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Staré Město" sheetId="2" r:id="rId2"/>
  </sheets>
  <definedNames/>
  <calcPr fullCalcOnLoad="1"/>
</workbook>
</file>

<file path=xl/sharedStrings.xml><?xml version="1.0" encoding="utf-8"?>
<sst xmlns="http://schemas.openxmlformats.org/spreadsheetml/2006/main" count="508" uniqueCount="255">
  <si>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</si>
  <si>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</si>
  <si>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</si>
  <si>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</si>
  <si>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</si>
  <si>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</si>
  <si>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</si>
  <si>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</si>
  <si>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</si>
  <si>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</si>
  <si>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</si>
  <si>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</si>
  <si>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</si>
  <si>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</si>
  <si>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</si>
  <si>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</si>
  <si>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</si>
  <si>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</si>
  <si>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</si>
  <si>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</si>
  <si>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</si>
  <si>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</si>
  <si>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</si>
  <si>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</si>
  <si>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</si>
  <si>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</si>
  <si>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</si>
  <si>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</si>
  <si>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</si>
  <si>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</si>
  <si>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</si>
  <si>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</si>
  <si>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</si>
  <si>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</si>
  <si>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</si>
  <si>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21</t>
  </si>
  <si>
    <t>Se 22</t>
  </si>
  <si>
    <t>Se 23</t>
  </si>
  <si>
    <t>Se 39</t>
  </si>
  <si>
    <t>Se 40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</si>
  <si>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</si>
  <si>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</si>
  <si>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</si>
  <si>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</si>
  <si>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</si>
  <si>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</si>
  <si>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</si>
  <si>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</si>
  <si>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</si>
  <si>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</si>
  <si>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</si>
  <si>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</si>
  <si>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</si>
  <si>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</si>
  <si>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L 1</t>
  </si>
  <si>
    <t>L 2</t>
  </si>
  <si>
    <t>L 3</t>
  </si>
  <si>
    <t>L 6</t>
  </si>
  <si>
    <t>L 8</t>
  </si>
  <si>
    <t>Cestová</t>
  </si>
  <si>
    <t>Odjezdová</t>
  </si>
  <si>
    <t>Sc 7a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</si>
  <si>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</si>
  <si>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</si>
  <si>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</si>
  <si>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</si>
  <si>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</si>
  <si>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</si>
  <si>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</si>
  <si>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</si>
  <si>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</si>
  <si>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</si>
  <si>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</si>
  <si>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</si>
  <si>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</si>
  <si>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</si>
  <si>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</si>
  <si>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</si>
  <si>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</si>
  <si>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</si>
  <si>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</si>
  <si>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</si>
  <si>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</si>
  <si>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</si>
  <si>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</si>
  <si>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</si>
  <si>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</si>
  <si>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</si>
  <si>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</si>
  <si>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</si>
  <si>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</si>
  <si>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</si>
  <si>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</si>
  <si>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</si>
  <si>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</si>
  <si>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</si>
  <si>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</si>
  <si>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</si>
  <si>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</si>
  <si>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</si>
  <si>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dálková obsluha dispečerem CDP Přerov</t>
  </si>
  <si>
    <t>ESA  11  -  DŘS</t>
  </si>
  <si>
    <t>Př HS</t>
  </si>
  <si>
    <t>H S</t>
  </si>
  <si>
    <r>
      <t>Hlavní staniční kolej,</t>
    </r>
    <r>
      <rPr>
        <sz val="16"/>
        <rFont val="Arial CE"/>
        <family val="2"/>
      </rPr>
      <t xml:space="preserve">  NTV</t>
    </r>
  </si>
  <si>
    <t>7 a</t>
  </si>
  <si>
    <t>Se 15</t>
  </si>
  <si>
    <t>č. I,  úrovňové, vnější</t>
  </si>
  <si>
    <t>Z / na</t>
  </si>
  <si>
    <t>na / z  k.č.</t>
  </si>
  <si>
    <t>traťové  koleje  č. 2</t>
  </si>
  <si>
    <t>traťové  koleje  č. 1 + 2</t>
  </si>
  <si>
    <t>( nouzová obsluha pohotovostním výpravčím )</t>
  </si>
  <si>
    <t>směr :  Uherské Hradiště</t>
  </si>
  <si>
    <t>Z  Huštěnovic</t>
  </si>
  <si>
    <t>Do  Huštěnovic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</si>
  <si>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</si>
  <si>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</si>
  <si>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</si>
  <si>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</si>
  <si>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</si>
  <si>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</si>
  <si>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</si>
  <si>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</si>
  <si>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</si>
  <si>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</si>
  <si>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</si>
  <si>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</si>
  <si>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</si>
  <si>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</si>
  <si>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</si>
  <si>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</si>
  <si>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Do  Nedakonic</t>
  </si>
  <si>
    <t>Z  Nedakonic</t>
  </si>
  <si>
    <t>směr :  Huštěnovice  //  Nedakonice</t>
  </si>
  <si>
    <t>Km  138,015</t>
  </si>
  <si>
    <t>Km  138,015  =  7,065</t>
  </si>
  <si>
    <t>Huštěnovické  zhlaví</t>
  </si>
  <si>
    <t>S 3</t>
  </si>
  <si>
    <t>S 4</t>
  </si>
  <si>
    <t>S 5</t>
  </si>
  <si>
    <t>S 6a</t>
  </si>
  <si>
    <t>S 8</t>
  </si>
  <si>
    <t>Lc 4</t>
  </si>
  <si>
    <t>Lc 5</t>
  </si>
  <si>
    <t>Lc 6a</t>
  </si>
  <si>
    <t>Sc 5a</t>
  </si>
  <si>
    <t>Se 24</t>
  </si>
  <si>
    <t>Se 25</t>
  </si>
  <si>
    <t>L 5a</t>
  </si>
  <si>
    <t>L 7a</t>
  </si>
  <si>
    <t>Z Uh. Hradiště</t>
  </si>
  <si>
    <t>Sc 101</t>
  </si>
  <si>
    <t>Sc 102</t>
  </si>
  <si>
    <t>Sc 103</t>
  </si>
  <si>
    <t>Sc 105</t>
  </si>
  <si>
    <t>Sc 107</t>
  </si>
  <si>
    <t>Sc 109</t>
  </si>
  <si>
    <t>L 101</t>
  </si>
  <si>
    <t>L 102</t>
  </si>
  <si>
    <t>L 103</t>
  </si>
  <si>
    <t>L 105</t>
  </si>
  <si>
    <t>L 107</t>
  </si>
  <si>
    <t>L 109</t>
  </si>
  <si>
    <t>Sc 103a</t>
  </si>
  <si>
    <t>Sc 105a</t>
  </si>
  <si>
    <t>L 103a</t>
  </si>
  <si>
    <t>L 105a</t>
  </si>
  <si>
    <t>B 1</t>
  </si>
  <si>
    <t>5 a</t>
  </si>
  <si>
    <t>6 a</t>
  </si>
  <si>
    <t>103 a</t>
  </si>
  <si>
    <t>105 a</t>
  </si>
  <si>
    <t>č.IV,  mimoúrovňové, ostrovní</t>
  </si>
  <si>
    <t>( podchod v km 137,943 )</t>
  </si>
  <si>
    <t>AH - 88a ( bez návěstního bodu )</t>
  </si>
  <si>
    <t>FVk 1</t>
  </si>
  <si>
    <t>Vk 2</t>
  </si>
  <si>
    <t>Vk 3</t>
  </si>
  <si>
    <t>Vk 4</t>
  </si>
  <si>
    <t>Vk 5</t>
  </si>
  <si>
    <t xml:space="preserve">   Sc 103</t>
  </si>
  <si>
    <t xml:space="preserve">    Sc 101</t>
  </si>
  <si>
    <t>Vjezd - odjezd - průjezd  mimo směr Nedakonice,  NTV</t>
  </si>
  <si>
    <t xml:space="preserve">L 105a   </t>
  </si>
  <si>
    <t>vleč.</t>
  </si>
  <si>
    <t>LVk 1</t>
  </si>
  <si>
    <t>EZ</t>
  </si>
  <si>
    <t>( LVk 1 / 2 )</t>
  </si>
  <si>
    <t>B1</t>
  </si>
  <si>
    <t>CVk 1</t>
  </si>
  <si>
    <t>PSt.1</t>
  </si>
  <si>
    <t>Přijímací  budova</t>
  </si>
  <si>
    <t>podchod v km 137,943</t>
  </si>
  <si>
    <t>137,124</t>
  </si>
  <si>
    <t>( 5 + 5a  =  638 m )</t>
  </si>
  <si>
    <t>( 6a + 6  =  693 m )</t>
  </si>
  <si>
    <t>( 103 + 103a  =  538 m )</t>
  </si>
  <si>
    <t>( 105 + 105a  =  651 m )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</si>
  <si>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</si>
  <si>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</si>
  <si>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</si>
  <si>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</si>
  <si>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</si>
  <si>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</si>
  <si>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</si>
  <si>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</si>
  <si>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</si>
  <si>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Nedakonické  zhlaví</t>
  </si>
  <si>
    <t>Vjezd - odjezd - průjezd  mimo směr Uherské Hradiště,  NTV</t>
  </si>
  <si>
    <t>Se 9 *</t>
  </si>
  <si>
    <t>návěstidlo umístěno vlevo od koleje 3v</t>
  </si>
  <si>
    <t xml:space="preserve">  Vk 1</t>
  </si>
  <si>
    <t xml:space="preserve">Se 24    </t>
  </si>
  <si>
    <r>
      <t>Vk 6</t>
    </r>
    <r>
      <rPr>
        <sz val="10"/>
        <color indexed="12"/>
        <rFont val="Arial"/>
        <family val="2"/>
      </rPr>
      <t xml:space="preserve">      Se 36</t>
    </r>
  </si>
  <si>
    <t xml:space="preserve">    Sc 105a</t>
  </si>
  <si>
    <t xml:space="preserve">L 107     </t>
  </si>
  <si>
    <t>2, 4, 6a, 8</t>
  </si>
  <si>
    <t>k.č. 4</t>
  </si>
  <si>
    <t>2, 6, 8</t>
  </si>
  <si>
    <t>k.č. 101, 103a, 105 a</t>
  </si>
  <si>
    <t>k.č. 103a, 105 a</t>
  </si>
  <si>
    <t>traťové  koleje  č. 1</t>
  </si>
  <si>
    <t>TK  směr  Uh. Hradiště</t>
  </si>
  <si>
    <t>v.č. 44, 43</t>
  </si>
  <si>
    <t>přes  koleje  //  vyhybky</t>
  </si>
  <si>
    <t>PSt.2 :</t>
  </si>
  <si>
    <t>PSt.3 :</t>
  </si>
  <si>
    <t>PSt.4 :</t>
  </si>
  <si>
    <t>v.č. 3, 4</t>
  </si>
  <si>
    <t>traťové  koleje  č. 1 +  2</t>
  </si>
  <si>
    <t>1, 3, 5a, 7a</t>
  </si>
  <si>
    <t>3, 5a, 7a</t>
  </si>
  <si>
    <t>k.č. 103, 105, 107, 109</t>
  </si>
  <si>
    <t>var. 103, 105</t>
  </si>
  <si>
    <t>Směrový bod  :</t>
  </si>
  <si>
    <t>Počet pracovníků :</t>
  </si>
  <si>
    <t>XII. / 2012</t>
  </si>
  <si>
    <t>2  +  6</t>
  </si>
  <si>
    <t>č. III,  úrovňové, jednostranné</t>
  </si>
  <si>
    <t>č. II,  úrovňové, jednostranné</t>
  </si>
  <si>
    <t>( v.č. B1b / 7 )</t>
  </si>
  <si>
    <t>( v.č. 13, 14, 15, 16 )</t>
  </si>
  <si>
    <t>v.č. 38, 40, 42</t>
  </si>
  <si>
    <t>v.č. 33, 35, 38, 40, 42</t>
  </si>
  <si>
    <t>v.č. 33, 34, 35, 38, 39, 40, 42</t>
  </si>
  <si>
    <t>výměnový zámek, klíč LVk 1 / 2 držen v EMZ v kolejišti</t>
  </si>
  <si>
    <t>výměnový zámek v závislosti na v.č. B1b</t>
  </si>
  <si>
    <t>výměnový zámek, klíč B 1b / 7 držen v EMZ v kolejišti</t>
  </si>
  <si>
    <t>výměnový zámek, klíč CVk 1 / 19 v úsvhově u výpravčího</t>
  </si>
  <si>
    <t>305 F  ( 316 )</t>
  </si>
  <si>
    <t>Vlečka č.:</t>
  </si>
  <si>
    <t>Účelové kolejiště SŽDC</t>
  </si>
  <si>
    <t>Účelové koleje SŽDC</t>
  </si>
  <si>
    <t>č. 1H hradišťské,  úrovňové, vnější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</si>
</sst>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7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23" applyFont="1" applyAlignment="1">
      <alignment/>
      <protection/>
    </xf>
    <xf numFmtId="0" fontId="40" fillId="0" borderId="0" xfId="23" applyFont="1" applyBorder="1" applyAlignment="1">
      <alignment/>
      <protection/>
    </xf>
    <xf numFmtId="0" fontId="17" fillId="0" borderId="0" xfId="23">
      <alignment/>
      <protection/>
    </xf>
    <xf numFmtId="0" fontId="17" fillId="0" borderId="0" xfId="23" applyBorder="1">
      <alignment/>
      <protection/>
    </xf>
    <xf numFmtId="0" fontId="17" fillId="0" borderId="0" xfId="23" applyAlignment="1">
      <alignment/>
      <protection/>
    </xf>
    <xf numFmtId="0" fontId="17" fillId="0" borderId="0" xfId="23" applyFont="1" applyBorder="1" applyAlignment="1">
      <alignment/>
      <protection/>
    </xf>
    <xf numFmtId="0" fontId="17" fillId="0" borderId="0" xfId="23" applyBorder="1" applyAlignment="1">
      <alignment/>
      <protection/>
    </xf>
    <xf numFmtId="0" fontId="17" fillId="0" borderId="0" xfId="23" applyFont="1" applyBorder="1" applyAlignment="1">
      <alignment vertical="center"/>
      <protection/>
    </xf>
    <xf numFmtId="0" fontId="17" fillId="0" borderId="0" xfId="23" applyFont="1" applyAlignment="1">
      <alignment/>
      <protection/>
    </xf>
    <xf numFmtId="0" fontId="17" fillId="0" borderId="0" xfId="23" applyAlignment="1">
      <alignment vertical="center"/>
      <protection/>
    </xf>
    <xf numFmtId="0" fontId="41" fillId="0" borderId="0" xfId="23" applyFont="1" applyAlignment="1">
      <alignment horizontal="center" vertical="center"/>
      <protection/>
    </xf>
    <xf numFmtId="0" fontId="41" fillId="0" borderId="0" xfId="23" applyFont="1" applyBorder="1" applyAlignment="1">
      <alignment horizontal="left" vertical="center"/>
      <protection/>
    </xf>
    <xf numFmtId="0" fontId="17" fillId="0" borderId="0" xfId="23" applyBorder="1" applyAlignment="1">
      <alignment vertical="center"/>
      <protection/>
    </xf>
    <xf numFmtId="49" fontId="42" fillId="0" borderId="0" xfId="23" applyNumberFormat="1" applyFont="1" applyBorder="1" applyAlignment="1">
      <alignment horizontal="center" vertical="center"/>
      <protection/>
    </xf>
    <xf numFmtId="0" fontId="17" fillId="0" borderId="0" xfId="23" applyAlignment="1">
      <alignment horizontal="center" vertical="center"/>
      <protection/>
    </xf>
    <xf numFmtId="0" fontId="43" fillId="0" borderId="0" xfId="23" applyFont="1" applyBorder="1" applyAlignment="1">
      <alignment vertical="center"/>
      <protection/>
    </xf>
    <xf numFmtId="0" fontId="41" fillId="0" borderId="0" xfId="23" applyFont="1" applyAlignment="1">
      <alignment horizontal="right" vertical="center"/>
      <protection/>
    </xf>
    <xf numFmtId="0" fontId="44" fillId="0" borderId="0" xfId="23" applyFont="1" applyAlignment="1">
      <alignment horizontal="right" vertical="center"/>
      <protection/>
    </xf>
    <xf numFmtId="0" fontId="44" fillId="0" borderId="0" xfId="23" applyFont="1" applyAlignment="1">
      <alignment horizontal="center" vertical="center"/>
      <protection/>
    </xf>
    <xf numFmtId="0" fontId="40" fillId="0" borderId="0" xfId="23" applyFont="1" applyAlignment="1">
      <alignment vertical="center"/>
      <protection/>
    </xf>
    <xf numFmtId="0" fontId="40" fillId="0" borderId="0" xfId="23" applyFont="1" applyAlignment="1" quotePrefix="1">
      <alignment vertical="center"/>
      <protection/>
    </xf>
    <xf numFmtId="0" fontId="40" fillId="0" borderId="0" xfId="23" applyFont="1" applyBorder="1" applyAlignment="1">
      <alignment vertical="center"/>
      <protection/>
    </xf>
    <xf numFmtId="49" fontId="45" fillId="0" borderId="0" xfId="23" applyNumberFormat="1" applyFont="1" applyBorder="1" applyAlignment="1">
      <alignment vertical="center"/>
      <protection/>
    </xf>
    <xf numFmtId="0" fontId="40" fillId="0" borderId="0" xfId="23" applyFont="1" applyBorder="1" applyAlignment="1">
      <alignment vertical="center"/>
      <protection/>
    </xf>
    <xf numFmtId="0" fontId="17" fillId="2" borderId="56" xfId="23" applyFont="1" applyFill="1" applyBorder="1" applyAlignment="1">
      <alignment vertical="center"/>
      <protection/>
    </xf>
    <xf numFmtId="0" fontId="17" fillId="2" borderId="57" xfId="23" applyFont="1" applyFill="1" applyBorder="1" applyAlignment="1">
      <alignment vertical="center"/>
      <protection/>
    </xf>
    <xf numFmtId="0" fontId="17" fillId="2" borderId="57" xfId="23" applyFont="1" applyFill="1" applyBorder="1" applyAlignment="1" quotePrefix="1">
      <alignment vertical="center"/>
      <protection/>
    </xf>
    <xf numFmtId="165" fontId="17" fillId="2" borderId="57" xfId="23" applyNumberFormat="1" applyFont="1" applyFill="1" applyBorder="1" applyAlignment="1">
      <alignment vertical="center"/>
      <protection/>
    </xf>
    <xf numFmtId="0" fontId="17" fillId="2" borderId="58" xfId="23" applyFont="1" applyFill="1" applyBorder="1" applyAlignment="1">
      <alignment vertical="center"/>
      <protection/>
    </xf>
    <xf numFmtId="0" fontId="17" fillId="2" borderId="8" xfId="23" applyFont="1" applyFill="1" applyBorder="1" applyAlignment="1">
      <alignment vertical="center"/>
      <protection/>
    </xf>
    <xf numFmtId="0" fontId="17" fillId="0" borderId="3" xfId="23" applyBorder="1" applyAlignment="1">
      <alignment horizontal="center"/>
      <protection/>
    </xf>
    <xf numFmtId="0" fontId="17" fillId="0" borderId="59" xfId="23" applyBorder="1">
      <alignment/>
      <protection/>
    </xf>
    <xf numFmtId="0" fontId="17" fillId="0" borderId="59" xfId="23" applyFont="1" applyBorder="1" applyAlignment="1">
      <alignment horizontal="center" vertical="center"/>
      <protection/>
    </xf>
    <xf numFmtId="0" fontId="17" fillId="0" borderId="59" xfId="23" applyBorder="1" applyAlignment="1">
      <alignment horizontal="center" vertical="center"/>
      <protection/>
    </xf>
    <xf numFmtId="0" fontId="17" fillId="0" borderId="2" xfId="23" applyFont="1" applyBorder="1" applyAlignment="1">
      <alignment vertical="center"/>
      <protection/>
    </xf>
    <xf numFmtId="0" fontId="17" fillId="2" borderId="9" xfId="23" applyFill="1" applyBorder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7" fillId="3" borderId="0" xfId="23" applyFont="1" applyFill="1" applyBorder="1" applyAlignment="1">
      <alignment horizontal="center" vertical="center"/>
      <protection/>
    </xf>
    <xf numFmtId="0" fontId="47" fillId="3" borderId="0" xfId="23" applyFont="1" applyFill="1" applyBorder="1" applyAlignment="1">
      <alignment horizontal="center" vertical="center"/>
      <protection/>
    </xf>
    <xf numFmtId="0" fontId="17" fillId="0" borderId="1" xfId="23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7" fillId="0" borderId="0" xfId="23" applyBorder="1" applyAlignment="1">
      <alignment horizontal="center" vertical="center"/>
      <protection/>
    </xf>
    <xf numFmtId="0" fontId="17" fillId="0" borderId="60" xfId="23" applyFont="1" applyBorder="1" applyAlignment="1">
      <alignment horizontal="center" vertical="center"/>
      <protection/>
    </xf>
    <xf numFmtId="0" fontId="17" fillId="0" borderId="61" xfId="23" applyFont="1" applyBorder="1" applyAlignment="1">
      <alignment horizontal="center" vertical="center"/>
      <protection/>
    </xf>
    <xf numFmtId="0" fontId="17" fillId="0" borderId="62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/>
      <protection/>
    </xf>
    <xf numFmtId="0" fontId="17" fillId="0" borderId="63" xfId="23" applyFont="1" applyBorder="1" applyAlignment="1">
      <alignment horizontal="center" vertical="center"/>
      <protection/>
    </xf>
    <xf numFmtId="0" fontId="17" fillId="2" borderId="0" xfId="23" applyFont="1" applyFill="1" applyBorder="1" applyAlignment="1">
      <alignment vertical="center"/>
      <protection/>
    </xf>
    <xf numFmtId="0" fontId="17" fillId="2" borderId="0" xfId="23" applyFill="1" applyBorder="1" applyAlignment="1">
      <alignment vertical="center"/>
      <protection/>
    </xf>
    <xf numFmtId="0" fontId="49" fillId="2" borderId="0" xfId="23" applyFont="1" applyFill="1" applyBorder="1" applyAlignment="1">
      <alignment horizontal="left" vertical="center"/>
      <protection/>
    </xf>
    <xf numFmtId="0" fontId="17" fillId="2" borderId="0" xfId="23" applyFont="1" applyFill="1" applyBorder="1" applyAlignment="1">
      <alignment vertical="center"/>
      <protection/>
    </xf>
    <xf numFmtId="0" fontId="17" fillId="0" borderId="3" xfId="23" applyFont="1" applyFill="1" applyBorder="1" applyAlignment="1">
      <alignment horizontal="center"/>
      <protection/>
    </xf>
    <xf numFmtId="0" fontId="17" fillId="0" borderId="59" xfId="23" applyFont="1" applyBorder="1" applyAlignment="1">
      <alignment vertical="center"/>
      <protection/>
    </xf>
    <xf numFmtId="0" fontId="17" fillId="0" borderId="59" xfId="23" applyFont="1" applyBorder="1" applyAlignment="1">
      <alignment horizontal="center"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7" fillId="0" borderId="1" xfId="23" applyFont="1" applyFill="1" applyBorder="1" applyAlignment="1">
      <alignment horizontal="center" vertical="center"/>
      <protection/>
    </xf>
    <xf numFmtId="0" fontId="54" fillId="3" borderId="0" xfId="23" applyFont="1" applyFill="1" applyBorder="1" applyAlignment="1">
      <alignment horizontal="center" vertical="center"/>
      <protection/>
    </xf>
    <xf numFmtId="0" fontId="17" fillId="2" borderId="9" xfId="23" applyFill="1" applyBorder="1" applyAlignment="1">
      <alignment horizontal="center" vertical="center"/>
      <protection/>
    </xf>
    <xf numFmtId="0" fontId="46" fillId="0" borderId="60" xfId="23" applyFont="1" applyFill="1" applyBorder="1" applyAlignment="1">
      <alignment horizontal="center" vertical="top"/>
      <protection/>
    </xf>
    <xf numFmtId="0" fontId="48" fillId="0" borderId="61" xfId="23" applyFont="1" applyFill="1" applyBorder="1" applyAlignment="1">
      <alignment horizontal="center" vertical="center"/>
      <protection/>
    </xf>
    <xf numFmtId="0" fontId="48" fillId="0" borderId="62" xfId="23" applyFont="1" applyFill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/>
      <protection/>
    </xf>
    <xf numFmtId="0" fontId="17" fillId="0" borderId="64" xfId="23" applyFont="1" applyBorder="1" applyAlignment="1">
      <alignment horizontal="center" vertical="center"/>
      <protection/>
    </xf>
    <xf numFmtId="0" fontId="17" fillId="2" borderId="8" xfId="23" applyFill="1" applyBorder="1" applyAlignment="1">
      <alignment horizontal="center" vertical="center"/>
      <protection/>
    </xf>
    <xf numFmtId="0" fontId="17" fillId="6" borderId="65" xfId="23" applyFont="1" applyFill="1" applyBorder="1" applyAlignment="1">
      <alignment horizontal="center" vertical="center"/>
      <protection/>
    </xf>
    <xf numFmtId="0" fontId="17" fillId="6" borderId="66" xfId="23" applyFont="1" applyFill="1" applyBorder="1" applyAlignment="1">
      <alignment horizontal="center" vertical="center"/>
      <protection/>
    </xf>
    <xf numFmtId="0" fontId="55" fillId="6" borderId="66" xfId="23" applyFont="1" applyFill="1" applyBorder="1" applyAlignment="1">
      <alignment horizontal="center" vertical="center"/>
      <protection/>
    </xf>
    <xf numFmtId="0" fontId="17" fillId="6" borderId="66" xfId="23" applyFont="1" applyFill="1" applyBorder="1" applyAlignment="1" quotePrefix="1">
      <alignment horizontal="center" vertical="center"/>
      <protection/>
    </xf>
    <xf numFmtId="0" fontId="17" fillId="6" borderId="67" xfId="23" applyFont="1" applyFill="1" applyBorder="1" applyAlignment="1">
      <alignment horizontal="center" vertical="center"/>
      <protection/>
    </xf>
    <xf numFmtId="0" fontId="49" fillId="6" borderId="23" xfId="23" applyFont="1" applyFill="1" applyBorder="1" applyAlignment="1">
      <alignment horizontal="center" vertical="center"/>
      <protection/>
    </xf>
    <xf numFmtId="0" fontId="49" fillId="6" borderId="52" xfId="23" applyFont="1" applyFill="1" applyBorder="1" applyAlignment="1">
      <alignment horizontal="center" vertical="center"/>
      <protection/>
    </xf>
    <xf numFmtId="0" fontId="49" fillId="6" borderId="68" xfId="23" applyFont="1" applyFill="1" applyBorder="1" applyAlignment="1">
      <alignment horizontal="center" vertical="center"/>
      <protection/>
    </xf>
    <xf numFmtId="0" fontId="17" fillId="6" borderId="69" xfId="23" applyFont="1" applyFill="1" applyBorder="1" applyAlignment="1">
      <alignment vertical="center"/>
      <protection/>
    </xf>
    <xf numFmtId="0" fontId="17" fillId="6" borderId="70" xfId="23" applyFont="1" applyFill="1" applyBorder="1" applyAlignment="1">
      <alignment vertical="center"/>
      <protection/>
    </xf>
    <xf numFmtId="0" fontId="49" fillId="6" borderId="70" xfId="23" applyFont="1" applyFill="1" applyBorder="1" applyAlignment="1">
      <alignment horizontal="center" vertical="center"/>
      <protection/>
    </xf>
    <xf numFmtId="0" fontId="17" fillId="6" borderId="71" xfId="23" applyFont="1" applyFill="1" applyBorder="1" applyAlignment="1">
      <alignment vertical="center"/>
      <protection/>
    </xf>
    <xf numFmtId="49" fontId="17" fillId="0" borderId="34" xfId="23" applyNumberFormat="1" applyFont="1" applyBorder="1" applyAlignment="1">
      <alignment horizontal="center" vertical="center"/>
      <protection/>
    </xf>
    <xf numFmtId="165" fontId="17" fillId="0" borderId="18" xfId="23" applyNumberFormat="1" applyFont="1" applyBorder="1" applyAlignment="1">
      <alignment horizontal="center" vertical="center"/>
      <protection/>
    </xf>
    <xf numFmtId="165" fontId="17" fillId="0" borderId="18" xfId="23" applyNumberFormat="1" applyFont="1" applyBorder="1" applyAlignment="1">
      <alignment horizontal="center" vertical="center"/>
      <protection/>
    </xf>
    <xf numFmtId="1" fontId="17" fillId="0" borderId="1" xfId="23" applyNumberFormat="1" applyFont="1" applyBorder="1" applyAlignment="1">
      <alignment horizontal="center" vertical="center"/>
      <protection/>
    </xf>
    <xf numFmtId="1" fontId="17" fillId="0" borderId="4" xfId="23" applyNumberFormat="1" applyFont="1" applyBorder="1" applyAlignment="1">
      <alignment vertical="center"/>
      <protection/>
    </xf>
    <xf numFmtId="0" fontId="17" fillId="0" borderId="0" xfId="23" applyFont="1" applyBorder="1">
      <alignment/>
      <protection/>
    </xf>
    <xf numFmtId="1" fontId="56" fillId="0" borderId="0" xfId="23" applyNumberFormat="1" applyFont="1" applyBorder="1" applyAlignment="1">
      <alignment horizontal="center" vertical="center"/>
      <protection/>
    </xf>
    <xf numFmtId="1" fontId="56" fillId="0" borderId="0" xfId="23" applyNumberFormat="1" applyFont="1" applyBorder="1" applyAlignment="1">
      <alignment vertical="center"/>
      <protection/>
    </xf>
    <xf numFmtId="0" fontId="17" fillId="0" borderId="1" xfId="23" applyFont="1" applyBorder="1">
      <alignment/>
      <protection/>
    </xf>
    <xf numFmtId="0" fontId="17" fillId="2" borderId="9" xfId="23" applyFont="1" applyFill="1" applyBorder="1" applyAlignment="1">
      <alignment vertical="center"/>
      <protection/>
    </xf>
    <xf numFmtId="0" fontId="17" fillId="0" borderId="0" xfId="23" applyFont="1" applyAlignment="1">
      <alignment horizontal="center" vertical="center"/>
      <protection/>
    </xf>
    <xf numFmtId="49" fontId="57" fillId="0" borderId="34" xfId="23" applyNumberFormat="1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17" fillId="2" borderId="8" xfId="23" applyFont="1" applyFill="1" applyBorder="1" applyAlignment="1">
      <alignment horizontal="center" vertical="center"/>
      <protection/>
    </xf>
    <xf numFmtId="1" fontId="17" fillId="0" borderId="1" xfId="23" applyNumberFormat="1" applyFont="1" applyFill="1" applyBorder="1" applyAlignment="1">
      <alignment horizontal="center" vertical="center"/>
      <protection/>
    </xf>
    <xf numFmtId="0" fontId="17" fillId="0" borderId="0" xfId="23" applyFont="1">
      <alignment/>
      <protection/>
    </xf>
    <xf numFmtId="1" fontId="52" fillId="0" borderId="0" xfId="22" applyNumberFormat="1" applyFont="1" applyBorder="1" applyAlignment="1">
      <alignment horizontal="center" vertical="center"/>
      <protection/>
    </xf>
    <xf numFmtId="49" fontId="17" fillId="0" borderId="72" xfId="23" applyNumberFormat="1" applyFont="1" applyBorder="1" applyAlignment="1">
      <alignment vertical="center"/>
      <protection/>
    </xf>
    <xf numFmtId="165" fontId="17" fillId="0" borderId="73" xfId="23" applyNumberFormat="1" applyFont="1" applyBorder="1" applyAlignment="1">
      <alignment vertical="center"/>
      <protection/>
    </xf>
    <xf numFmtId="165" fontId="17" fillId="0" borderId="73" xfId="23" applyNumberFormat="1" applyFont="1" applyBorder="1" applyAlignment="1">
      <alignment vertical="center"/>
      <protection/>
    </xf>
    <xf numFmtId="1" fontId="17" fillId="0" borderId="63" xfId="23" applyNumberFormat="1" applyFont="1" applyBorder="1" applyAlignment="1">
      <alignment vertical="center"/>
      <protection/>
    </xf>
    <xf numFmtId="1" fontId="17" fillId="0" borderId="74" xfId="23" applyNumberFormat="1" applyFont="1" applyBorder="1" applyAlignment="1">
      <alignment vertical="center"/>
      <protection/>
    </xf>
    <xf numFmtId="1" fontId="17" fillId="0" borderId="64" xfId="23" applyNumberFormat="1" applyFont="1" applyBorder="1" applyAlignment="1">
      <alignment vertical="center"/>
      <protection/>
    </xf>
    <xf numFmtId="0" fontId="17" fillId="2" borderId="10" xfId="23" applyFill="1" applyBorder="1" applyAlignment="1">
      <alignment horizontal="center" vertical="center"/>
      <protection/>
    </xf>
    <xf numFmtId="0" fontId="17" fillId="2" borderId="12" xfId="23" applyFill="1" applyBorder="1" applyAlignment="1">
      <alignment vertical="center"/>
      <protection/>
    </xf>
    <xf numFmtId="0" fontId="17" fillId="2" borderId="14" xfId="23" applyFill="1" applyBorder="1" applyAlignment="1">
      <alignment vertical="center"/>
      <protection/>
    </xf>
    <xf numFmtId="0" fontId="17" fillId="0" borderId="0" xfId="23" applyAlignment="1">
      <alignment horizontal="center"/>
      <protection/>
    </xf>
    <xf numFmtId="0" fontId="17" fillId="2" borderId="8" xfId="23" applyFill="1" applyBorder="1" applyAlignment="1">
      <alignment vertical="center"/>
      <protection/>
    </xf>
    <xf numFmtId="0" fontId="17" fillId="2" borderId="8" xfId="23" applyFont="1" applyFill="1" applyBorder="1" applyAlignment="1">
      <alignment vertical="center"/>
      <protection/>
    </xf>
    <xf numFmtId="0" fontId="17" fillId="0" borderId="0" xfId="23" applyFont="1">
      <alignment/>
      <protection/>
    </xf>
    <xf numFmtId="1" fontId="17" fillId="0" borderId="4" xfId="23" applyNumberFormat="1" applyFont="1" applyBorder="1" applyAlignment="1">
      <alignment horizontal="center" vertical="center"/>
      <protection/>
    </xf>
    <xf numFmtId="1" fontId="17" fillId="0" borderId="0" xfId="23" applyNumberFormat="1" applyFont="1" applyBorder="1" applyAlignment="1">
      <alignment horizontal="center" vertical="center"/>
      <protection/>
    </xf>
    <xf numFmtId="0" fontId="17" fillId="0" borderId="1" xfId="23" applyFont="1" applyBorder="1" applyAlignment="1">
      <alignment horizontal="center" vertical="center"/>
      <protection/>
    </xf>
    <xf numFmtId="0" fontId="59" fillId="0" borderId="0" xfId="23" applyFont="1" applyBorder="1" applyAlignment="1">
      <alignment horizontal="center" vertical="center"/>
      <protection/>
    </xf>
    <xf numFmtId="0" fontId="17" fillId="0" borderId="1" xfId="23" applyBorder="1" applyAlignment="1">
      <alignment horizontal="center" vertical="center"/>
      <protection/>
    </xf>
    <xf numFmtId="0" fontId="17" fillId="0" borderId="1" xfId="23" applyFill="1" applyBorder="1" applyAlignment="1">
      <alignment horizontal="center" vertical="center"/>
      <protection/>
    </xf>
    <xf numFmtId="0" fontId="58" fillId="0" borderId="0" xfId="23" applyFont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49" fontId="17" fillId="0" borderId="72" xfId="23" applyNumberFormat="1" applyFont="1" applyBorder="1" applyAlignment="1">
      <alignment horizontal="center" vertical="center"/>
      <protection/>
    </xf>
    <xf numFmtId="165" fontId="17" fillId="0" borderId="73" xfId="23" applyNumberFormat="1" applyFont="1" applyBorder="1" applyAlignment="1">
      <alignment horizontal="center" vertical="center"/>
      <protection/>
    </xf>
    <xf numFmtId="165" fontId="17" fillId="0" borderId="73" xfId="23" applyNumberFormat="1" applyFont="1" applyBorder="1" applyAlignment="1">
      <alignment horizontal="center" vertical="center"/>
      <protection/>
    </xf>
    <xf numFmtId="1" fontId="17" fillId="0" borderId="63" xfId="23" applyNumberFormat="1" applyFont="1" applyBorder="1" applyAlignment="1">
      <alignment horizontal="center" vertical="center"/>
      <protection/>
    </xf>
    <xf numFmtId="1" fontId="17" fillId="0" borderId="74" xfId="23" applyNumberFormat="1" applyFont="1" applyBorder="1" applyAlignment="1">
      <alignment horizontal="center" vertical="center"/>
      <protection/>
    </xf>
    <xf numFmtId="1" fontId="17" fillId="0" borderId="64" xfId="23" applyNumberFormat="1" applyFont="1" applyBorder="1" applyAlignment="1">
      <alignment horizontal="center" vertical="center"/>
      <protection/>
    </xf>
    <xf numFmtId="0" fontId="17" fillId="0" borderId="63" xfId="23" applyFont="1" applyBorder="1" applyAlignment="1">
      <alignment horizontal="center" vertical="center"/>
      <protection/>
    </xf>
    <xf numFmtId="0" fontId="17" fillId="2" borderId="12" xfId="23" applyFont="1" applyFill="1" applyBorder="1" applyAlignment="1">
      <alignment vertical="center"/>
      <protection/>
    </xf>
    <xf numFmtId="0" fontId="51" fillId="0" borderId="0" xfId="23" applyNumberFormat="1" applyFont="1" applyBorder="1" applyAlignment="1">
      <alignment horizontal="center" vertical="center"/>
      <protection/>
    </xf>
    <xf numFmtId="0" fontId="53" fillId="0" borderId="0" xfId="23" applyFont="1" applyFill="1" applyBorder="1" applyAlignment="1">
      <alignment horizontal="center" vertical="top"/>
      <protection/>
    </xf>
    <xf numFmtId="0" fontId="48" fillId="0" borderId="0" xfId="23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0" fontId="57" fillId="0" borderId="34" xfId="23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7" fillId="6" borderId="60" xfId="23" applyFont="1" applyFill="1" applyBorder="1" applyAlignment="1">
      <alignment horizontal="center" vertical="center"/>
      <protection/>
    </xf>
    <xf numFmtId="0" fontId="17" fillId="6" borderId="61" xfId="23" applyFont="1" applyFill="1" applyBorder="1" applyAlignment="1">
      <alignment horizontal="center" vertical="center"/>
      <protection/>
    </xf>
    <xf numFmtId="0" fontId="55" fillId="6" borderId="61" xfId="23" applyFont="1" applyFill="1" applyBorder="1" applyAlignment="1">
      <alignment horizontal="center" vertical="center"/>
      <protection/>
    </xf>
    <xf numFmtId="0" fontId="17" fillId="6" borderId="61" xfId="23" applyFont="1" applyFill="1" applyBorder="1" applyAlignment="1" quotePrefix="1">
      <alignment horizontal="center" vertical="center"/>
      <protection/>
    </xf>
    <xf numFmtId="0" fontId="17" fillId="6" borderId="62" xfId="23" applyFont="1" applyFill="1" applyBorder="1" applyAlignment="1">
      <alignment horizontal="center" vertical="center"/>
      <protection/>
    </xf>
    <xf numFmtId="0" fontId="17" fillId="2" borderId="75" xfId="23" applyFill="1" applyBorder="1" applyAlignment="1">
      <alignment vertical="center"/>
      <protection/>
    </xf>
    <xf numFmtId="0" fontId="0" fillId="0" borderId="76" xfId="0" applyBorder="1" applyAlignment="1">
      <alignment vertical="center"/>
    </xf>
    <xf numFmtId="0" fontId="0" fillId="0" borderId="64" xfId="0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49" fillId="0" borderId="54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9" fillId="0" borderId="68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9" fillId="0" borderId="1" xfId="0" applyNumberFormat="1" applyFont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17" fillId="0" borderId="18" xfId="23" applyNumberFormat="1" applyFont="1" applyFill="1" applyBorder="1" applyAlignment="1">
      <alignment horizontal="center" vertical="center"/>
      <protection/>
    </xf>
    <xf numFmtId="165" fontId="17" fillId="0" borderId="18" xfId="23" applyNumberFormat="1" applyFont="1" applyFill="1" applyBorder="1" applyAlignment="1">
      <alignment horizontal="center" vertical="center"/>
      <protection/>
    </xf>
    <xf numFmtId="165" fontId="49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65" fontId="32" fillId="0" borderId="9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>
      <alignment horizontal="center" vertical="center"/>
    </xf>
    <xf numFmtId="165" fontId="65" fillId="0" borderId="1" xfId="0" applyNumberFormat="1" applyFont="1" applyBorder="1" applyAlignment="1">
      <alignment horizontal="center" vertical="center"/>
    </xf>
    <xf numFmtId="165" fontId="65" fillId="0" borderId="9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77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5" fillId="0" borderId="0" xfId="22" applyFont="1" applyBorder="1" applyAlignment="1">
      <alignment horizontal="center" vertical="center"/>
      <protection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59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17" fillId="7" borderId="74" xfId="0" applyFont="1" applyFill="1" applyBorder="1" applyAlignment="1">
      <alignment/>
    </xf>
    <xf numFmtId="0" fontId="17" fillId="7" borderId="64" xfId="0" applyFont="1" applyFill="1" applyBorder="1" applyAlignment="1">
      <alignment/>
    </xf>
    <xf numFmtId="0" fontId="17" fillId="7" borderId="63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/>
    </xf>
    <xf numFmtId="0" fontId="31" fillId="0" borderId="0" xfId="0" applyFont="1" applyAlignment="1">
      <alignment horizontal="left" vertical="center"/>
    </xf>
    <xf numFmtId="165" fontId="42" fillId="0" borderId="0" xfId="23" applyNumberFormat="1" applyFont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Fill="1" applyBorder="1" applyAlignment="1" quotePrefix="1">
      <alignment horizontal="left" vertical="center"/>
    </xf>
    <xf numFmtId="0" fontId="7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49" fontId="17" fillId="0" borderId="79" xfId="23" applyNumberFormat="1" applyFont="1" applyBorder="1" applyAlignment="1">
      <alignment horizontal="center" vertical="center"/>
      <protection/>
    </xf>
    <xf numFmtId="165" fontId="17" fillId="0" borderId="80" xfId="23" applyNumberFormat="1" applyFont="1" applyBorder="1" applyAlignment="1">
      <alignment horizontal="center" vertical="center"/>
      <protection/>
    </xf>
    <xf numFmtId="165" fontId="17" fillId="0" borderId="80" xfId="23" applyNumberFormat="1" applyFont="1" applyBorder="1" applyAlignment="1">
      <alignment horizontal="center" vertical="center"/>
      <protection/>
    </xf>
    <xf numFmtId="1" fontId="17" fillId="0" borderId="62" xfId="23" applyNumberFormat="1" applyFont="1" applyBorder="1" applyAlignment="1">
      <alignment horizontal="center" vertical="center"/>
      <protection/>
    </xf>
    <xf numFmtId="1" fontId="17" fillId="0" borderId="60" xfId="23" applyNumberFormat="1" applyFont="1" applyBorder="1" applyAlignment="1">
      <alignment horizontal="center" vertical="center"/>
      <protection/>
    </xf>
    <xf numFmtId="0" fontId="17" fillId="0" borderId="61" xfId="23" applyBorder="1" applyAlignment="1">
      <alignment horizontal="center" vertical="center"/>
      <protection/>
    </xf>
    <xf numFmtId="1" fontId="17" fillId="0" borderId="61" xfId="23" applyNumberFormat="1" applyFont="1" applyBorder="1" applyAlignment="1">
      <alignment horizontal="center" vertical="center"/>
      <protection/>
    </xf>
    <xf numFmtId="0" fontId="17" fillId="0" borderId="61" xfId="23" applyFont="1" applyBorder="1" applyAlignment="1">
      <alignment horizontal="center" vertical="center"/>
      <protection/>
    </xf>
    <xf numFmtId="0" fontId="17" fillId="0" borderId="62" xfId="23" applyBorder="1" applyAlignment="1">
      <alignment horizontal="center" vertical="center"/>
      <protection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horizontal="left" vertical="center" inden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9" fillId="0" borderId="0" xfId="23" applyFont="1" applyFill="1" applyBorder="1" applyAlignment="1">
      <alignment horizontal="center" vertical="center"/>
      <protection/>
    </xf>
    <xf numFmtId="0" fontId="17" fillId="0" borderId="0" xfId="21" applyFont="1" applyAlignment="1">
      <alignment/>
      <protection/>
    </xf>
    <xf numFmtId="0" fontId="17" fillId="0" borderId="4" xfId="23" applyFont="1" applyBorder="1" applyAlignment="1">
      <alignment horizontal="center" vertical="center"/>
      <protection/>
    </xf>
    <xf numFmtId="0" fontId="50" fillId="0" borderId="0" xfId="23" applyFont="1" applyBorder="1" applyAlignment="1">
      <alignment horizontal="center" vertical="top"/>
      <protection/>
    </xf>
    <xf numFmtId="0" fontId="17" fillId="0" borderId="1" xfId="23" applyFont="1" applyBorder="1" applyAlignment="1">
      <alignment horizontal="center"/>
      <protection/>
    </xf>
    <xf numFmtId="0" fontId="17" fillId="0" borderId="4" xfId="23" applyFont="1" applyBorder="1" applyAlignment="1">
      <alignment horizontal="center" vertical="center"/>
      <protection/>
    </xf>
    <xf numFmtId="0" fontId="60" fillId="0" borderId="0" xfId="23" applyFont="1" applyBorder="1" applyAlignment="1">
      <alignment horizontal="center"/>
      <protection/>
    </xf>
    <xf numFmtId="0" fontId="61" fillId="0" borderId="0" xfId="23" applyFont="1" applyBorder="1" applyAlignment="1">
      <alignment horizontal="center"/>
      <protection/>
    </xf>
    <xf numFmtId="0" fontId="48" fillId="0" borderId="0" xfId="23" applyFont="1" applyBorder="1" applyAlignment="1">
      <alignment horizontal="center" vertical="center"/>
      <protection/>
    </xf>
    <xf numFmtId="0" fontId="17" fillId="0" borderId="1" xfId="23" applyFont="1" applyFill="1" applyBorder="1" applyAlignment="1">
      <alignment horizontal="center"/>
      <protection/>
    </xf>
    <xf numFmtId="0" fontId="17" fillId="0" borderId="59" xfId="23" applyFont="1" applyFill="1" applyBorder="1" applyAlignment="1">
      <alignment horizontal="center"/>
      <protection/>
    </xf>
    <xf numFmtId="0" fontId="46" fillId="0" borderId="61" xfId="23" applyFont="1" applyFill="1" applyBorder="1" applyAlignment="1">
      <alignment horizontal="center" vertical="top"/>
      <protection/>
    </xf>
    <xf numFmtId="0" fontId="49" fillId="0" borderId="61" xfId="23" applyFont="1" applyBorder="1" applyAlignment="1">
      <alignment horizontal="center" vertical="center"/>
      <protection/>
    </xf>
    <xf numFmtId="165" fontId="41" fillId="0" borderId="18" xfId="23" applyNumberFormat="1" applyFont="1" applyBorder="1" applyAlignment="1">
      <alignment horizontal="center" vertical="center"/>
      <protection/>
    </xf>
    <xf numFmtId="1" fontId="41" fillId="0" borderId="1" xfId="23" applyNumberFormat="1" applyFont="1" applyBorder="1" applyAlignment="1">
      <alignment horizontal="center" vertical="center"/>
      <protection/>
    </xf>
    <xf numFmtId="165" fontId="41" fillId="0" borderId="18" xfId="23" applyNumberFormat="1" applyFont="1" applyFill="1" applyBorder="1" applyAlignment="1">
      <alignment horizontal="center" vertical="center"/>
      <protection/>
    </xf>
    <xf numFmtId="1" fontId="41" fillId="0" borderId="1" xfId="23" applyNumberFormat="1" applyFont="1" applyFill="1" applyBorder="1" applyAlignment="1">
      <alignment horizontal="center" vertical="center"/>
      <protection/>
    </xf>
    <xf numFmtId="49" fontId="62" fillId="0" borderId="8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4" fillId="0" borderId="8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5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5" fontId="3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2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35" fillId="0" borderId="18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35" fillId="0" borderId="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23" applyFont="1" applyFill="1" applyBorder="1" applyAlignment="1">
      <alignment horizontal="center" vertical="top"/>
      <protection/>
    </xf>
    <xf numFmtId="0" fontId="49" fillId="0" borderId="4" xfId="23" applyFont="1" applyFill="1" applyBorder="1" applyAlignment="1">
      <alignment horizontal="center" vertical="center"/>
      <protection/>
    </xf>
    <xf numFmtId="0" fontId="49" fillId="0" borderId="0" xfId="2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9" fillId="0" borderId="60" xfId="23" applyFont="1" applyBorder="1" applyAlignment="1">
      <alignment horizontal="center" vertical="center"/>
      <protection/>
    </xf>
    <xf numFmtId="0" fontId="49" fillId="0" borderId="61" xfId="23" applyFont="1" applyBorder="1" applyAlignment="1">
      <alignment horizontal="center" vertical="center"/>
      <protection/>
    </xf>
    <xf numFmtId="0" fontId="49" fillId="0" borderId="4" xfId="23" applyFont="1" applyBorder="1" applyAlignment="1">
      <alignment horizontal="center"/>
      <protection/>
    </xf>
    <xf numFmtId="0" fontId="49" fillId="0" borderId="0" xfId="23" applyFont="1" applyBorder="1" applyAlignment="1">
      <alignment horizontal="center"/>
      <protection/>
    </xf>
    <xf numFmtId="0" fontId="49" fillId="0" borderId="4" xfId="23" applyFont="1" applyBorder="1" applyAlignment="1">
      <alignment horizontal="center" vertical="center"/>
      <protection/>
    </xf>
    <xf numFmtId="0" fontId="49" fillId="0" borderId="0" xfId="23" applyFont="1" applyBorder="1" applyAlignment="1">
      <alignment horizontal="center" vertical="center"/>
      <protection/>
    </xf>
    <xf numFmtId="0" fontId="17" fillId="0" borderId="74" xfId="23" applyFont="1" applyBorder="1" applyAlignment="1">
      <alignment horizontal="center" vertical="top"/>
      <protection/>
    </xf>
    <xf numFmtId="0" fontId="17" fillId="0" borderId="64" xfId="23" applyFont="1" applyBorder="1" applyAlignment="1">
      <alignment horizontal="center" vertical="top"/>
      <protection/>
    </xf>
    <xf numFmtId="0" fontId="46" fillId="0" borderId="4" xfId="23" applyFont="1" applyFill="1" applyBorder="1" applyAlignment="1">
      <alignment horizontal="center"/>
      <protection/>
    </xf>
    <xf numFmtId="0" fontId="46" fillId="0" borderId="0" xfId="23" applyFont="1" applyFill="1" applyBorder="1" applyAlignment="1">
      <alignment horizontal="center"/>
      <protection/>
    </xf>
    <xf numFmtId="0" fontId="46" fillId="0" borderId="4" xfId="23" applyFont="1" applyFill="1" applyBorder="1" applyAlignment="1">
      <alignment horizontal="center" vertical="center"/>
      <protection/>
    </xf>
    <xf numFmtId="0" fontId="46" fillId="0" borderId="0" xfId="23" applyFont="1" applyFill="1" applyBorder="1" applyAlignment="1">
      <alignment horizontal="center" vertical="center"/>
      <protection/>
    </xf>
    <xf numFmtId="0" fontId="46" fillId="0" borderId="4" xfId="23" applyFont="1" applyFill="1" applyBorder="1" applyAlignment="1">
      <alignment horizontal="center" vertical="top"/>
      <protection/>
    </xf>
    <xf numFmtId="0" fontId="50" fillId="0" borderId="4" xfId="23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2" fillId="3" borderId="5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6" fillId="2" borderId="81" xfId="0" applyFont="1" applyFill="1" applyBorder="1" applyAlignment="1">
      <alignment horizontal="center" vertical="center"/>
    </xf>
    <xf numFmtId="0" fontId="36" fillId="2" borderId="82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2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symb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7.emf" /><Relationship Id="rId13" Type="http://schemas.openxmlformats.org/officeDocument/2006/relationships/image" Target="../media/image7.emf" /><Relationship Id="rId14" Type="http://schemas.openxmlformats.org/officeDocument/2006/relationships/image" Target="../media/image7.emf" /><Relationship Id="rId1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 Město  u  Uherského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428625</xdr:colOff>
      <xdr:row>31</xdr:row>
      <xdr:rowOff>133350</xdr:rowOff>
    </xdr:from>
    <xdr:to>
      <xdr:col>112</xdr:col>
      <xdr:colOff>428625</xdr:colOff>
      <xdr:row>32</xdr:row>
      <xdr:rowOff>0</xdr:rowOff>
    </xdr:to>
    <xdr:sp>
      <xdr:nvSpPr>
        <xdr:cNvPr id="1" name="Line 744"/>
        <xdr:cNvSpPr>
          <a:spLocks noChangeAspect="1"/>
        </xdr:cNvSpPr>
      </xdr:nvSpPr>
      <xdr:spPr>
        <a:xfrm>
          <a:off x="72570975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30</xdr:row>
      <xdr:rowOff>95250</xdr:rowOff>
    </xdr:from>
    <xdr:to>
      <xdr:col>112</xdr:col>
      <xdr:colOff>561975</xdr:colOff>
      <xdr:row>31</xdr:row>
      <xdr:rowOff>133350</xdr:rowOff>
    </xdr:to>
    <xdr:sp>
      <xdr:nvSpPr>
        <xdr:cNvPr id="2" name="Oval 745"/>
        <xdr:cNvSpPr>
          <a:spLocks noChangeAspect="1"/>
        </xdr:cNvSpPr>
      </xdr:nvSpPr>
      <xdr:spPr>
        <a:xfrm>
          <a:off x="72437625" y="7515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45</xdr:row>
      <xdr:rowOff>114300</xdr:rowOff>
    </xdr:from>
    <xdr:to>
      <xdr:col>190</xdr:col>
      <xdr:colOff>38100</xdr:colOff>
      <xdr:row>45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96269175" y="10963275"/>
          <a:ext cx="2643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114300</xdr:rowOff>
    </xdr:from>
    <xdr:to>
      <xdr:col>68</xdr:col>
      <xdr:colOff>38100</xdr:colOff>
      <xdr:row>45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10963275"/>
          <a:ext cx="428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42</xdr:row>
      <xdr:rowOff>114300</xdr:rowOff>
    </xdr:from>
    <xdr:to>
      <xdr:col>68</xdr:col>
      <xdr:colOff>38100</xdr:colOff>
      <xdr:row>42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10277475"/>
          <a:ext cx="4237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42</xdr:row>
      <xdr:rowOff>114300</xdr:rowOff>
    </xdr:from>
    <xdr:to>
      <xdr:col>190</xdr:col>
      <xdr:colOff>438150</xdr:colOff>
      <xdr:row>42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96269175" y="10277475"/>
          <a:ext cx="2683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22</xdr:col>
      <xdr:colOff>0</xdr:colOff>
      <xdr:row>78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79355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8926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2832675" y="189261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2263675" y="183927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91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52711350" y="0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Staré Město u Uherského Hradiště</a:t>
          </a:r>
        </a:p>
      </xdr:txBody>
    </xdr:sp>
    <xdr:clientData/>
  </xdr:twoCellAnchor>
  <xdr:twoCellAnchor>
    <xdr:from>
      <xdr:col>23</xdr:col>
      <xdr:colOff>228600</xdr:colOff>
      <xdr:row>42</xdr:row>
      <xdr:rowOff>114300</xdr:rowOff>
    </xdr:from>
    <xdr:to>
      <xdr:col>30</xdr:col>
      <xdr:colOff>428625</xdr:colOff>
      <xdr:row>45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14925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114300</xdr:rowOff>
    </xdr:from>
    <xdr:to>
      <xdr:col>22</xdr:col>
      <xdr:colOff>428625</xdr:colOff>
      <xdr:row>45</xdr:row>
      <xdr:rowOff>114300</xdr:rowOff>
    </xdr:to>
    <xdr:sp>
      <xdr:nvSpPr>
        <xdr:cNvPr id="14" name="Line 42"/>
        <xdr:cNvSpPr>
          <a:spLocks/>
        </xdr:cNvSpPr>
      </xdr:nvSpPr>
      <xdr:spPr>
        <a:xfrm flipV="1">
          <a:off x="90963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39</xdr:row>
      <xdr:rowOff>114300</xdr:rowOff>
    </xdr:from>
    <xdr:to>
      <xdr:col>45</xdr:col>
      <xdr:colOff>238125</xdr:colOff>
      <xdr:row>39</xdr:row>
      <xdr:rowOff>114300</xdr:rowOff>
    </xdr:to>
    <xdr:sp>
      <xdr:nvSpPr>
        <xdr:cNvPr id="15" name="Line 51"/>
        <xdr:cNvSpPr>
          <a:spLocks/>
        </xdr:cNvSpPr>
      </xdr:nvSpPr>
      <xdr:spPr>
        <a:xfrm flipH="1">
          <a:off x="9305925" y="9591675"/>
          <a:ext cx="1987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24</xdr:row>
      <xdr:rowOff>152400</xdr:rowOff>
    </xdr:from>
    <xdr:to>
      <xdr:col>59</xdr:col>
      <xdr:colOff>228600</xdr:colOff>
      <xdr:row>25</xdr:row>
      <xdr:rowOff>0</xdr:rowOff>
    </xdr:to>
    <xdr:sp>
      <xdr:nvSpPr>
        <xdr:cNvPr id="16" name="Line 77"/>
        <xdr:cNvSpPr>
          <a:spLocks/>
        </xdr:cNvSpPr>
      </xdr:nvSpPr>
      <xdr:spPr>
        <a:xfrm flipV="1">
          <a:off x="37595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24</xdr:row>
      <xdr:rowOff>114300</xdr:rowOff>
    </xdr:from>
    <xdr:to>
      <xdr:col>60</xdr:col>
      <xdr:colOff>428625</xdr:colOff>
      <xdr:row>24</xdr:row>
      <xdr:rowOff>152400</xdr:rowOff>
    </xdr:to>
    <xdr:sp>
      <xdr:nvSpPr>
        <xdr:cNvPr id="17" name="Line 78"/>
        <xdr:cNvSpPr>
          <a:spLocks/>
        </xdr:cNvSpPr>
      </xdr:nvSpPr>
      <xdr:spPr>
        <a:xfrm flipV="1">
          <a:off x="382428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142875</xdr:rowOff>
    </xdr:from>
    <xdr:to>
      <xdr:col>57</xdr:col>
      <xdr:colOff>228600</xdr:colOff>
      <xdr:row>26</xdr:row>
      <xdr:rowOff>114300</xdr:rowOff>
    </xdr:to>
    <xdr:sp>
      <xdr:nvSpPr>
        <xdr:cNvPr id="18" name="Line 79"/>
        <xdr:cNvSpPr>
          <a:spLocks/>
        </xdr:cNvSpPr>
      </xdr:nvSpPr>
      <xdr:spPr>
        <a:xfrm flipV="1">
          <a:off x="36299775" y="6419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58</xdr:col>
      <xdr:colOff>428625</xdr:colOff>
      <xdr:row>25</xdr:row>
      <xdr:rowOff>142875</xdr:rowOff>
    </xdr:to>
    <xdr:sp>
      <xdr:nvSpPr>
        <xdr:cNvPr id="19" name="Line 80"/>
        <xdr:cNvSpPr>
          <a:spLocks/>
        </xdr:cNvSpPr>
      </xdr:nvSpPr>
      <xdr:spPr>
        <a:xfrm flipV="1">
          <a:off x="36947475" y="6276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58</xdr:col>
      <xdr:colOff>428625</xdr:colOff>
      <xdr:row>48</xdr:row>
      <xdr:rowOff>152400</xdr:rowOff>
    </xdr:to>
    <xdr:sp>
      <xdr:nvSpPr>
        <xdr:cNvPr id="20" name="Line 91"/>
        <xdr:cNvSpPr>
          <a:spLocks/>
        </xdr:cNvSpPr>
      </xdr:nvSpPr>
      <xdr:spPr>
        <a:xfrm>
          <a:off x="36947475" y="11649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48</xdr:row>
      <xdr:rowOff>152400</xdr:rowOff>
    </xdr:from>
    <xdr:to>
      <xdr:col>59</xdr:col>
      <xdr:colOff>228600</xdr:colOff>
      <xdr:row>49</xdr:row>
      <xdr:rowOff>0</xdr:rowOff>
    </xdr:to>
    <xdr:sp>
      <xdr:nvSpPr>
        <xdr:cNvPr id="21" name="Line 92"/>
        <xdr:cNvSpPr>
          <a:spLocks/>
        </xdr:cNvSpPr>
      </xdr:nvSpPr>
      <xdr:spPr>
        <a:xfrm>
          <a:off x="37595175" y="1168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36</xdr:col>
      <xdr:colOff>428625</xdr:colOff>
      <xdr:row>48</xdr:row>
      <xdr:rowOff>0</xdr:rowOff>
    </xdr:to>
    <xdr:sp>
      <xdr:nvSpPr>
        <xdr:cNvPr id="22" name="Line 93"/>
        <xdr:cNvSpPr>
          <a:spLocks/>
        </xdr:cNvSpPr>
      </xdr:nvSpPr>
      <xdr:spPr>
        <a:xfrm>
          <a:off x="20107275" y="10963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114300</xdr:rowOff>
    </xdr:from>
    <xdr:to>
      <xdr:col>39</xdr:col>
      <xdr:colOff>228600</xdr:colOff>
      <xdr:row>50</xdr:row>
      <xdr:rowOff>38100</xdr:rowOff>
    </xdr:to>
    <xdr:sp>
      <xdr:nvSpPr>
        <xdr:cNvPr id="23" name="Line 94"/>
        <xdr:cNvSpPr>
          <a:spLocks/>
        </xdr:cNvSpPr>
      </xdr:nvSpPr>
      <xdr:spPr>
        <a:xfrm>
          <a:off x="22698075" y="11420475"/>
          <a:ext cx="2590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68</xdr:col>
      <xdr:colOff>19050</xdr:colOff>
      <xdr:row>51</xdr:row>
      <xdr:rowOff>114300</xdr:rowOff>
    </xdr:to>
    <xdr:sp>
      <xdr:nvSpPr>
        <xdr:cNvPr id="24" name="Line 107"/>
        <xdr:cNvSpPr>
          <a:spLocks/>
        </xdr:cNvSpPr>
      </xdr:nvSpPr>
      <xdr:spPr>
        <a:xfrm>
          <a:off x="2787967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114300</xdr:rowOff>
    </xdr:from>
    <xdr:to>
      <xdr:col>45</xdr:col>
      <xdr:colOff>238125</xdr:colOff>
      <xdr:row>42</xdr:row>
      <xdr:rowOff>114300</xdr:rowOff>
    </xdr:to>
    <xdr:sp>
      <xdr:nvSpPr>
        <xdr:cNvPr id="25" name="Line 114"/>
        <xdr:cNvSpPr>
          <a:spLocks/>
        </xdr:cNvSpPr>
      </xdr:nvSpPr>
      <xdr:spPr>
        <a:xfrm flipV="1">
          <a:off x="24641175" y="9591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152400</xdr:rowOff>
    </xdr:from>
    <xdr:to>
      <xdr:col>54</xdr:col>
      <xdr:colOff>428625</xdr:colOff>
      <xdr:row>37</xdr:row>
      <xdr:rowOff>0</xdr:rowOff>
    </xdr:to>
    <xdr:sp>
      <xdr:nvSpPr>
        <xdr:cNvPr id="26" name="Line 115"/>
        <xdr:cNvSpPr>
          <a:spLocks/>
        </xdr:cNvSpPr>
      </xdr:nvSpPr>
      <xdr:spPr>
        <a:xfrm flipV="1">
          <a:off x="34356675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36</xdr:row>
      <xdr:rowOff>114300</xdr:rowOff>
    </xdr:from>
    <xdr:to>
      <xdr:col>55</xdr:col>
      <xdr:colOff>228600</xdr:colOff>
      <xdr:row>36</xdr:row>
      <xdr:rowOff>152400</xdr:rowOff>
    </xdr:to>
    <xdr:sp>
      <xdr:nvSpPr>
        <xdr:cNvPr id="27" name="Line 116"/>
        <xdr:cNvSpPr>
          <a:spLocks/>
        </xdr:cNvSpPr>
      </xdr:nvSpPr>
      <xdr:spPr>
        <a:xfrm flipV="1">
          <a:off x="35004375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28" name="Line 117"/>
        <xdr:cNvSpPr>
          <a:spLocks/>
        </xdr:cNvSpPr>
      </xdr:nvSpPr>
      <xdr:spPr>
        <a:xfrm>
          <a:off x="29184600" y="9591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33</xdr:row>
      <xdr:rowOff>114300</xdr:rowOff>
    </xdr:from>
    <xdr:to>
      <xdr:col>30</xdr:col>
      <xdr:colOff>428625</xdr:colOff>
      <xdr:row>37</xdr:row>
      <xdr:rowOff>114300</xdr:rowOff>
    </xdr:to>
    <xdr:sp>
      <xdr:nvSpPr>
        <xdr:cNvPr id="29" name="Line 124"/>
        <xdr:cNvSpPr>
          <a:spLocks/>
        </xdr:cNvSpPr>
      </xdr:nvSpPr>
      <xdr:spPr>
        <a:xfrm flipH="1">
          <a:off x="16868775" y="8220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41</xdr:col>
      <xdr:colOff>228600</xdr:colOff>
      <xdr:row>52</xdr:row>
      <xdr:rowOff>114300</xdr:rowOff>
    </xdr:to>
    <xdr:sp>
      <xdr:nvSpPr>
        <xdr:cNvPr id="30" name="Line 125"/>
        <xdr:cNvSpPr>
          <a:spLocks/>
        </xdr:cNvSpPr>
      </xdr:nvSpPr>
      <xdr:spPr>
        <a:xfrm>
          <a:off x="246411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36</xdr:row>
      <xdr:rowOff>114300</xdr:rowOff>
    </xdr:from>
    <xdr:to>
      <xdr:col>156</xdr:col>
      <xdr:colOff>419100</xdr:colOff>
      <xdr:row>36</xdr:row>
      <xdr:rowOff>152400</xdr:rowOff>
    </xdr:to>
    <xdr:sp>
      <xdr:nvSpPr>
        <xdr:cNvPr id="31" name="Line 130"/>
        <xdr:cNvSpPr>
          <a:spLocks/>
        </xdr:cNvSpPr>
      </xdr:nvSpPr>
      <xdr:spPr>
        <a:xfrm>
          <a:off x="100412550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36</xdr:row>
      <xdr:rowOff>152400</xdr:rowOff>
    </xdr:from>
    <xdr:to>
      <xdr:col>157</xdr:col>
      <xdr:colOff>219075</xdr:colOff>
      <xdr:row>37</xdr:row>
      <xdr:rowOff>0</xdr:rowOff>
    </xdr:to>
    <xdr:sp>
      <xdr:nvSpPr>
        <xdr:cNvPr id="32" name="Line 131"/>
        <xdr:cNvSpPr>
          <a:spLocks/>
        </xdr:cNvSpPr>
      </xdr:nvSpPr>
      <xdr:spPr>
        <a:xfrm>
          <a:off x="1010602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68</xdr:col>
      <xdr:colOff>19050</xdr:colOff>
      <xdr:row>54</xdr:row>
      <xdr:rowOff>114300</xdr:rowOff>
    </xdr:to>
    <xdr:sp>
      <xdr:nvSpPr>
        <xdr:cNvPr id="33" name="Line 137"/>
        <xdr:cNvSpPr>
          <a:spLocks/>
        </xdr:cNvSpPr>
      </xdr:nvSpPr>
      <xdr:spPr>
        <a:xfrm>
          <a:off x="29175075" y="130206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76200</xdr:rowOff>
    </xdr:from>
    <xdr:to>
      <xdr:col>90</xdr:col>
      <xdr:colOff>428625</xdr:colOff>
      <xdr:row>54</xdr:row>
      <xdr:rowOff>114300</xdr:rowOff>
    </xdr:to>
    <xdr:sp>
      <xdr:nvSpPr>
        <xdr:cNvPr id="34" name="Line 151"/>
        <xdr:cNvSpPr>
          <a:spLocks/>
        </xdr:cNvSpPr>
      </xdr:nvSpPr>
      <xdr:spPr>
        <a:xfrm flipV="1">
          <a:off x="576738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53</xdr:row>
      <xdr:rowOff>85725</xdr:rowOff>
    </xdr:from>
    <xdr:to>
      <xdr:col>92</xdr:col>
      <xdr:colOff>428625</xdr:colOff>
      <xdr:row>54</xdr:row>
      <xdr:rowOff>0</xdr:rowOff>
    </xdr:to>
    <xdr:sp>
      <xdr:nvSpPr>
        <xdr:cNvPr id="35" name="Line 152"/>
        <xdr:cNvSpPr>
          <a:spLocks/>
        </xdr:cNvSpPr>
      </xdr:nvSpPr>
      <xdr:spPr>
        <a:xfrm flipV="1">
          <a:off x="589692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63</xdr:col>
      <xdr:colOff>228600</xdr:colOff>
      <xdr:row>51</xdr:row>
      <xdr:rowOff>114300</xdr:rowOff>
    </xdr:to>
    <xdr:sp>
      <xdr:nvSpPr>
        <xdr:cNvPr id="36" name="Line 171"/>
        <xdr:cNvSpPr>
          <a:spLocks/>
        </xdr:cNvSpPr>
      </xdr:nvSpPr>
      <xdr:spPr>
        <a:xfrm>
          <a:off x="38890575" y="11877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36</xdr:row>
      <xdr:rowOff>114300</xdr:rowOff>
    </xdr:from>
    <xdr:to>
      <xdr:col>122</xdr:col>
      <xdr:colOff>19050</xdr:colOff>
      <xdr:row>36</xdr:row>
      <xdr:rowOff>114300</xdr:rowOff>
    </xdr:to>
    <xdr:sp>
      <xdr:nvSpPr>
        <xdr:cNvPr id="37" name="Line 181"/>
        <xdr:cNvSpPr>
          <a:spLocks/>
        </xdr:cNvSpPr>
      </xdr:nvSpPr>
      <xdr:spPr>
        <a:xfrm>
          <a:off x="44472225" y="89058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114300</xdr:rowOff>
    </xdr:to>
    <xdr:sp>
      <xdr:nvSpPr>
        <xdr:cNvPr id="38" name="Line 187"/>
        <xdr:cNvSpPr>
          <a:spLocks/>
        </xdr:cNvSpPr>
      </xdr:nvSpPr>
      <xdr:spPr>
        <a:xfrm>
          <a:off x="26584275" y="12563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63</xdr:row>
      <xdr:rowOff>114300</xdr:rowOff>
    </xdr:from>
    <xdr:to>
      <xdr:col>83</xdr:col>
      <xdr:colOff>228600</xdr:colOff>
      <xdr:row>63</xdr:row>
      <xdr:rowOff>114300</xdr:rowOff>
    </xdr:to>
    <xdr:sp>
      <xdr:nvSpPr>
        <xdr:cNvPr id="39" name="Line 206"/>
        <xdr:cNvSpPr>
          <a:spLocks/>
        </xdr:cNvSpPr>
      </xdr:nvSpPr>
      <xdr:spPr>
        <a:xfrm>
          <a:off x="47815500" y="15078075"/>
          <a:ext cx="597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466725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40" name="Line 214"/>
        <xdr:cNvSpPr>
          <a:spLocks/>
        </xdr:cNvSpPr>
      </xdr:nvSpPr>
      <xdr:spPr>
        <a:xfrm>
          <a:off x="42814875" y="15992475"/>
          <a:ext cx="9029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68</xdr:col>
      <xdr:colOff>19050</xdr:colOff>
      <xdr:row>36</xdr:row>
      <xdr:rowOff>114300</xdr:rowOff>
    </xdr:to>
    <xdr:sp>
      <xdr:nvSpPr>
        <xdr:cNvPr id="41" name="Line 217"/>
        <xdr:cNvSpPr>
          <a:spLocks/>
        </xdr:cNvSpPr>
      </xdr:nvSpPr>
      <xdr:spPr>
        <a:xfrm>
          <a:off x="35652075" y="89058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53</xdr:col>
      <xdr:colOff>228600</xdr:colOff>
      <xdr:row>39</xdr:row>
      <xdr:rowOff>114300</xdr:rowOff>
    </xdr:to>
    <xdr:sp>
      <xdr:nvSpPr>
        <xdr:cNvPr id="42" name="Line 223"/>
        <xdr:cNvSpPr>
          <a:spLocks/>
        </xdr:cNvSpPr>
      </xdr:nvSpPr>
      <xdr:spPr>
        <a:xfrm flipV="1">
          <a:off x="31127700" y="9020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66</xdr:col>
      <xdr:colOff>561975</xdr:colOff>
      <xdr:row>33</xdr:row>
      <xdr:rowOff>114300</xdr:rowOff>
    </xdr:to>
    <xdr:sp>
      <xdr:nvSpPr>
        <xdr:cNvPr id="43" name="Line 226"/>
        <xdr:cNvSpPr>
          <a:spLocks/>
        </xdr:cNvSpPr>
      </xdr:nvSpPr>
      <xdr:spPr>
        <a:xfrm>
          <a:off x="35652075" y="8220075"/>
          <a:ext cx="725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628650</xdr:colOff>
      <xdr:row>58</xdr:row>
      <xdr:rowOff>114300</xdr:rowOff>
    </xdr:from>
    <xdr:to>
      <xdr:col>87</xdr:col>
      <xdr:colOff>228600</xdr:colOff>
      <xdr:row>58</xdr:row>
      <xdr:rowOff>114300</xdr:rowOff>
    </xdr:to>
    <xdr:sp>
      <xdr:nvSpPr>
        <xdr:cNvPr id="44" name="Line 229"/>
        <xdr:cNvSpPr>
          <a:spLocks/>
        </xdr:cNvSpPr>
      </xdr:nvSpPr>
      <xdr:spPr>
        <a:xfrm>
          <a:off x="54635400" y="139350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31</xdr:col>
      <xdr:colOff>219075</xdr:colOff>
      <xdr:row>33</xdr:row>
      <xdr:rowOff>114300</xdr:rowOff>
    </xdr:from>
    <xdr:to>
      <xdr:col>41</xdr:col>
      <xdr:colOff>228600</xdr:colOff>
      <xdr:row>39</xdr:row>
      <xdr:rowOff>114300</xdr:rowOff>
    </xdr:to>
    <xdr:sp>
      <xdr:nvSpPr>
        <xdr:cNvPr id="47" name="Line 234"/>
        <xdr:cNvSpPr>
          <a:spLocks/>
        </xdr:cNvSpPr>
      </xdr:nvSpPr>
      <xdr:spPr>
        <a:xfrm flipH="1">
          <a:off x="20097750" y="8220075"/>
          <a:ext cx="64865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76200</xdr:rowOff>
    </xdr:from>
    <xdr:to>
      <xdr:col>38</xdr:col>
      <xdr:colOff>428625</xdr:colOff>
      <xdr:row>48</xdr:row>
      <xdr:rowOff>114300</xdr:rowOff>
    </xdr:to>
    <xdr:sp>
      <xdr:nvSpPr>
        <xdr:cNvPr id="48" name="Line 235"/>
        <xdr:cNvSpPr>
          <a:spLocks/>
        </xdr:cNvSpPr>
      </xdr:nvSpPr>
      <xdr:spPr>
        <a:xfrm>
          <a:off x="23993475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49" name="Line 236"/>
        <xdr:cNvSpPr>
          <a:spLocks/>
        </xdr:cNvSpPr>
      </xdr:nvSpPr>
      <xdr:spPr>
        <a:xfrm>
          <a:off x="23345775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57</xdr:col>
      <xdr:colOff>228600</xdr:colOff>
      <xdr:row>48</xdr:row>
      <xdr:rowOff>114300</xdr:rowOff>
    </xdr:to>
    <xdr:sp>
      <xdr:nvSpPr>
        <xdr:cNvPr id="50" name="Line 238"/>
        <xdr:cNvSpPr>
          <a:spLocks/>
        </xdr:cNvSpPr>
      </xdr:nvSpPr>
      <xdr:spPr>
        <a:xfrm>
          <a:off x="24641175" y="116490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85725</xdr:rowOff>
    </xdr:from>
    <xdr:to>
      <xdr:col>43</xdr:col>
      <xdr:colOff>228600</xdr:colOff>
      <xdr:row>51</xdr:row>
      <xdr:rowOff>114300</xdr:rowOff>
    </xdr:to>
    <xdr:sp>
      <xdr:nvSpPr>
        <xdr:cNvPr id="51" name="Line 239"/>
        <xdr:cNvSpPr>
          <a:spLocks/>
        </xdr:cNvSpPr>
      </xdr:nvSpPr>
      <xdr:spPr>
        <a:xfrm>
          <a:off x="27231975" y="123063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28575</xdr:rowOff>
    </xdr:from>
    <xdr:to>
      <xdr:col>42</xdr:col>
      <xdr:colOff>428625</xdr:colOff>
      <xdr:row>51</xdr:row>
      <xdr:rowOff>85725</xdr:rowOff>
    </xdr:to>
    <xdr:sp>
      <xdr:nvSpPr>
        <xdr:cNvPr id="52" name="Line 240"/>
        <xdr:cNvSpPr>
          <a:spLocks/>
        </xdr:cNvSpPr>
      </xdr:nvSpPr>
      <xdr:spPr>
        <a:xfrm>
          <a:off x="26584275" y="122491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38100</xdr:rowOff>
    </xdr:from>
    <xdr:to>
      <xdr:col>40</xdr:col>
      <xdr:colOff>428625</xdr:colOff>
      <xdr:row>50</xdr:row>
      <xdr:rowOff>171450</xdr:rowOff>
    </xdr:to>
    <xdr:sp>
      <xdr:nvSpPr>
        <xdr:cNvPr id="53" name="Line 241"/>
        <xdr:cNvSpPr>
          <a:spLocks/>
        </xdr:cNvSpPr>
      </xdr:nvSpPr>
      <xdr:spPr>
        <a:xfrm>
          <a:off x="25288875" y="1203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54</xdr:row>
      <xdr:rowOff>76200</xdr:rowOff>
    </xdr:from>
    <xdr:to>
      <xdr:col>45</xdr:col>
      <xdr:colOff>228600</xdr:colOff>
      <xdr:row>54</xdr:row>
      <xdr:rowOff>114300</xdr:rowOff>
    </xdr:to>
    <xdr:sp>
      <xdr:nvSpPr>
        <xdr:cNvPr id="54" name="Line 244"/>
        <xdr:cNvSpPr>
          <a:spLocks/>
        </xdr:cNvSpPr>
      </xdr:nvSpPr>
      <xdr:spPr>
        <a:xfrm>
          <a:off x="285273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0</xdr:rowOff>
    </xdr:from>
    <xdr:to>
      <xdr:col>44</xdr:col>
      <xdr:colOff>428625</xdr:colOff>
      <xdr:row>54</xdr:row>
      <xdr:rowOff>76200</xdr:rowOff>
    </xdr:to>
    <xdr:sp>
      <xdr:nvSpPr>
        <xdr:cNvPr id="55" name="Line 245"/>
        <xdr:cNvSpPr>
          <a:spLocks/>
        </xdr:cNvSpPr>
      </xdr:nvSpPr>
      <xdr:spPr>
        <a:xfrm>
          <a:off x="278796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85725</xdr:rowOff>
    </xdr:to>
    <xdr:sp>
      <xdr:nvSpPr>
        <xdr:cNvPr id="56" name="Line 248"/>
        <xdr:cNvSpPr>
          <a:spLocks/>
        </xdr:cNvSpPr>
      </xdr:nvSpPr>
      <xdr:spPr>
        <a:xfrm>
          <a:off x="265842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85725</xdr:rowOff>
    </xdr:from>
    <xdr:to>
      <xdr:col>43</xdr:col>
      <xdr:colOff>228600</xdr:colOff>
      <xdr:row>54</xdr:row>
      <xdr:rowOff>0</xdr:rowOff>
    </xdr:to>
    <xdr:sp>
      <xdr:nvSpPr>
        <xdr:cNvPr id="57" name="Line 249"/>
        <xdr:cNvSpPr>
          <a:spLocks/>
        </xdr:cNvSpPr>
      </xdr:nvSpPr>
      <xdr:spPr>
        <a:xfrm>
          <a:off x="272319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36</xdr:row>
      <xdr:rowOff>114300</xdr:rowOff>
    </xdr:from>
    <xdr:to>
      <xdr:col>49</xdr:col>
      <xdr:colOff>228600</xdr:colOff>
      <xdr:row>39</xdr:row>
      <xdr:rowOff>114300</xdr:rowOff>
    </xdr:to>
    <xdr:sp>
      <xdr:nvSpPr>
        <xdr:cNvPr id="58" name="Line 251"/>
        <xdr:cNvSpPr>
          <a:spLocks/>
        </xdr:cNvSpPr>
      </xdr:nvSpPr>
      <xdr:spPr>
        <a:xfrm flipH="1">
          <a:off x="29832300" y="890587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0</xdr:rowOff>
    </xdr:from>
    <xdr:to>
      <xdr:col>54</xdr:col>
      <xdr:colOff>428625</xdr:colOff>
      <xdr:row>36</xdr:row>
      <xdr:rowOff>114300</xdr:rowOff>
    </xdr:to>
    <xdr:sp>
      <xdr:nvSpPr>
        <xdr:cNvPr id="59" name="Line 252"/>
        <xdr:cNvSpPr>
          <a:spLocks/>
        </xdr:cNvSpPr>
      </xdr:nvSpPr>
      <xdr:spPr>
        <a:xfrm flipH="1">
          <a:off x="31765875" y="7191375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52</xdr:col>
      <xdr:colOff>428625</xdr:colOff>
      <xdr:row>36</xdr:row>
      <xdr:rowOff>114300</xdr:rowOff>
    </xdr:to>
    <xdr:sp>
      <xdr:nvSpPr>
        <xdr:cNvPr id="60" name="Line 253"/>
        <xdr:cNvSpPr>
          <a:spLocks/>
        </xdr:cNvSpPr>
      </xdr:nvSpPr>
      <xdr:spPr>
        <a:xfrm flipH="1">
          <a:off x="31765875" y="84486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152400</xdr:rowOff>
    </xdr:from>
    <xdr:to>
      <xdr:col>54</xdr:col>
      <xdr:colOff>428625</xdr:colOff>
      <xdr:row>34</xdr:row>
      <xdr:rowOff>0</xdr:rowOff>
    </xdr:to>
    <xdr:sp>
      <xdr:nvSpPr>
        <xdr:cNvPr id="61" name="Line 254"/>
        <xdr:cNvSpPr>
          <a:spLocks/>
        </xdr:cNvSpPr>
      </xdr:nvSpPr>
      <xdr:spPr>
        <a:xfrm flipV="1">
          <a:off x="34356675" y="825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33</xdr:row>
      <xdr:rowOff>152400</xdr:rowOff>
    </xdr:to>
    <xdr:sp>
      <xdr:nvSpPr>
        <xdr:cNvPr id="62" name="Line 255"/>
        <xdr:cNvSpPr>
          <a:spLocks/>
        </xdr:cNvSpPr>
      </xdr:nvSpPr>
      <xdr:spPr>
        <a:xfrm flipV="1">
          <a:off x="35004375" y="822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58</xdr:col>
      <xdr:colOff>552450</xdr:colOff>
      <xdr:row>30</xdr:row>
      <xdr:rowOff>114300</xdr:rowOff>
    </xdr:to>
    <xdr:sp>
      <xdr:nvSpPr>
        <xdr:cNvPr id="63" name="Line 256"/>
        <xdr:cNvSpPr>
          <a:spLocks/>
        </xdr:cNvSpPr>
      </xdr:nvSpPr>
      <xdr:spPr>
        <a:xfrm>
          <a:off x="36299775" y="75342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152400</xdr:rowOff>
    </xdr:from>
    <xdr:to>
      <xdr:col>55</xdr:col>
      <xdr:colOff>228600</xdr:colOff>
      <xdr:row>31</xdr:row>
      <xdr:rowOff>0</xdr:rowOff>
    </xdr:to>
    <xdr:sp>
      <xdr:nvSpPr>
        <xdr:cNvPr id="64" name="Line 257"/>
        <xdr:cNvSpPr>
          <a:spLocks/>
        </xdr:cNvSpPr>
      </xdr:nvSpPr>
      <xdr:spPr>
        <a:xfrm flipV="1">
          <a:off x="35004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30</xdr:row>
      <xdr:rowOff>152400</xdr:rowOff>
    </xdr:to>
    <xdr:sp>
      <xdr:nvSpPr>
        <xdr:cNvPr id="65" name="Line 258"/>
        <xdr:cNvSpPr>
          <a:spLocks/>
        </xdr:cNvSpPr>
      </xdr:nvSpPr>
      <xdr:spPr>
        <a:xfrm flipV="1">
          <a:off x="356520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24</xdr:row>
      <xdr:rowOff>114300</xdr:rowOff>
    </xdr:from>
    <xdr:to>
      <xdr:col>64</xdr:col>
      <xdr:colOff>200025</xdr:colOff>
      <xdr:row>24</xdr:row>
      <xdr:rowOff>114300</xdr:rowOff>
    </xdr:to>
    <xdr:sp>
      <xdr:nvSpPr>
        <xdr:cNvPr id="66" name="Line 259"/>
        <xdr:cNvSpPr>
          <a:spLocks/>
        </xdr:cNvSpPr>
      </xdr:nvSpPr>
      <xdr:spPr>
        <a:xfrm>
          <a:off x="38890575" y="616267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142875</xdr:rowOff>
    </xdr:from>
    <xdr:to>
      <xdr:col>53</xdr:col>
      <xdr:colOff>228600</xdr:colOff>
      <xdr:row>32</xdr:row>
      <xdr:rowOff>114300</xdr:rowOff>
    </xdr:to>
    <xdr:sp>
      <xdr:nvSpPr>
        <xdr:cNvPr id="67" name="Line 260"/>
        <xdr:cNvSpPr>
          <a:spLocks/>
        </xdr:cNvSpPr>
      </xdr:nvSpPr>
      <xdr:spPr>
        <a:xfrm flipV="1">
          <a:off x="33708975" y="7791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31</xdr:row>
      <xdr:rowOff>0</xdr:rowOff>
    </xdr:from>
    <xdr:to>
      <xdr:col>54</xdr:col>
      <xdr:colOff>428625</xdr:colOff>
      <xdr:row>31</xdr:row>
      <xdr:rowOff>142875</xdr:rowOff>
    </xdr:to>
    <xdr:sp>
      <xdr:nvSpPr>
        <xdr:cNvPr id="68" name="Line 261"/>
        <xdr:cNvSpPr>
          <a:spLocks/>
        </xdr:cNvSpPr>
      </xdr:nvSpPr>
      <xdr:spPr>
        <a:xfrm flipV="1">
          <a:off x="34356675" y="764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114300</xdr:rowOff>
    </xdr:from>
    <xdr:to>
      <xdr:col>52</xdr:col>
      <xdr:colOff>428625</xdr:colOff>
      <xdr:row>33</xdr:row>
      <xdr:rowOff>114300</xdr:rowOff>
    </xdr:to>
    <xdr:sp>
      <xdr:nvSpPr>
        <xdr:cNvPr id="69" name="Line 262"/>
        <xdr:cNvSpPr>
          <a:spLocks/>
        </xdr:cNvSpPr>
      </xdr:nvSpPr>
      <xdr:spPr>
        <a:xfrm flipV="1">
          <a:off x="33061275" y="7991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34</xdr:row>
      <xdr:rowOff>114300</xdr:rowOff>
    </xdr:from>
    <xdr:to>
      <xdr:col>79</xdr:col>
      <xdr:colOff>228600</xdr:colOff>
      <xdr:row>36</xdr:row>
      <xdr:rowOff>114300</xdr:rowOff>
    </xdr:to>
    <xdr:sp>
      <xdr:nvSpPr>
        <xdr:cNvPr id="70" name="Line 263"/>
        <xdr:cNvSpPr>
          <a:spLocks/>
        </xdr:cNvSpPr>
      </xdr:nvSpPr>
      <xdr:spPr>
        <a:xfrm flipV="1">
          <a:off x="49263300" y="8448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33</xdr:row>
      <xdr:rowOff>152400</xdr:rowOff>
    </xdr:from>
    <xdr:to>
      <xdr:col>81</xdr:col>
      <xdr:colOff>228600</xdr:colOff>
      <xdr:row>34</xdr:row>
      <xdr:rowOff>0</xdr:rowOff>
    </xdr:to>
    <xdr:sp>
      <xdr:nvSpPr>
        <xdr:cNvPr id="71" name="Line 264"/>
        <xdr:cNvSpPr>
          <a:spLocks/>
        </xdr:cNvSpPr>
      </xdr:nvSpPr>
      <xdr:spPr>
        <a:xfrm flipV="1">
          <a:off x="51844575" y="825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33</xdr:row>
      <xdr:rowOff>114300</xdr:rowOff>
    </xdr:from>
    <xdr:to>
      <xdr:col>82</xdr:col>
      <xdr:colOff>428625</xdr:colOff>
      <xdr:row>33</xdr:row>
      <xdr:rowOff>152400</xdr:rowOff>
    </xdr:to>
    <xdr:sp>
      <xdr:nvSpPr>
        <xdr:cNvPr id="72" name="Line 265"/>
        <xdr:cNvSpPr>
          <a:spLocks/>
        </xdr:cNvSpPr>
      </xdr:nvSpPr>
      <xdr:spPr>
        <a:xfrm flipV="1">
          <a:off x="52492275" y="822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73" name="Line 266"/>
        <xdr:cNvSpPr>
          <a:spLocks/>
        </xdr:cNvSpPr>
      </xdr:nvSpPr>
      <xdr:spPr>
        <a:xfrm>
          <a:off x="53139975" y="822007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45</xdr:row>
      <xdr:rowOff>114300</xdr:rowOff>
    </xdr:from>
    <xdr:to>
      <xdr:col>102</xdr:col>
      <xdr:colOff>428625</xdr:colOff>
      <xdr:row>51</xdr:row>
      <xdr:rowOff>0</xdr:rowOff>
    </xdr:to>
    <xdr:sp>
      <xdr:nvSpPr>
        <xdr:cNvPr id="74" name="Line 267"/>
        <xdr:cNvSpPr>
          <a:spLocks/>
        </xdr:cNvSpPr>
      </xdr:nvSpPr>
      <xdr:spPr>
        <a:xfrm flipV="1">
          <a:off x="58969275" y="109632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114300</xdr:rowOff>
    </xdr:from>
    <xdr:to>
      <xdr:col>101</xdr:col>
      <xdr:colOff>228600</xdr:colOff>
      <xdr:row>36</xdr:row>
      <xdr:rowOff>114300</xdr:rowOff>
    </xdr:to>
    <xdr:sp>
      <xdr:nvSpPr>
        <xdr:cNvPr id="75" name="Line 268"/>
        <xdr:cNvSpPr>
          <a:spLocks/>
        </xdr:cNvSpPr>
      </xdr:nvSpPr>
      <xdr:spPr>
        <a:xfrm>
          <a:off x="62207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0</xdr:rowOff>
    </xdr:from>
    <xdr:to>
      <xdr:col>95</xdr:col>
      <xdr:colOff>228600</xdr:colOff>
      <xdr:row>33</xdr:row>
      <xdr:rowOff>114300</xdr:rowOff>
    </xdr:to>
    <xdr:sp>
      <xdr:nvSpPr>
        <xdr:cNvPr id="76" name="Line 269"/>
        <xdr:cNvSpPr>
          <a:spLocks/>
        </xdr:cNvSpPr>
      </xdr:nvSpPr>
      <xdr:spPr>
        <a:xfrm>
          <a:off x="57026175" y="7419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50</xdr:row>
      <xdr:rowOff>114300</xdr:rowOff>
    </xdr:from>
    <xdr:to>
      <xdr:col>95</xdr:col>
      <xdr:colOff>228600</xdr:colOff>
      <xdr:row>56</xdr:row>
      <xdr:rowOff>114300</xdr:rowOff>
    </xdr:to>
    <xdr:sp>
      <xdr:nvSpPr>
        <xdr:cNvPr id="77" name="Line 270"/>
        <xdr:cNvSpPr>
          <a:spLocks/>
        </xdr:cNvSpPr>
      </xdr:nvSpPr>
      <xdr:spPr>
        <a:xfrm flipH="1">
          <a:off x="58959750" y="12106275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39</xdr:row>
      <xdr:rowOff>114300</xdr:rowOff>
    </xdr:from>
    <xdr:to>
      <xdr:col>120</xdr:col>
      <xdr:colOff>466725</xdr:colOff>
      <xdr:row>39</xdr:row>
      <xdr:rowOff>114300</xdr:rowOff>
    </xdr:to>
    <xdr:sp>
      <xdr:nvSpPr>
        <xdr:cNvPr id="78" name="Line 271"/>
        <xdr:cNvSpPr>
          <a:spLocks/>
        </xdr:cNvSpPr>
      </xdr:nvSpPr>
      <xdr:spPr>
        <a:xfrm>
          <a:off x="44472225" y="9591675"/>
          <a:ext cx="3331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42</xdr:row>
      <xdr:rowOff>114300</xdr:rowOff>
    </xdr:from>
    <xdr:to>
      <xdr:col>148</xdr:col>
      <xdr:colOff>38100</xdr:colOff>
      <xdr:row>42</xdr:row>
      <xdr:rowOff>114300</xdr:rowOff>
    </xdr:to>
    <xdr:sp>
      <xdr:nvSpPr>
        <xdr:cNvPr id="79" name="Line 272"/>
        <xdr:cNvSpPr>
          <a:spLocks/>
        </xdr:cNvSpPr>
      </xdr:nvSpPr>
      <xdr:spPr>
        <a:xfrm>
          <a:off x="44453175" y="102774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45</xdr:row>
      <xdr:rowOff>114300</xdr:rowOff>
    </xdr:from>
    <xdr:to>
      <xdr:col>148</xdr:col>
      <xdr:colOff>38100</xdr:colOff>
      <xdr:row>45</xdr:row>
      <xdr:rowOff>114300</xdr:rowOff>
    </xdr:to>
    <xdr:sp>
      <xdr:nvSpPr>
        <xdr:cNvPr id="80" name="Line 273"/>
        <xdr:cNvSpPr>
          <a:spLocks/>
        </xdr:cNvSpPr>
      </xdr:nvSpPr>
      <xdr:spPr>
        <a:xfrm>
          <a:off x="44453175" y="109632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103</xdr:col>
      <xdr:colOff>228600</xdr:colOff>
      <xdr:row>39</xdr:row>
      <xdr:rowOff>114300</xdr:rowOff>
    </xdr:to>
    <xdr:sp>
      <xdr:nvSpPr>
        <xdr:cNvPr id="81" name="Line 274"/>
        <xdr:cNvSpPr>
          <a:spLocks/>
        </xdr:cNvSpPr>
      </xdr:nvSpPr>
      <xdr:spPr>
        <a:xfrm flipV="1">
          <a:off x="635031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47</xdr:row>
      <xdr:rowOff>114300</xdr:rowOff>
    </xdr:from>
    <xdr:to>
      <xdr:col>98</xdr:col>
      <xdr:colOff>428625</xdr:colOff>
      <xdr:row>52</xdr:row>
      <xdr:rowOff>114300</xdr:rowOff>
    </xdr:to>
    <xdr:sp>
      <xdr:nvSpPr>
        <xdr:cNvPr id="82" name="Line 275"/>
        <xdr:cNvSpPr>
          <a:spLocks/>
        </xdr:cNvSpPr>
      </xdr:nvSpPr>
      <xdr:spPr>
        <a:xfrm flipV="1">
          <a:off x="60264675" y="11420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42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83" name="Line 276"/>
        <xdr:cNvSpPr>
          <a:spLocks/>
        </xdr:cNvSpPr>
      </xdr:nvSpPr>
      <xdr:spPr>
        <a:xfrm flipV="1">
          <a:off x="66741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109</xdr:col>
      <xdr:colOff>228600</xdr:colOff>
      <xdr:row>36</xdr:row>
      <xdr:rowOff>114300</xdr:rowOff>
    </xdr:to>
    <xdr:sp>
      <xdr:nvSpPr>
        <xdr:cNvPr id="84" name="Line 277"/>
        <xdr:cNvSpPr>
          <a:spLocks/>
        </xdr:cNvSpPr>
      </xdr:nvSpPr>
      <xdr:spPr>
        <a:xfrm flipV="1">
          <a:off x="673893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85" name="Line 278"/>
        <xdr:cNvSpPr>
          <a:spLocks/>
        </xdr:cNvSpPr>
      </xdr:nvSpPr>
      <xdr:spPr>
        <a:xfrm>
          <a:off x="693324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86" name="Line 279"/>
        <xdr:cNvSpPr>
          <a:spLocks/>
        </xdr:cNvSpPr>
      </xdr:nvSpPr>
      <xdr:spPr>
        <a:xfrm flipV="1">
          <a:off x="71275575" y="78771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28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87" name="Line 280"/>
        <xdr:cNvSpPr>
          <a:spLocks/>
        </xdr:cNvSpPr>
      </xdr:nvSpPr>
      <xdr:spPr>
        <a:xfrm flipH="1">
          <a:off x="73209150" y="7077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121</xdr:col>
      <xdr:colOff>228600</xdr:colOff>
      <xdr:row>42</xdr:row>
      <xdr:rowOff>114300</xdr:rowOff>
    </xdr:to>
    <xdr:sp>
      <xdr:nvSpPr>
        <xdr:cNvPr id="88" name="Line 281"/>
        <xdr:cNvSpPr>
          <a:spLocks/>
        </xdr:cNvSpPr>
      </xdr:nvSpPr>
      <xdr:spPr>
        <a:xfrm>
          <a:off x="73866375" y="9591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39</xdr:row>
      <xdr:rowOff>114300</xdr:rowOff>
    </xdr:from>
    <xdr:to>
      <xdr:col>128</xdr:col>
      <xdr:colOff>428625</xdr:colOff>
      <xdr:row>42</xdr:row>
      <xdr:rowOff>114300</xdr:rowOff>
    </xdr:to>
    <xdr:sp>
      <xdr:nvSpPr>
        <xdr:cNvPr id="89" name="Line 282"/>
        <xdr:cNvSpPr>
          <a:spLocks/>
        </xdr:cNvSpPr>
      </xdr:nvSpPr>
      <xdr:spPr>
        <a:xfrm flipV="1">
          <a:off x="79047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39</xdr:row>
      <xdr:rowOff>114300</xdr:rowOff>
    </xdr:from>
    <xdr:to>
      <xdr:col>162</xdr:col>
      <xdr:colOff>428625</xdr:colOff>
      <xdr:row>39</xdr:row>
      <xdr:rowOff>114300</xdr:rowOff>
    </xdr:to>
    <xdr:sp>
      <xdr:nvSpPr>
        <xdr:cNvPr id="90" name="Line 283"/>
        <xdr:cNvSpPr>
          <a:spLocks/>
        </xdr:cNvSpPr>
      </xdr:nvSpPr>
      <xdr:spPr>
        <a:xfrm>
          <a:off x="78600300" y="9591675"/>
          <a:ext cx="2635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828675</xdr:colOff>
      <xdr:row>36</xdr:row>
      <xdr:rowOff>114300</xdr:rowOff>
    </xdr:from>
    <xdr:to>
      <xdr:col>155</xdr:col>
      <xdr:colOff>219075</xdr:colOff>
      <xdr:row>36</xdr:row>
      <xdr:rowOff>114300</xdr:rowOff>
    </xdr:to>
    <xdr:sp>
      <xdr:nvSpPr>
        <xdr:cNvPr id="91" name="Line 284"/>
        <xdr:cNvSpPr>
          <a:spLocks/>
        </xdr:cNvSpPr>
      </xdr:nvSpPr>
      <xdr:spPr>
        <a:xfrm>
          <a:off x="79448025" y="8905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92" name="Line 285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114300</xdr:rowOff>
    </xdr:from>
    <xdr:to>
      <xdr:col>134</xdr:col>
      <xdr:colOff>428625</xdr:colOff>
      <xdr:row>30</xdr:row>
      <xdr:rowOff>114300</xdr:rowOff>
    </xdr:to>
    <xdr:sp>
      <xdr:nvSpPr>
        <xdr:cNvPr id="93" name="Line 286"/>
        <xdr:cNvSpPr>
          <a:spLocks/>
        </xdr:cNvSpPr>
      </xdr:nvSpPr>
      <xdr:spPr>
        <a:xfrm>
          <a:off x="75152250" y="75342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39</xdr:row>
      <xdr:rowOff>114300</xdr:rowOff>
    </xdr:to>
    <xdr:sp>
      <xdr:nvSpPr>
        <xdr:cNvPr id="94" name="Line 287"/>
        <xdr:cNvSpPr>
          <a:spLocks/>
        </xdr:cNvSpPr>
      </xdr:nvSpPr>
      <xdr:spPr>
        <a:xfrm flipV="1">
          <a:off x="842295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138</xdr:col>
      <xdr:colOff>390525</xdr:colOff>
      <xdr:row>30</xdr:row>
      <xdr:rowOff>114300</xdr:rowOff>
    </xdr:to>
    <xdr:sp>
      <xdr:nvSpPr>
        <xdr:cNvPr id="95" name="Line 288"/>
        <xdr:cNvSpPr>
          <a:spLocks/>
        </xdr:cNvSpPr>
      </xdr:nvSpPr>
      <xdr:spPr>
        <a:xfrm>
          <a:off x="86820375" y="75342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114300</xdr:rowOff>
    </xdr:from>
    <xdr:to>
      <xdr:col>135</xdr:col>
      <xdr:colOff>180975</xdr:colOff>
      <xdr:row>26</xdr:row>
      <xdr:rowOff>114300</xdr:rowOff>
    </xdr:to>
    <xdr:sp>
      <xdr:nvSpPr>
        <xdr:cNvPr id="96" name="Line 289"/>
        <xdr:cNvSpPr>
          <a:spLocks/>
        </xdr:cNvSpPr>
      </xdr:nvSpPr>
      <xdr:spPr>
        <a:xfrm>
          <a:off x="77095350" y="661987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114300</xdr:rowOff>
    </xdr:from>
    <xdr:to>
      <xdr:col>134</xdr:col>
      <xdr:colOff>571500</xdr:colOff>
      <xdr:row>23</xdr:row>
      <xdr:rowOff>114300</xdr:rowOff>
    </xdr:to>
    <xdr:sp>
      <xdr:nvSpPr>
        <xdr:cNvPr id="97" name="Line 290"/>
        <xdr:cNvSpPr>
          <a:spLocks/>
        </xdr:cNvSpPr>
      </xdr:nvSpPr>
      <xdr:spPr>
        <a:xfrm>
          <a:off x="77743050" y="5934075"/>
          <a:ext cx="922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114300</xdr:rowOff>
    </xdr:from>
    <xdr:to>
      <xdr:col>134</xdr:col>
      <xdr:colOff>571500</xdr:colOff>
      <xdr:row>20</xdr:row>
      <xdr:rowOff>114300</xdr:rowOff>
    </xdr:to>
    <xdr:sp>
      <xdr:nvSpPr>
        <xdr:cNvPr id="98" name="Line 291"/>
        <xdr:cNvSpPr>
          <a:spLocks/>
        </xdr:cNvSpPr>
      </xdr:nvSpPr>
      <xdr:spPr>
        <a:xfrm>
          <a:off x="79038450" y="5248275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139</xdr:col>
      <xdr:colOff>228600</xdr:colOff>
      <xdr:row>33</xdr:row>
      <xdr:rowOff>114300</xdr:rowOff>
    </xdr:to>
    <xdr:sp>
      <xdr:nvSpPr>
        <xdr:cNvPr id="99" name="Line 292"/>
        <xdr:cNvSpPr>
          <a:spLocks/>
        </xdr:cNvSpPr>
      </xdr:nvSpPr>
      <xdr:spPr>
        <a:xfrm>
          <a:off x="86820375" y="75342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141</xdr:col>
      <xdr:colOff>228600</xdr:colOff>
      <xdr:row>36</xdr:row>
      <xdr:rowOff>114300</xdr:rowOff>
    </xdr:to>
    <xdr:sp>
      <xdr:nvSpPr>
        <xdr:cNvPr id="100" name="Line 293"/>
        <xdr:cNvSpPr>
          <a:spLocks/>
        </xdr:cNvSpPr>
      </xdr:nvSpPr>
      <xdr:spPr>
        <a:xfrm flipV="1">
          <a:off x="88115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145</xdr:col>
      <xdr:colOff>219075</xdr:colOff>
      <xdr:row>33</xdr:row>
      <xdr:rowOff>114300</xdr:rowOff>
    </xdr:to>
    <xdr:sp>
      <xdr:nvSpPr>
        <xdr:cNvPr id="101" name="Line 295"/>
        <xdr:cNvSpPr>
          <a:spLocks/>
        </xdr:cNvSpPr>
      </xdr:nvSpPr>
      <xdr:spPr>
        <a:xfrm flipV="1">
          <a:off x="91354275" y="8220075"/>
          <a:ext cx="25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42</xdr:row>
      <xdr:rowOff>114300</xdr:rowOff>
    </xdr:from>
    <xdr:to>
      <xdr:col>177</xdr:col>
      <xdr:colOff>228600</xdr:colOff>
      <xdr:row>45</xdr:row>
      <xdr:rowOff>114300</xdr:rowOff>
    </xdr:to>
    <xdr:sp>
      <xdr:nvSpPr>
        <xdr:cNvPr id="102" name="Line 298"/>
        <xdr:cNvSpPr>
          <a:spLocks/>
        </xdr:cNvSpPr>
      </xdr:nvSpPr>
      <xdr:spPr>
        <a:xfrm>
          <a:off x="1094898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168</xdr:col>
      <xdr:colOff>428625</xdr:colOff>
      <xdr:row>42</xdr:row>
      <xdr:rowOff>114300</xdr:rowOff>
    </xdr:to>
    <xdr:sp>
      <xdr:nvSpPr>
        <xdr:cNvPr id="103" name="Line 299"/>
        <xdr:cNvSpPr>
          <a:spLocks/>
        </xdr:cNvSpPr>
      </xdr:nvSpPr>
      <xdr:spPr>
        <a:xfrm>
          <a:off x="104955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172</xdr:col>
      <xdr:colOff>390525</xdr:colOff>
      <xdr:row>39</xdr:row>
      <xdr:rowOff>114300</xdr:rowOff>
    </xdr:to>
    <xdr:sp>
      <xdr:nvSpPr>
        <xdr:cNvPr id="104" name="Line 300"/>
        <xdr:cNvSpPr>
          <a:spLocks/>
        </xdr:cNvSpPr>
      </xdr:nvSpPr>
      <xdr:spPr>
        <a:xfrm>
          <a:off x="104955975" y="959167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37</xdr:row>
      <xdr:rowOff>114300</xdr:rowOff>
    </xdr:from>
    <xdr:to>
      <xdr:col>161</xdr:col>
      <xdr:colOff>228600</xdr:colOff>
      <xdr:row>39</xdr:row>
      <xdr:rowOff>114300</xdr:rowOff>
    </xdr:to>
    <xdr:sp>
      <xdr:nvSpPr>
        <xdr:cNvPr id="105" name="Line 301"/>
        <xdr:cNvSpPr>
          <a:spLocks/>
        </xdr:cNvSpPr>
      </xdr:nvSpPr>
      <xdr:spPr>
        <a:xfrm>
          <a:off x="102355650" y="9134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51</xdr:row>
      <xdr:rowOff>114300</xdr:rowOff>
    </xdr:from>
    <xdr:to>
      <xdr:col>89</xdr:col>
      <xdr:colOff>228600</xdr:colOff>
      <xdr:row>51</xdr:row>
      <xdr:rowOff>114300</xdr:rowOff>
    </xdr:to>
    <xdr:sp>
      <xdr:nvSpPr>
        <xdr:cNvPr id="106" name="Line 304"/>
        <xdr:cNvSpPr>
          <a:spLocks/>
        </xdr:cNvSpPr>
      </xdr:nvSpPr>
      <xdr:spPr>
        <a:xfrm>
          <a:off x="44472225" y="123348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54</xdr:row>
      <xdr:rowOff>114300</xdr:rowOff>
    </xdr:from>
    <xdr:to>
      <xdr:col>89</xdr:col>
      <xdr:colOff>228600</xdr:colOff>
      <xdr:row>54</xdr:row>
      <xdr:rowOff>114300</xdr:rowOff>
    </xdr:to>
    <xdr:sp>
      <xdr:nvSpPr>
        <xdr:cNvPr id="107" name="Line 306"/>
        <xdr:cNvSpPr>
          <a:spLocks/>
        </xdr:cNvSpPr>
      </xdr:nvSpPr>
      <xdr:spPr>
        <a:xfrm>
          <a:off x="44472225" y="130206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54</xdr:row>
      <xdr:rowOff>0</xdr:rowOff>
    </xdr:from>
    <xdr:to>
      <xdr:col>91</xdr:col>
      <xdr:colOff>228600</xdr:colOff>
      <xdr:row>54</xdr:row>
      <xdr:rowOff>76200</xdr:rowOff>
    </xdr:to>
    <xdr:sp>
      <xdr:nvSpPr>
        <xdr:cNvPr id="108" name="Line 308"/>
        <xdr:cNvSpPr>
          <a:spLocks/>
        </xdr:cNvSpPr>
      </xdr:nvSpPr>
      <xdr:spPr>
        <a:xfrm flipV="1">
          <a:off x="583215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190500</xdr:rowOff>
    </xdr:from>
    <xdr:to>
      <xdr:col>47</xdr:col>
      <xdr:colOff>228600</xdr:colOff>
      <xdr:row>61</xdr:row>
      <xdr:rowOff>0</xdr:rowOff>
    </xdr:to>
    <xdr:sp>
      <xdr:nvSpPr>
        <xdr:cNvPr id="109" name="Line 310"/>
        <xdr:cNvSpPr>
          <a:spLocks/>
        </xdr:cNvSpPr>
      </xdr:nvSpPr>
      <xdr:spPr>
        <a:xfrm>
          <a:off x="27879675" y="13096875"/>
          <a:ext cx="259080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56</xdr:col>
      <xdr:colOff>428625</xdr:colOff>
      <xdr:row>27</xdr:row>
      <xdr:rowOff>152400</xdr:rowOff>
    </xdr:to>
    <xdr:sp>
      <xdr:nvSpPr>
        <xdr:cNvPr id="110" name="Line 311"/>
        <xdr:cNvSpPr>
          <a:spLocks/>
        </xdr:cNvSpPr>
      </xdr:nvSpPr>
      <xdr:spPr>
        <a:xfrm flipV="1">
          <a:off x="35652075" y="66198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33</xdr:row>
      <xdr:rowOff>0</xdr:rowOff>
    </xdr:from>
    <xdr:ext cx="847725" cy="228600"/>
    <xdr:sp>
      <xdr:nvSpPr>
        <xdr:cNvPr id="111" name="text 7166"/>
        <xdr:cNvSpPr txBox="1">
          <a:spLocks noChangeArrowheads="1"/>
        </xdr:cNvSpPr>
      </xdr:nvSpPr>
      <xdr:spPr>
        <a:xfrm>
          <a:off x="553021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89</xdr:col>
      <xdr:colOff>228600</xdr:colOff>
      <xdr:row>51</xdr:row>
      <xdr:rowOff>76200</xdr:rowOff>
    </xdr:from>
    <xdr:to>
      <xdr:col>90</xdr:col>
      <xdr:colOff>428625</xdr:colOff>
      <xdr:row>51</xdr:row>
      <xdr:rowOff>114300</xdr:rowOff>
    </xdr:to>
    <xdr:sp>
      <xdr:nvSpPr>
        <xdr:cNvPr id="112" name="Line 321"/>
        <xdr:cNvSpPr>
          <a:spLocks/>
        </xdr:cNvSpPr>
      </xdr:nvSpPr>
      <xdr:spPr>
        <a:xfrm flipV="1">
          <a:off x="57673875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91</xdr:col>
      <xdr:colOff>228600</xdr:colOff>
      <xdr:row>51</xdr:row>
      <xdr:rowOff>76200</xdr:rowOff>
    </xdr:to>
    <xdr:sp>
      <xdr:nvSpPr>
        <xdr:cNvPr id="113" name="Line 322"/>
        <xdr:cNvSpPr>
          <a:spLocks/>
        </xdr:cNvSpPr>
      </xdr:nvSpPr>
      <xdr:spPr>
        <a:xfrm flipV="1">
          <a:off x="583215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52</xdr:row>
      <xdr:rowOff>114300</xdr:rowOff>
    </xdr:from>
    <xdr:to>
      <xdr:col>93</xdr:col>
      <xdr:colOff>228600</xdr:colOff>
      <xdr:row>53</xdr:row>
      <xdr:rowOff>85725</xdr:rowOff>
    </xdr:to>
    <xdr:sp>
      <xdr:nvSpPr>
        <xdr:cNvPr id="114" name="Line 323"/>
        <xdr:cNvSpPr>
          <a:spLocks/>
        </xdr:cNvSpPr>
      </xdr:nvSpPr>
      <xdr:spPr>
        <a:xfrm flipV="1">
          <a:off x="596169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0</xdr:rowOff>
    </xdr:from>
    <xdr:to>
      <xdr:col>89</xdr:col>
      <xdr:colOff>228600</xdr:colOff>
      <xdr:row>58</xdr:row>
      <xdr:rowOff>76200</xdr:rowOff>
    </xdr:to>
    <xdr:sp>
      <xdr:nvSpPr>
        <xdr:cNvPr id="115" name="Line 324"/>
        <xdr:cNvSpPr>
          <a:spLocks/>
        </xdr:cNvSpPr>
      </xdr:nvSpPr>
      <xdr:spPr>
        <a:xfrm flipV="1">
          <a:off x="57026175" y="1382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76200</xdr:rowOff>
    </xdr:from>
    <xdr:to>
      <xdr:col>88</xdr:col>
      <xdr:colOff>428625</xdr:colOff>
      <xdr:row>58</xdr:row>
      <xdr:rowOff>114300</xdr:rowOff>
    </xdr:to>
    <xdr:sp>
      <xdr:nvSpPr>
        <xdr:cNvPr id="116" name="Line 325"/>
        <xdr:cNvSpPr>
          <a:spLocks/>
        </xdr:cNvSpPr>
      </xdr:nvSpPr>
      <xdr:spPr>
        <a:xfrm flipV="1">
          <a:off x="56378475" y="1389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219075</xdr:colOff>
      <xdr:row>57</xdr:row>
      <xdr:rowOff>85725</xdr:rowOff>
    </xdr:to>
    <xdr:sp>
      <xdr:nvSpPr>
        <xdr:cNvPr id="117" name="Line 326"/>
        <xdr:cNvSpPr>
          <a:spLocks/>
        </xdr:cNvSpPr>
      </xdr:nvSpPr>
      <xdr:spPr>
        <a:xfrm flipV="1">
          <a:off x="58321575" y="134778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57</xdr:row>
      <xdr:rowOff>85725</xdr:rowOff>
    </xdr:from>
    <xdr:to>
      <xdr:col>90</xdr:col>
      <xdr:colOff>428625</xdr:colOff>
      <xdr:row>58</xdr:row>
      <xdr:rowOff>0</xdr:rowOff>
    </xdr:to>
    <xdr:sp>
      <xdr:nvSpPr>
        <xdr:cNvPr id="118" name="Line 327"/>
        <xdr:cNvSpPr>
          <a:spLocks/>
        </xdr:cNvSpPr>
      </xdr:nvSpPr>
      <xdr:spPr>
        <a:xfrm flipV="1">
          <a:off x="57673875" y="13677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60</xdr:row>
      <xdr:rowOff>114300</xdr:rowOff>
    </xdr:from>
    <xdr:to>
      <xdr:col>88</xdr:col>
      <xdr:colOff>419100</xdr:colOff>
      <xdr:row>61</xdr:row>
      <xdr:rowOff>114300</xdr:rowOff>
    </xdr:to>
    <xdr:sp>
      <xdr:nvSpPr>
        <xdr:cNvPr id="119" name="Line 328"/>
        <xdr:cNvSpPr>
          <a:spLocks/>
        </xdr:cNvSpPr>
      </xdr:nvSpPr>
      <xdr:spPr>
        <a:xfrm flipV="1">
          <a:off x="56378475" y="143922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114300</xdr:rowOff>
    </xdr:from>
    <xdr:to>
      <xdr:col>91</xdr:col>
      <xdr:colOff>219075</xdr:colOff>
      <xdr:row>68</xdr:row>
      <xdr:rowOff>114300</xdr:rowOff>
    </xdr:to>
    <xdr:sp>
      <xdr:nvSpPr>
        <xdr:cNvPr id="120" name="Line 329"/>
        <xdr:cNvSpPr>
          <a:spLocks/>
        </xdr:cNvSpPr>
      </xdr:nvSpPr>
      <xdr:spPr>
        <a:xfrm flipH="1">
          <a:off x="53139975" y="13477875"/>
          <a:ext cx="58197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63</xdr:row>
      <xdr:rowOff>0</xdr:rowOff>
    </xdr:from>
    <xdr:to>
      <xdr:col>85</xdr:col>
      <xdr:colOff>228600</xdr:colOff>
      <xdr:row>63</xdr:row>
      <xdr:rowOff>76200</xdr:rowOff>
    </xdr:to>
    <xdr:sp>
      <xdr:nvSpPr>
        <xdr:cNvPr id="121" name="Line 331"/>
        <xdr:cNvSpPr>
          <a:spLocks/>
        </xdr:cNvSpPr>
      </xdr:nvSpPr>
      <xdr:spPr>
        <a:xfrm flipV="1">
          <a:off x="54435375" y="1496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63</xdr:row>
      <xdr:rowOff>76200</xdr:rowOff>
    </xdr:from>
    <xdr:to>
      <xdr:col>84</xdr:col>
      <xdr:colOff>428625</xdr:colOff>
      <xdr:row>63</xdr:row>
      <xdr:rowOff>114300</xdr:rowOff>
    </xdr:to>
    <xdr:sp>
      <xdr:nvSpPr>
        <xdr:cNvPr id="122" name="Line 332"/>
        <xdr:cNvSpPr>
          <a:spLocks/>
        </xdr:cNvSpPr>
      </xdr:nvSpPr>
      <xdr:spPr>
        <a:xfrm flipV="1">
          <a:off x="53787675" y="15039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85725</xdr:rowOff>
    </xdr:from>
    <xdr:to>
      <xdr:col>86</xdr:col>
      <xdr:colOff>428625</xdr:colOff>
      <xdr:row>63</xdr:row>
      <xdr:rowOff>0</xdr:rowOff>
    </xdr:to>
    <xdr:sp>
      <xdr:nvSpPr>
        <xdr:cNvPr id="123" name="Line 333"/>
        <xdr:cNvSpPr>
          <a:spLocks/>
        </xdr:cNvSpPr>
      </xdr:nvSpPr>
      <xdr:spPr>
        <a:xfrm flipV="1">
          <a:off x="55083075" y="14820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62</xdr:row>
      <xdr:rowOff>85725</xdr:rowOff>
    </xdr:to>
    <xdr:sp>
      <xdr:nvSpPr>
        <xdr:cNvPr id="124" name="Line 334"/>
        <xdr:cNvSpPr>
          <a:spLocks/>
        </xdr:cNvSpPr>
      </xdr:nvSpPr>
      <xdr:spPr>
        <a:xfrm flipV="1">
          <a:off x="55730775" y="14620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29</xdr:row>
      <xdr:rowOff>114300</xdr:rowOff>
    </xdr:from>
    <xdr:to>
      <xdr:col>86</xdr:col>
      <xdr:colOff>428625</xdr:colOff>
      <xdr:row>29</xdr:row>
      <xdr:rowOff>114300</xdr:rowOff>
    </xdr:to>
    <xdr:sp>
      <xdr:nvSpPr>
        <xdr:cNvPr id="125" name="Line 335"/>
        <xdr:cNvSpPr>
          <a:spLocks/>
        </xdr:cNvSpPr>
      </xdr:nvSpPr>
      <xdr:spPr>
        <a:xfrm>
          <a:off x="52997100" y="7305675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142875</xdr:rowOff>
    </xdr:from>
    <xdr:to>
      <xdr:col>115</xdr:col>
      <xdr:colOff>219075</xdr:colOff>
      <xdr:row>30</xdr:row>
      <xdr:rowOff>209550</xdr:rowOff>
    </xdr:to>
    <xdr:sp>
      <xdr:nvSpPr>
        <xdr:cNvPr id="126" name="Line 337"/>
        <xdr:cNvSpPr>
          <a:spLocks/>
        </xdr:cNvSpPr>
      </xdr:nvSpPr>
      <xdr:spPr>
        <a:xfrm flipV="1">
          <a:off x="73856850" y="75628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116</xdr:col>
      <xdr:colOff>419100</xdr:colOff>
      <xdr:row>30</xdr:row>
      <xdr:rowOff>142875</xdr:rowOff>
    </xdr:to>
    <xdr:sp>
      <xdr:nvSpPr>
        <xdr:cNvPr id="127" name="Line 338"/>
        <xdr:cNvSpPr>
          <a:spLocks/>
        </xdr:cNvSpPr>
      </xdr:nvSpPr>
      <xdr:spPr>
        <a:xfrm flipV="1">
          <a:off x="74504550" y="7534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152400</xdr:rowOff>
    </xdr:from>
    <xdr:to>
      <xdr:col>121</xdr:col>
      <xdr:colOff>219075</xdr:colOff>
      <xdr:row>21</xdr:row>
      <xdr:rowOff>19050</xdr:rowOff>
    </xdr:to>
    <xdr:sp>
      <xdr:nvSpPr>
        <xdr:cNvPr id="128" name="Line 339"/>
        <xdr:cNvSpPr>
          <a:spLocks/>
        </xdr:cNvSpPr>
      </xdr:nvSpPr>
      <xdr:spPr>
        <a:xfrm flipV="1">
          <a:off x="77743050" y="52863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114300</xdr:rowOff>
    </xdr:from>
    <xdr:to>
      <xdr:col>122</xdr:col>
      <xdr:colOff>419100</xdr:colOff>
      <xdr:row>20</xdr:row>
      <xdr:rowOff>152400</xdr:rowOff>
    </xdr:to>
    <xdr:sp>
      <xdr:nvSpPr>
        <xdr:cNvPr id="129" name="Line 340"/>
        <xdr:cNvSpPr>
          <a:spLocks/>
        </xdr:cNvSpPr>
      </xdr:nvSpPr>
      <xdr:spPr>
        <a:xfrm flipV="1">
          <a:off x="78390750" y="524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180975</xdr:rowOff>
    </xdr:from>
    <xdr:to>
      <xdr:col>119</xdr:col>
      <xdr:colOff>219075</xdr:colOff>
      <xdr:row>22</xdr:row>
      <xdr:rowOff>161925</xdr:rowOff>
    </xdr:to>
    <xdr:sp>
      <xdr:nvSpPr>
        <xdr:cNvPr id="130" name="Line 341"/>
        <xdr:cNvSpPr>
          <a:spLocks/>
        </xdr:cNvSpPr>
      </xdr:nvSpPr>
      <xdr:spPr>
        <a:xfrm flipV="1">
          <a:off x="76447650" y="5543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21</xdr:row>
      <xdr:rowOff>19050</xdr:rowOff>
    </xdr:from>
    <xdr:to>
      <xdr:col>120</xdr:col>
      <xdr:colOff>419100</xdr:colOff>
      <xdr:row>21</xdr:row>
      <xdr:rowOff>180975</xdr:rowOff>
    </xdr:to>
    <xdr:sp>
      <xdr:nvSpPr>
        <xdr:cNvPr id="131" name="Line 342"/>
        <xdr:cNvSpPr>
          <a:spLocks/>
        </xdr:cNvSpPr>
      </xdr:nvSpPr>
      <xdr:spPr>
        <a:xfrm flipV="1">
          <a:off x="77095350" y="538162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23</xdr:row>
      <xdr:rowOff>152400</xdr:rowOff>
    </xdr:from>
    <xdr:to>
      <xdr:col>119</xdr:col>
      <xdr:colOff>219075</xdr:colOff>
      <xdr:row>24</xdr:row>
      <xdr:rowOff>0</xdr:rowOff>
    </xdr:to>
    <xdr:sp>
      <xdr:nvSpPr>
        <xdr:cNvPr id="132" name="Line 343"/>
        <xdr:cNvSpPr>
          <a:spLocks/>
        </xdr:cNvSpPr>
      </xdr:nvSpPr>
      <xdr:spPr>
        <a:xfrm flipV="1">
          <a:off x="76447650" y="597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33" name="Line 344"/>
        <xdr:cNvSpPr>
          <a:spLocks/>
        </xdr:cNvSpPr>
      </xdr:nvSpPr>
      <xdr:spPr>
        <a:xfrm flipV="1">
          <a:off x="77095350" y="593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24</xdr:row>
      <xdr:rowOff>142875</xdr:rowOff>
    </xdr:from>
    <xdr:to>
      <xdr:col>117</xdr:col>
      <xdr:colOff>219075</xdr:colOff>
      <xdr:row>25</xdr:row>
      <xdr:rowOff>114300</xdr:rowOff>
    </xdr:to>
    <xdr:sp>
      <xdr:nvSpPr>
        <xdr:cNvPr id="134" name="Line 345"/>
        <xdr:cNvSpPr>
          <a:spLocks/>
        </xdr:cNvSpPr>
      </xdr:nvSpPr>
      <xdr:spPr>
        <a:xfrm flipV="1">
          <a:off x="75161775" y="61912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24</xdr:row>
      <xdr:rowOff>0</xdr:rowOff>
    </xdr:from>
    <xdr:to>
      <xdr:col>118</xdr:col>
      <xdr:colOff>419100</xdr:colOff>
      <xdr:row>24</xdr:row>
      <xdr:rowOff>142875</xdr:rowOff>
    </xdr:to>
    <xdr:sp>
      <xdr:nvSpPr>
        <xdr:cNvPr id="135" name="Line 346"/>
        <xdr:cNvSpPr>
          <a:spLocks/>
        </xdr:cNvSpPr>
      </xdr:nvSpPr>
      <xdr:spPr>
        <a:xfrm flipV="1">
          <a:off x="75799950" y="604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152400</xdr:rowOff>
    </xdr:from>
    <xdr:to>
      <xdr:col>118</xdr:col>
      <xdr:colOff>419100</xdr:colOff>
      <xdr:row>27</xdr:row>
      <xdr:rowOff>0</xdr:rowOff>
    </xdr:to>
    <xdr:sp>
      <xdr:nvSpPr>
        <xdr:cNvPr id="136" name="Line 347"/>
        <xdr:cNvSpPr>
          <a:spLocks/>
        </xdr:cNvSpPr>
      </xdr:nvSpPr>
      <xdr:spPr>
        <a:xfrm flipV="1">
          <a:off x="75799950" y="665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26</xdr:row>
      <xdr:rowOff>114300</xdr:rowOff>
    </xdr:from>
    <xdr:to>
      <xdr:col>119</xdr:col>
      <xdr:colOff>219075</xdr:colOff>
      <xdr:row>26</xdr:row>
      <xdr:rowOff>152400</xdr:rowOff>
    </xdr:to>
    <xdr:sp>
      <xdr:nvSpPr>
        <xdr:cNvPr id="137" name="Line 348"/>
        <xdr:cNvSpPr>
          <a:spLocks/>
        </xdr:cNvSpPr>
      </xdr:nvSpPr>
      <xdr:spPr>
        <a:xfrm flipV="1">
          <a:off x="76447650" y="6619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27</xdr:row>
      <xdr:rowOff>142875</xdr:rowOff>
    </xdr:from>
    <xdr:to>
      <xdr:col>116</xdr:col>
      <xdr:colOff>419100</xdr:colOff>
      <xdr:row>28</xdr:row>
      <xdr:rowOff>114300</xdr:rowOff>
    </xdr:to>
    <xdr:sp>
      <xdr:nvSpPr>
        <xdr:cNvPr id="138" name="Line 349"/>
        <xdr:cNvSpPr>
          <a:spLocks/>
        </xdr:cNvSpPr>
      </xdr:nvSpPr>
      <xdr:spPr>
        <a:xfrm flipV="1">
          <a:off x="74504550" y="6877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27</xdr:row>
      <xdr:rowOff>0</xdr:rowOff>
    </xdr:from>
    <xdr:to>
      <xdr:col>117</xdr:col>
      <xdr:colOff>219075</xdr:colOff>
      <xdr:row>27</xdr:row>
      <xdr:rowOff>142875</xdr:rowOff>
    </xdr:to>
    <xdr:sp>
      <xdr:nvSpPr>
        <xdr:cNvPr id="139" name="Line 350"/>
        <xdr:cNvSpPr>
          <a:spLocks/>
        </xdr:cNvSpPr>
      </xdr:nvSpPr>
      <xdr:spPr>
        <a:xfrm flipV="1">
          <a:off x="75152250" y="673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27</xdr:row>
      <xdr:rowOff>0</xdr:rowOff>
    </xdr:from>
    <xdr:to>
      <xdr:col>115</xdr:col>
      <xdr:colOff>219075</xdr:colOff>
      <xdr:row>30</xdr:row>
      <xdr:rowOff>114300</xdr:rowOff>
    </xdr:to>
    <xdr:sp>
      <xdr:nvSpPr>
        <xdr:cNvPr id="140" name="Line 351"/>
        <xdr:cNvSpPr>
          <a:spLocks/>
        </xdr:cNvSpPr>
      </xdr:nvSpPr>
      <xdr:spPr>
        <a:xfrm flipH="1">
          <a:off x="73209150" y="673417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149</xdr:col>
      <xdr:colOff>0</xdr:colOff>
      <xdr:row>43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95459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148</xdr:col>
      <xdr:colOff>0</xdr:colOff>
      <xdr:row>45</xdr:row>
      <xdr:rowOff>0</xdr:rowOff>
    </xdr:from>
    <xdr:to>
      <xdr:col>149</xdr:col>
      <xdr:colOff>0</xdr:colOff>
      <xdr:row>46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95459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oneCellAnchor>
    <xdr:from>
      <xdr:col>148</xdr:col>
      <xdr:colOff>0</xdr:colOff>
      <xdr:row>39</xdr:row>
      <xdr:rowOff>0</xdr:rowOff>
    </xdr:from>
    <xdr:ext cx="847725" cy="228600"/>
    <xdr:sp>
      <xdr:nvSpPr>
        <xdr:cNvPr id="143" name="text 7166"/>
        <xdr:cNvSpPr txBox="1">
          <a:spLocks noChangeArrowheads="1"/>
        </xdr:cNvSpPr>
      </xdr:nvSpPr>
      <xdr:spPr>
        <a:xfrm>
          <a:off x="95459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a *</a:t>
          </a:r>
        </a:p>
      </xdr:txBody>
    </xdr:sp>
    <xdr:clientData/>
  </xdr:oneCellAnchor>
  <xdr:oneCellAnchor>
    <xdr:from>
      <xdr:col>148</xdr:col>
      <xdr:colOff>0</xdr:colOff>
      <xdr:row>36</xdr:row>
      <xdr:rowOff>0</xdr:rowOff>
    </xdr:from>
    <xdr:ext cx="847725" cy="228600"/>
    <xdr:sp>
      <xdr:nvSpPr>
        <xdr:cNvPr id="144" name="text 7166"/>
        <xdr:cNvSpPr txBox="1">
          <a:spLocks noChangeArrowheads="1"/>
        </xdr:cNvSpPr>
      </xdr:nvSpPr>
      <xdr:spPr>
        <a:xfrm>
          <a:off x="95459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 *</a:t>
          </a:r>
        </a:p>
      </xdr:txBody>
    </xdr:sp>
    <xdr:clientData/>
  </xdr:oneCellAnchor>
  <xdr:twoCellAnchor>
    <xdr:from>
      <xdr:col>168</xdr:col>
      <xdr:colOff>295275</xdr:colOff>
      <xdr:row>40</xdr:row>
      <xdr:rowOff>219075</xdr:rowOff>
    </xdr:from>
    <xdr:to>
      <xdr:col>168</xdr:col>
      <xdr:colOff>561975</xdr:colOff>
      <xdr:row>42</xdr:row>
      <xdr:rowOff>114300</xdr:rowOff>
    </xdr:to>
    <xdr:grpSp>
      <xdr:nvGrpSpPr>
        <xdr:cNvPr id="145" name="Group 358"/>
        <xdr:cNvGrpSpPr>
          <a:grpSpLocks noChangeAspect="1"/>
        </xdr:cNvGrpSpPr>
      </xdr:nvGrpSpPr>
      <xdr:grpSpPr>
        <a:xfrm>
          <a:off x="108708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37</xdr:row>
      <xdr:rowOff>219075</xdr:rowOff>
    </xdr:from>
    <xdr:to>
      <xdr:col>162</xdr:col>
      <xdr:colOff>561975</xdr:colOff>
      <xdr:row>39</xdr:row>
      <xdr:rowOff>114300</xdr:rowOff>
    </xdr:to>
    <xdr:grpSp>
      <xdr:nvGrpSpPr>
        <xdr:cNvPr id="148" name="Group 361"/>
        <xdr:cNvGrpSpPr>
          <a:grpSpLocks noChangeAspect="1"/>
        </xdr:cNvGrpSpPr>
      </xdr:nvGrpSpPr>
      <xdr:grpSpPr>
        <a:xfrm>
          <a:off x="104822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45</xdr:row>
      <xdr:rowOff>114300</xdr:rowOff>
    </xdr:from>
    <xdr:to>
      <xdr:col>177</xdr:col>
      <xdr:colOff>361950</xdr:colOff>
      <xdr:row>47</xdr:row>
      <xdr:rowOff>28575</xdr:rowOff>
    </xdr:to>
    <xdr:grpSp>
      <xdr:nvGrpSpPr>
        <xdr:cNvPr id="151" name="Group 364"/>
        <xdr:cNvGrpSpPr>
          <a:grpSpLocks noChangeAspect="1"/>
        </xdr:cNvGrpSpPr>
      </xdr:nvGrpSpPr>
      <xdr:grpSpPr>
        <a:xfrm>
          <a:off x="1145381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40</xdr:row>
      <xdr:rowOff>219075</xdr:rowOff>
    </xdr:from>
    <xdr:to>
      <xdr:col>169</xdr:col>
      <xdr:colOff>361950</xdr:colOff>
      <xdr:row>42</xdr:row>
      <xdr:rowOff>114300</xdr:rowOff>
    </xdr:to>
    <xdr:grpSp>
      <xdr:nvGrpSpPr>
        <xdr:cNvPr id="154" name="Group 367"/>
        <xdr:cNvGrpSpPr>
          <a:grpSpLocks noChangeAspect="1"/>
        </xdr:cNvGrpSpPr>
      </xdr:nvGrpSpPr>
      <xdr:grpSpPr>
        <a:xfrm>
          <a:off x="1093565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173</xdr:col>
      <xdr:colOff>76200</xdr:colOff>
      <xdr:row>43</xdr:row>
      <xdr:rowOff>114300</xdr:rowOff>
    </xdr:from>
    <xdr:ext cx="285750" cy="228600"/>
    <xdr:sp>
      <xdr:nvSpPr>
        <xdr:cNvPr id="157" name="TextBox 370"/>
        <xdr:cNvSpPr txBox="1">
          <a:spLocks noChangeArrowheads="1"/>
        </xdr:cNvSpPr>
      </xdr:nvSpPr>
      <xdr:spPr>
        <a:xfrm>
          <a:off x="11192827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161</xdr:col>
      <xdr:colOff>95250</xdr:colOff>
      <xdr:row>37</xdr:row>
      <xdr:rowOff>219075</xdr:rowOff>
    </xdr:from>
    <xdr:to>
      <xdr:col>161</xdr:col>
      <xdr:colOff>361950</xdr:colOff>
      <xdr:row>39</xdr:row>
      <xdr:rowOff>114300</xdr:rowOff>
    </xdr:to>
    <xdr:grpSp>
      <xdr:nvGrpSpPr>
        <xdr:cNvPr id="158" name="Group 376"/>
        <xdr:cNvGrpSpPr>
          <a:grpSpLocks noChangeAspect="1"/>
        </xdr:cNvGrpSpPr>
      </xdr:nvGrpSpPr>
      <xdr:grpSpPr>
        <a:xfrm>
          <a:off x="104174925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219075</xdr:colOff>
      <xdr:row>37</xdr:row>
      <xdr:rowOff>0</xdr:rowOff>
    </xdr:from>
    <xdr:to>
      <xdr:col>158</xdr:col>
      <xdr:colOff>419100</xdr:colOff>
      <xdr:row>37</xdr:row>
      <xdr:rowOff>114300</xdr:rowOff>
    </xdr:to>
    <xdr:sp>
      <xdr:nvSpPr>
        <xdr:cNvPr id="161" name="Line 379"/>
        <xdr:cNvSpPr>
          <a:spLocks/>
        </xdr:cNvSpPr>
      </xdr:nvSpPr>
      <xdr:spPr>
        <a:xfrm>
          <a:off x="101707950" y="9020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0</xdr:colOff>
      <xdr:row>36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786193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164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oneCellAnchor>
  <xdr:oneCellAnchor>
    <xdr:from>
      <xdr:col>170</xdr:col>
      <xdr:colOff>200025</xdr:colOff>
      <xdr:row>39</xdr:row>
      <xdr:rowOff>0</xdr:rowOff>
    </xdr:from>
    <xdr:ext cx="457200" cy="228600"/>
    <xdr:sp>
      <xdr:nvSpPr>
        <xdr:cNvPr id="165" name="text 7125"/>
        <xdr:cNvSpPr txBox="1">
          <a:spLocks noChangeArrowheads="1"/>
        </xdr:cNvSpPr>
      </xdr:nvSpPr>
      <xdr:spPr>
        <a:xfrm>
          <a:off x="1099089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twoCellAnchor>
    <xdr:from>
      <xdr:col>145</xdr:col>
      <xdr:colOff>219075</xdr:colOff>
      <xdr:row>16</xdr:row>
      <xdr:rowOff>114300</xdr:rowOff>
    </xdr:from>
    <xdr:to>
      <xdr:col>151</xdr:col>
      <xdr:colOff>219075</xdr:colOff>
      <xdr:row>33</xdr:row>
      <xdr:rowOff>114300</xdr:rowOff>
    </xdr:to>
    <xdr:sp>
      <xdr:nvSpPr>
        <xdr:cNvPr id="166" name="Arc 386"/>
        <xdr:cNvSpPr>
          <a:spLocks/>
        </xdr:cNvSpPr>
      </xdr:nvSpPr>
      <xdr:spPr>
        <a:xfrm flipV="1">
          <a:off x="93935550" y="4333875"/>
          <a:ext cx="3886200" cy="38862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</xdr:row>
      <xdr:rowOff>190500</xdr:rowOff>
    </xdr:from>
    <xdr:to>
      <xdr:col>151</xdr:col>
      <xdr:colOff>219075</xdr:colOff>
      <xdr:row>16</xdr:row>
      <xdr:rowOff>114300</xdr:rowOff>
    </xdr:to>
    <xdr:sp>
      <xdr:nvSpPr>
        <xdr:cNvPr id="167" name="Line 391"/>
        <xdr:cNvSpPr>
          <a:spLocks/>
        </xdr:cNvSpPr>
      </xdr:nvSpPr>
      <xdr:spPr>
        <a:xfrm flipH="1">
          <a:off x="97821750" y="3952875"/>
          <a:ext cx="0" cy="381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14</xdr:row>
      <xdr:rowOff>0</xdr:rowOff>
    </xdr:from>
    <xdr:to>
      <xdr:col>152</xdr:col>
      <xdr:colOff>0</xdr:colOff>
      <xdr:row>15</xdr:row>
      <xdr:rowOff>0</xdr:rowOff>
    </xdr:to>
    <xdr:sp>
      <xdr:nvSpPr>
        <xdr:cNvPr id="168" name="text 3"/>
        <xdr:cNvSpPr txBox="1">
          <a:spLocks noChangeArrowheads="1"/>
        </xdr:cNvSpPr>
      </xdr:nvSpPr>
      <xdr:spPr>
        <a:xfrm>
          <a:off x="97602675" y="376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47625</xdr:colOff>
      <xdr:row>14</xdr:row>
      <xdr:rowOff>114300</xdr:rowOff>
    </xdr:from>
    <xdr:to>
      <xdr:col>151</xdr:col>
      <xdr:colOff>390525</xdr:colOff>
      <xdr:row>14</xdr:row>
      <xdr:rowOff>114300</xdr:rowOff>
    </xdr:to>
    <xdr:sp>
      <xdr:nvSpPr>
        <xdr:cNvPr id="169" name="Line 395"/>
        <xdr:cNvSpPr>
          <a:spLocks/>
        </xdr:cNvSpPr>
      </xdr:nvSpPr>
      <xdr:spPr>
        <a:xfrm>
          <a:off x="97650300" y="387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28</xdr:row>
      <xdr:rowOff>219075</xdr:rowOff>
    </xdr:from>
    <xdr:to>
      <xdr:col>134</xdr:col>
      <xdr:colOff>561975</xdr:colOff>
      <xdr:row>30</xdr:row>
      <xdr:rowOff>114300</xdr:rowOff>
    </xdr:to>
    <xdr:grpSp>
      <xdr:nvGrpSpPr>
        <xdr:cNvPr id="170" name="Group 396"/>
        <xdr:cNvGrpSpPr>
          <a:grpSpLocks noChangeAspect="1"/>
        </xdr:cNvGrpSpPr>
      </xdr:nvGrpSpPr>
      <xdr:grpSpPr>
        <a:xfrm>
          <a:off x="866870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36</xdr:row>
      <xdr:rowOff>114300</xdr:rowOff>
    </xdr:from>
    <xdr:to>
      <xdr:col>135</xdr:col>
      <xdr:colOff>361950</xdr:colOff>
      <xdr:row>38</xdr:row>
      <xdr:rowOff>28575</xdr:rowOff>
    </xdr:to>
    <xdr:grpSp>
      <xdr:nvGrpSpPr>
        <xdr:cNvPr id="173" name="Group 399"/>
        <xdr:cNvGrpSpPr>
          <a:grpSpLocks noChangeAspect="1"/>
        </xdr:cNvGrpSpPr>
      </xdr:nvGrpSpPr>
      <xdr:grpSpPr>
        <a:xfrm>
          <a:off x="873347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34</xdr:row>
      <xdr:rowOff>219075</xdr:rowOff>
    </xdr:from>
    <xdr:to>
      <xdr:col>136</xdr:col>
      <xdr:colOff>561975</xdr:colOff>
      <xdr:row>36</xdr:row>
      <xdr:rowOff>114300</xdr:rowOff>
    </xdr:to>
    <xdr:grpSp>
      <xdr:nvGrpSpPr>
        <xdr:cNvPr id="176" name="Group 402"/>
        <xdr:cNvGrpSpPr>
          <a:grpSpLocks noChangeAspect="1"/>
        </xdr:cNvGrpSpPr>
      </xdr:nvGrpSpPr>
      <xdr:grpSpPr>
        <a:xfrm>
          <a:off x="87982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179" name="Group 405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182" name="Group 408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30</xdr:row>
      <xdr:rowOff>209550</xdr:rowOff>
    </xdr:from>
    <xdr:to>
      <xdr:col>114</xdr:col>
      <xdr:colOff>419100</xdr:colOff>
      <xdr:row>31</xdr:row>
      <xdr:rowOff>85725</xdr:rowOff>
    </xdr:to>
    <xdr:sp>
      <xdr:nvSpPr>
        <xdr:cNvPr id="185" name="Line 413"/>
        <xdr:cNvSpPr>
          <a:spLocks/>
        </xdr:cNvSpPr>
      </xdr:nvSpPr>
      <xdr:spPr>
        <a:xfrm flipV="1">
          <a:off x="73209150" y="7629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219075</xdr:rowOff>
    </xdr:from>
    <xdr:to>
      <xdr:col>96</xdr:col>
      <xdr:colOff>561975</xdr:colOff>
      <xdr:row>33</xdr:row>
      <xdr:rowOff>114300</xdr:rowOff>
    </xdr:to>
    <xdr:grpSp>
      <xdr:nvGrpSpPr>
        <xdr:cNvPr id="186" name="Group 419"/>
        <xdr:cNvGrpSpPr>
          <a:grpSpLocks noChangeAspect="1"/>
        </xdr:cNvGrpSpPr>
      </xdr:nvGrpSpPr>
      <xdr:grpSpPr>
        <a:xfrm>
          <a:off x="620744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189" name="Group 422"/>
        <xdr:cNvGrpSpPr>
          <a:grpSpLocks noChangeAspect="1"/>
        </xdr:cNvGrpSpPr>
      </xdr:nvGrpSpPr>
      <xdr:grpSpPr>
        <a:xfrm>
          <a:off x="65312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4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4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45</xdr:row>
      <xdr:rowOff>114300</xdr:rowOff>
    </xdr:from>
    <xdr:to>
      <xdr:col>102</xdr:col>
      <xdr:colOff>561975</xdr:colOff>
      <xdr:row>47</xdr:row>
      <xdr:rowOff>28575</xdr:rowOff>
    </xdr:to>
    <xdr:grpSp>
      <xdr:nvGrpSpPr>
        <xdr:cNvPr id="192" name="Group 425"/>
        <xdr:cNvGrpSpPr>
          <a:grpSpLocks noChangeAspect="1"/>
        </xdr:cNvGrpSpPr>
      </xdr:nvGrpSpPr>
      <xdr:grpSpPr>
        <a:xfrm>
          <a:off x="659606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195" name="Group 428"/>
        <xdr:cNvGrpSpPr>
          <a:grpSpLocks noChangeAspect="1"/>
        </xdr:cNvGrpSpPr>
      </xdr:nvGrpSpPr>
      <xdr:grpSpPr>
        <a:xfrm>
          <a:off x="666083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198" name="Group 431"/>
        <xdr:cNvGrpSpPr>
          <a:grpSpLocks noChangeAspect="1"/>
        </xdr:cNvGrpSpPr>
      </xdr:nvGrpSpPr>
      <xdr:grpSpPr>
        <a:xfrm>
          <a:off x="63369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47</xdr:row>
      <xdr:rowOff>114300</xdr:rowOff>
    </xdr:from>
    <xdr:to>
      <xdr:col>98</xdr:col>
      <xdr:colOff>561975</xdr:colOff>
      <xdr:row>49</xdr:row>
      <xdr:rowOff>28575</xdr:rowOff>
    </xdr:to>
    <xdr:grpSp>
      <xdr:nvGrpSpPr>
        <xdr:cNvPr id="201" name="Group 434"/>
        <xdr:cNvGrpSpPr>
          <a:grpSpLocks noChangeAspect="1"/>
        </xdr:cNvGrpSpPr>
      </xdr:nvGrpSpPr>
      <xdr:grpSpPr>
        <a:xfrm>
          <a:off x="633698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34</xdr:row>
      <xdr:rowOff>219075</xdr:rowOff>
    </xdr:from>
    <xdr:to>
      <xdr:col>103</xdr:col>
      <xdr:colOff>361950</xdr:colOff>
      <xdr:row>36</xdr:row>
      <xdr:rowOff>114300</xdr:rowOff>
    </xdr:to>
    <xdr:grpSp>
      <xdr:nvGrpSpPr>
        <xdr:cNvPr id="204" name="Group 437"/>
        <xdr:cNvGrpSpPr>
          <a:grpSpLocks noChangeAspect="1"/>
        </xdr:cNvGrpSpPr>
      </xdr:nvGrpSpPr>
      <xdr:grpSpPr>
        <a:xfrm>
          <a:off x="66608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34</xdr:row>
      <xdr:rowOff>219075</xdr:rowOff>
    </xdr:from>
    <xdr:to>
      <xdr:col>104</xdr:col>
      <xdr:colOff>561975</xdr:colOff>
      <xdr:row>36</xdr:row>
      <xdr:rowOff>114300</xdr:rowOff>
    </xdr:to>
    <xdr:grpSp>
      <xdr:nvGrpSpPr>
        <xdr:cNvPr id="207" name="Group 440"/>
        <xdr:cNvGrpSpPr>
          <a:grpSpLocks noChangeAspect="1"/>
        </xdr:cNvGrpSpPr>
      </xdr:nvGrpSpPr>
      <xdr:grpSpPr>
        <a:xfrm>
          <a:off x="67256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31</xdr:row>
      <xdr:rowOff>219075</xdr:rowOff>
    </xdr:from>
    <xdr:to>
      <xdr:col>109</xdr:col>
      <xdr:colOff>361950</xdr:colOff>
      <xdr:row>33</xdr:row>
      <xdr:rowOff>114300</xdr:rowOff>
    </xdr:to>
    <xdr:grpSp>
      <xdr:nvGrpSpPr>
        <xdr:cNvPr id="210" name="Group 443"/>
        <xdr:cNvGrpSpPr>
          <a:grpSpLocks noChangeAspect="1"/>
        </xdr:cNvGrpSpPr>
      </xdr:nvGrpSpPr>
      <xdr:grpSpPr>
        <a:xfrm>
          <a:off x="70494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213" name="Group 446"/>
        <xdr:cNvGrpSpPr>
          <a:grpSpLocks noChangeAspect="1"/>
        </xdr:cNvGrpSpPr>
      </xdr:nvGrpSpPr>
      <xdr:grpSpPr>
        <a:xfrm>
          <a:off x="711422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42</xdr:row>
      <xdr:rowOff>114300</xdr:rowOff>
    </xdr:from>
    <xdr:to>
      <xdr:col>110</xdr:col>
      <xdr:colOff>561975</xdr:colOff>
      <xdr:row>44</xdr:row>
      <xdr:rowOff>28575</xdr:rowOff>
    </xdr:to>
    <xdr:grpSp>
      <xdr:nvGrpSpPr>
        <xdr:cNvPr id="216" name="Group 449"/>
        <xdr:cNvGrpSpPr>
          <a:grpSpLocks noChangeAspect="1"/>
        </xdr:cNvGrpSpPr>
      </xdr:nvGrpSpPr>
      <xdr:grpSpPr>
        <a:xfrm>
          <a:off x="711422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561975</xdr:colOff>
      <xdr:row>43</xdr:row>
      <xdr:rowOff>114300</xdr:rowOff>
    </xdr:from>
    <xdr:ext cx="285750" cy="228600"/>
    <xdr:sp>
      <xdr:nvSpPr>
        <xdr:cNvPr id="219" name="TextBox 452"/>
        <xdr:cNvSpPr txBox="1">
          <a:spLocks noChangeArrowheads="1"/>
        </xdr:cNvSpPr>
      </xdr:nvSpPr>
      <xdr:spPr>
        <a:xfrm>
          <a:off x="68818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295275</xdr:colOff>
      <xdr:row>37</xdr:row>
      <xdr:rowOff>219075</xdr:rowOff>
    </xdr:from>
    <xdr:to>
      <xdr:col>112</xdr:col>
      <xdr:colOff>561975</xdr:colOff>
      <xdr:row>39</xdr:row>
      <xdr:rowOff>114300</xdr:rowOff>
    </xdr:to>
    <xdr:grpSp>
      <xdr:nvGrpSpPr>
        <xdr:cNvPr id="220" name="Group 453"/>
        <xdr:cNvGrpSpPr>
          <a:grpSpLocks noChangeAspect="1"/>
        </xdr:cNvGrpSpPr>
      </xdr:nvGrpSpPr>
      <xdr:grpSpPr>
        <a:xfrm>
          <a:off x="72437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219075</xdr:rowOff>
    </xdr:from>
    <xdr:to>
      <xdr:col>114</xdr:col>
      <xdr:colOff>561975</xdr:colOff>
      <xdr:row>39</xdr:row>
      <xdr:rowOff>114300</xdr:rowOff>
    </xdr:to>
    <xdr:grpSp>
      <xdr:nvGrpSpPr>
        <xdr:cNvPr id="223" name="Group 456"/>
        <xdr:cNvGrpSpPr>
          <a:grpSpLocks noChangeAspect="1"/>
        </xdr:cNvGrpSpPr>
      </xdr:nvGrpSpPr>
      <xdr:grpSpPr>
        <a:xfrm>
          <a:off x="737330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36</xdr:row>
      <xdr:rowOff>114300</xdr:rowOff>
    </xdr:from>
    <xdr:to>
      <xdr:col>107</xdr:col>
      <xdr:colOff>361950</xdr:colOff>
      <xdr:row>38</xdr:row>
      <xdr:rowOff>28575</xdr:rowOff>
    </xdr:to>
    <xdr:grpSp>
      <xdr:nvGrpSpPr>
        <xdr:cNvPr id="226" name="Group 459"/>
        <xdr:cNvGrpSpPr>
          <a:grpSpLocks noChangeAspect="1"/>
        </xdr:cNvGrpSpPr>
      </xdr:nvGrpSpPr>
      <xdr:grpSpPr>
        <a:xfrm>
          <a:off x="691991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30</xdr:row>
      <xdr:rowOff>114300</xdr:rowOff>
    </xdr:from>
    <xdr:to>
      <xdr:col>113</xdr:col>
      <xdr:colOff>219075</xdr:colOff>
      <xdr:row>32</xdr:row>
      <xdr:rowOff>0</xdr:rowOff>
    </xdr:to>
    <xdr:sp>
      <xdr:nvSpPr>
        <xdr:cNvPr id="229" name="Line 466"/>
        <xdr:cNvSpPr>
          <a:spLocks/>
        </xdr:cNvSpPr>
      </xdr:nvSpPr>
      <xdr:spPr>
        <a:xfrm flipV="1">
          <a:off x="72570975" y="7534275"/>
          <a:ext cx="6381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22</xdr:row>
      <xdr:rowOff>161925</xdr:rowOff>
    </xdr:from>
    <xdr:to>
      <xdr:col>118</xdr:col>
      <xdr:colOff>419100</xdr:colOff>
      <xdr:row>24</xdr:row>
      <xdr:rowOff>0</xdr:rowOff>
    </xdr:to>
    <xdr:sp>
      <xdr:nvSpPr>
        <xdr:cNvPr id="230" name="Line 467"/>
        <xdr:cNvSpPr>
          <a:spLocks/>
        </xdr:cNvSpPr>
      </xdr:nvSpPr>
      <xdr:spPr>
        <a:xfrm flipH="1">
          <a:off x="75799950" y="575310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561975</xdr:colOff>
      <xdr:row>51</xdr:row>
      <xdr:rowOff>0</xdr:rowOff>
    </xdr:from>
    <xdr:ext cx="285750" cy="228600"/>
    <xdr:sp>
      <xdr:nvSpPr>
        <xdr:cNvPr id="231" name="TextBox 468"/>
        <xdr:cNvSpPr txBox="1">
          <a:spLocks noChangeArrowheads="1"/>
        </xdr:cNvSpPr>
      </xdr:nvSpPr>
      <xdr:spPr>
        <a:xfrm>
          <a:off x="5715952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232" name="Group 469"/>
        <xdr:cNvGrpSpPr>
          <a:grpSpLocks noChangeAspect="1"/>
        </xdr:cNvGrpSpPr>
      </xdr:nvGrpSpPr>
      <xdr:grpSpPr>
        <a:xfrm>
          <a:off x="22564725" y="11420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45</xdr:row>
      <xdr:rowOff>114300</xdr:rowOff>
    </xdr:from>
    <xdr:to>
      <xdr:col>31</xdr:col>
      <xdr:colOff>361950</xdr:colOff>
      <xdr:row>47</xdr:row>
      <xdr:rowOff>28575</xdr:rowOff>
    </xdr:to>
    <xdr:grpSp>
      <xdr:nvGrpSpPr>
        <xdr:cNvPr id="235" name="Group 472"/>
        <xdr:cNvGrpSpPr>
          <a:grpSpLocks noChangeAspect="1"/>
        </xdr:cNvGrpSpPr>
      </xdr:nvGrpSpPr>
      <xdr:grpSpPr>
        <a:xfrm>
          <a:off x="199739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45</xdr:row>
      <xdr:rowOff>114300</xdr:rowOff>
    </xdr:from>
    <xdr:to>
      <xdr:col>30</xdr:col>
      <xdr:colOff>561975</xdr:colOff>
      <xdr:row>47</xdr:row>
      <xdr:rowOff>28575</xdr:rowOff>
    </xdr:to>
    <xdr:grpSp>
      <xdr:nvGrpSpPr>
        <xdr:cNvPr id="238" name="Group 481"/>
        <xdr:cNvGrpSpPr>
          <a:grpSpLocks noChangeAspect="1"/>
        </xdr:cNvGrpSpPr>
      </xdr:nvGrpSpPr>
      <xdr:grpSpPr>
        <a:xfrm>
          <a:off x="193262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45</xdr:row>
      <xdr:rowOff>114300</xdr:rowOff>
    </xdr:from>
    <xdr:to>
      <xdr:col>14</xdr:col>
      <xdr:colOff>561975</xdr:colOff>
      <xdr:row>47</xdr:row>
      <xdr:rowOff>28575</xdr:rowOff>
    </xdr:to>
    <xdr:grpSp>
      <xdr:nvGrpSpPr>
        <xdr:cNvPr id="241" name="Group 484"/>
        <xdr:cNvGrpSpPr>
          <a:grpSpLocks noChangeAspect="1"/>
        </xdr:cNvGrpSpPr>
      </xdr:nvGrpSpPr>
      <xdr:grpSpPr>
        <a:xfrm>
          <a:off x="89630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2" name="Line 4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40</xdr:row>
      <xdr:rowOff>219075</xdr:rowOff>
    </xdr:from>
    <xdr:to>
      <xdr:col>22</xdr:col>
      <xdr:colOff>561975</xdr:colOff>
      <xdr:row>42</xdr:row>
      <xdr:rowOff>114300</xdr:rowOff>
    </xdr:to>
    <xdr:grpSp>
      <xdr:nvGrpSpPr>
        <xdr:cNvPr id="244" name="Group 487"/>
        <xdr:cNvGrpSpPr>
          <a:grpSpLocks noChangeAspect="1"/>
        </xdr:cNvGrpSpPr>
      </xdr:nvGrpSpPr>
      <xdr:grpSpPr>
        <a:xfrm>
          <a:off x="141446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219075</xdr:rowOff>
    </xdr:from>
    <xdr:to>
      <xdr:col>23</xdr:col>
      <xdr:colOff>361950</xdr:colOff>
      <xdr:row>42</xdr:row>
      <xdr:rowOff>114300</xdr:rowOff>
    </xdr:to>
    <xdr:grpSp>
      <xdr:nvGrpSpPr>
        <xdr:cNvPr id="247" name="Group 490"/>
        <xdr:cNvGrpSpPr>
          <a:grpSpLocks noChangeAspect="1"/>
        </xdr:cNvGrpSpPr>
      </xdr:nvGrpSpPr>
      <xdr:grpSpPr>
        <a:xfrm>
          <a:off x="147923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285750</xdr:colOff>
      <xdr:row>43</xdr:row>
      <xdr:rowOff>114300</xdr:rowOff>
    </xdr:from>
    <xdr:ext cx="285750" cy="228600"/>
    <xdr:sp>
      <xdr:nvSpPr>
        <xdr:cNvPr id="250" name="TextBox 497"/>
        <xdr:cNvSpPr txBox="1">
          <a:spLocks noChangeArrowheads="1"/>
        </xdr:cNvSpPr>
      </xdr:nvSpPr>
      <xdr:spPr>
        <a:xfrm>
          <a:off x="11544300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561975</xdr:colOff>
      <xdr:row>43</xdr:row>
      <xdr:rowOff>114300</xdr:rowOff>
    </xdr:from>
    <xdr:ext cx="285750" cy="228600"/>
    <xdr:sp>
      <xdr:nvSpPr>
        <xdr:cNvPr id="251" name="TextBox 498"/>
        <xdr:cNvSpPr txBox="1">
          <a:spLocks noChangeArrowheads="1"/>
        </xdr:cNvSpPr>
      </xdr:nvSpPr>
      <xdr:spPr>
        <a:xfrm>
          <a:off x="17002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</xdr:col>
      <xdr:colOff>285750</xdr:colOff>
      <xdr:row>37</xdr:row>
      <xdr:rowOff>209550</xdr:rowOff>
    </xdr:from>
    <xdr:to>
      <xdr:col>22</xdr:col>
      <xdr:colOff>552450</xdr:colOff>
      <xdr:row>39</xdr:row>
      <xdr:rowOff>114300</xdr:rowOff>
    </xdr:to>
    <xdr:grpSp>
      <xdr:nvGrpSpPr>
        <xdr:cNvPr id="252" name="Group 500"/>
        <xdr:cNvGrpSpPr>
          <a:grpSpLocks noChangeAspect="1"/>
        </xdr:cNvGrpSpPr>
      </xdr:nvGrpSpPr>
      <xdr:grpSpPr>
        <a:xfrm>
          <a:off x="141351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5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5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39</xdr:row>
      <xdr:rowOff>0</xdr:rowOff>
    </xdr:from>
    <xdr:to>
      <xdr:col>24</xdr:col>
      <xdr:colOff>428625</xdr:colOff>
      <xdr:row>39</xdr:row>
      <xdr:rowOff>76200</xdr:rowOff>
    </xdr:to>
    <xdr:sp>
      <xdr:nvSpPr>
        <xdr:cNvPr id="255" name="Line 503"/>
        <xdr:cNvSpPr>
          <a:spLocks/>
        </xdr:cNvSpPr>
      </xdr:nvSpPr>
      <xdr:spPr>
        <a:xfrm flipV="1">
          <a:off x="14925675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39</xdr:row>
      <xdr:rowOff>76200</xdr:rowOff>
    </xdr:from>
    <xdr:to>
      <xdr:col>23</xdr:col>
      <xdr:colOff>228600</xdr:colOff>
      <xdr:row>39</xdr:row>
      <xdr:rowOff>114300</xdr:rowOff>
    </xdr:to>
    <xdr:sp>
      <xdr:nvSpPr>
        <xdr:cNvPr id="256" name="Line 504"/>
        <xdr:cNvSpPr>
          <a:spLocks/>
        </xdr:cNvSpPr>
      </xdr:nvSpPr>
      <xdr:spPr>
        <a:xfrm flipV="1">
          <a:off x="14268450" y="95535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38</xdr:row>
      <xdr:rowOff>85725</xdr:rowOff>
    </xdr:from>
    <xdr:to>
      <xdr:col>25</xdr:col>
      <xdr:colOff>228600</xdr:colOff>
      <xdr:row>39</xdr:row>
      <xdr:rowOff>0</xdr:rowOff>
    </xdr:to>
    <xdr:sp>
      <xdr:nvSpPr>
        <xdr:cNvPr id="257" name="Line 505"/>
        <xdr:cNvSpPr>
          <a:spLocks/>
        </xdr:cNvSpPr>
      </xdr:nvSpPr>
      <xdr:spPr>
        <a:xfrm flipV="1">
          <a:off x="15573375" y="9334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114300</xdr:rowOff>
    </xdr:from>
    <xdr:to>
      <xdr:col>26</xdr:col>
      <xdr:colOff>428625</xdr:colOff>
      <xdr:row>38</xdr:row>
      <xdr:rowOff>85725</xdr:rowOff>
    </xdr:to>
    <xdr:sp>
      <xdr:nvSpPr>
        <xdr:cNvPr id="258" name="Line 513"/>
        <xdr:cNvSpPr>
          <a:spLocks/>
        </xdr:cNvSpPr>
      </xdr:nvSpPr>
      <xdr:spPr>
        <a:xfrm flipV="1">
          <a:off x="16221075" y="9134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209550</xdr:rowOff>
    </xdr:from>
    <xdr:to>
      <xdr:col>31</xdr:col>
      <xdr:colOff>352425</xdr:colOff>
      <xdr:row>39</xdr:row>
      <xdr:rowOff>114300</xdr:rowOff>
    </xdr:to>
    <xdr:grpSp>
      <xdr:nvGrpSpPr>
        <xdr:cNvPr id="259" name="Group 514"/>
        <xdr:cNvGrpSpPr>
          <a:grpSpLocks noChangeAspect="1"/>
        </xdr:cNvGrpSpPr>
      </xdr:nvGrpSpPr>
      <xdr:grpSpPr>
        <a:xfrm>
          <a:off x="199644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262" name="Group 517"/>
        <xdr:cNvGrpSpPr>
          <a:grpSpLocks noChangeAspect="1"/>
        </xdr:cNvGrpSpPr>
      </xdr:nvGrpSpPr>
      <xdr:grpSpPr>
        <a:xfrm>
          <a:off x="245078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52</xdr:row>
      <xdr:rowOff>114300</xdr:rowOff>
    </xdr:from>
    <xdr:to>
      <xdr:col>41</xdr:col>
      <xdr:colOff>361950</xdr:colOff>
      <xdr:row>54</xdr:row>
      <xdr:rowOff>28575</xdr:rowOff>
    </xdr:to>
    <xdr:grpSp>
      <xdr:nvGrpSpPr>
        <xdr:cNvPr id="265" name="Group 520"/>
        <xdr:cNvGrpSpPr>
          <a:grpSpLocks noChangeAspect="1"/>
        </xdr:cNvGrpSpPr>
      </xdr:nvGrpSpPr>
      <xdr:grpSpPr>
        <a:xfrm>
          <a:off x="264509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50</xdr:row>
      <xdr:rowOff>171450</xdr:rowOff>
    </xdr:from>
    <xdr:to>
      <xdr:col>41</xdr:col>
      <xdr:colOff>228600</xdr:colOff>
      <xdr:row>51</xdr:row>
      <xdr:rowOff>28575</xdr:rowOff>
    </xdr:to>
    <xdr:sp>
      <xdr:nvSpPr>
        <xdr:cNvPr id="268" name="Line 523"/>
        <xdr:cNvSpPr>
          <a:spLocks/>
        </xdr:cNvSpPr>
      </xdr:nvSpPr>
      <xdr:spPr>
        <a:xfrm>
          <a:off x="25936575" y="121634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43</xdr:col>
      <xdr:colOff>228600</xdr:colOff>
      <xdr:row>54</xdr:row>
      <xdr:rowOff>190500</xdr:rowOff>
    </xdr:to>
    <xdr:sp>
      <xdr:nvSpPr>
        <xdr:cNvPr id="269" name="Line 527"/>
        <xdr:cNvSpPr>
          <a:spLocks/>
        </xdr:cNvSpPr>
      </xdr:nvSpPr>
      <xdr:spPr>
        <a:xfrm>
          <a:off x="27231975" y="127920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40</xdr:row>
      <xdr:rowOff>219075</xdr:rowOff>
    </xdr:from>
    <xdr:to>
      <xdr:col>38</xdr:col>
      <xdr:colOff>561975</xdr:colOff>
      <xdr:row>42</xdr:row>
      <xdr:rowOff>114300</xdr:rowOff>
    </xdr:to>
    <xdr:grpSp>
      <xdr:nvGrpSpPr>
        <xdr:cNvPr id="270" name="Group 533"/>
        <xdr:cNvGrpSpPr>
          <a:grpSpLocks noChangeAspect="1"/>
        </xdr:cNvGrpSpPr>
      </xdr:nvGrpSpPr>
      <xdr:grpSpPr>
        <a:xfrm>
          <a:off x="24507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37</xdr:row>
      <xdr:rowOff>219075</xdr:rowOff>
    </xdr:from>
    <xdr:to>
      <xdr:col>46</xdr:col>
      <xdr:colOff>571500</xdr:colOff>
      <xdr:row>39</xdr:row>
      <xdr:rowOff>114300</xdr:rowOff>
    </xdr:to>
    <xdr:grpSp>
      <xdr:nvGrpSpPr>
        <xdr:cNvPr id="273" name="Group 536"/>
        <xdr:cNvGrpSpPr>
          <a:grpSpLocks noChangeAspect="1"/>
        </xdr:cNvGrpSpPr>
      </xdr:nvGrpSpPr>
      <xdr:grpSpPr>
        <a:xfrm>
          <a:off x="296989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371475</xdr:colOff>
      <xdr:row>39</xdr:row>
      <xdr:rowOff>114300</xdr:rowOff>
    </xdr:to>
    <xdr:grpSp>
      <xdr:nvGrpSpPr>
        <xdr:cNvPr id="276" name="Group 539"/>
        <xdr:cNvGrpSpPr>
          <a:grpSpLocks noChangeAspect="1"/>
        </xdr:cNvGrpSpPr>
      </xdr:nvGrpSpPr>
      <xdr:grpSpPr>
        <a:xfrm>
          <a:off x="29051250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37</xdr:row>
      <xdr:rowOff>219075</xdr:rowOff>
    </xdr:from>
    <xdr:to>
      <xdr:col>48</xdr:col>
      <xdr:colOff>571500</xdr:colOff>
      <xdr:row>39</xdr:row>
      <xdr:rowOff>114300</xdr:rowOff>
    </xdr:to>
    <xdr:grpSp>
      <xdr:nvGrpSpPr>
        <xdr:cNvPr id="279" name="Group 542"/>
        <xdr:cNvGrpSpPr>
          <a:grpSpLocks noChangeAspect="1"/>
        </xdr:cNvGrpSpPr>
      </xdr:nvGrpSpPr>
      <xdr:grpSpPr>
        <a:xfrm>
          <a:off x="309943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209550</xdr:rowOff>
    </xdr:from>
    <xdr:to>
      <xdr:col>49</xdr:col>
      <xdr:colOff>361950</xdr:colOff>
      <xdr:row>36</xdr:row>
      <xdr:rowOff>114300</xdr:rowOff>
    </xdr:to>
    <xdr:grpSp>
      <xdr:nvGrpSpPr>
        <xdr:cNvPr id="282" name="Group 552"/>
        <xdr:cNvGrpSpPr>
          <a:grpSpLocks noChangeAspect="1"/>
        </xdr:cNvGrpSpPr>
      </xdr:nvGrpSpPr>
      <xdr:grpSpPr>
        <a:xfrm>
          <a:off x="31632525" y="8543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3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34</xdr:row>
      <xdr:rowOff>0</xdr:rowOff>
    </xdr:from>
    <xdr:to>
      <xdr:col>53</xdr:col>
      <xdr:colOff>228600</xdr:colOff>
      <xdr:row>34</xdr:row>
      <xdr:rowOff>114300</xdr:rowOff>
    </xdr:to>
    <xdr:sp>
      <xdr:nvSpPr>
        <xdr:cNvPr id="285" name="Line 555"/>
        <xdr:cNvSpPr>
          <a:spLocks/>
        </xdr:cNvSpPr>
      </xdr:nvSpPr>
      <xdr:spPr>
        <a:xfrm flipV="1">
          <a:off x="33708975" y="83343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31</xdr:row>
      <xdr:rowOff>209550</xdr:rowOff>
    </xdr:from>
    <xdr:to>
      <xdr:col>51</xdr:col>
      <xdr:colOff>361950</xdr:colOff>
      <xdr:row>33</xdr:row>
      <xdr:rowOff>114300</xdr:rowOff>
    </xdr:to>
    <xdr:grpSp>
      <xdr:nvGrpSpPr>
        <xdr:cNvPr id="286" name="Group 556"/>
        <xdr:cNvGrpSpPr>
          <a:grpSpLocks noChangeAspect="1"/>
        </xdr:cNvGrpSpPr>
      </xdr:nvGrpSpPr>
      <xdr:grpSpPr>
        <a:xfrm>
          <a:off x="32927925" y="785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7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152400</xdr:rowOff>
    </xdr:from>
    <xdr:to>
      <xdr:col>55</xdr:col>
      <xdr:colOff>228600</xdr:colOff>
      <xdr:row>29</xdr:row>
      <xdr:rowOff>0</xdr:rowOff>
    </xdr:to>
    <xdr:sp>
      <xdr:nvSpPr>
        <xdr:cNvPr id="289" name="Line 569"/>
        <xdr:cNvSpPr>
          <a:spLocks/>
        </xdr:cNvSpPr>
      </xdr:nvSpPr>
      <xdr:spPr>
        <a:xfrm flipV="1">
          <a:off x="35004375" y="68865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51</xdr:row>
      <xdr:rowOff>114300</xdr:rowOff>
    </xdr:from>
    <xdr:to>
      <xdr:col>63</xdr:col>
      <xdr:colOff>361950</xdr:colOff>
      <xdr:row>53</xdr:row>
      <xdr:rowOff>28575</xdr:rowOff>
    </xdr:to>
    <xdr:grpSp>
      <xdr:nvGrpSpPr>
        <xdr:cNvPr id="290" name="Group 572"/>
        <xdr:cNvGrpSpPr>
          <a:grpSpLocks noChangeAspect="1"/>
        </xdr:cNvGrpSpPr>
      </xdr:nvGrpSpPr>
      <xdr:grpSpPr>
        <a:xfrm>
          <a:off x="407003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49</xdr:row>
      <xdr:rowOff>0</xdr:rowOff>
    </xdr:from>
    <xdr:to>
      <xdr:col>60</xdr:col>
      <xdr:colOff>428625</xdr:colOff>
      <xdr:row>49</xdr:row>
      <xdr:rowOff>114300</xdr:rowOff>
    </xdr:to>
    <xdr:sp>
      <xdr:nvSpPr>
        <xdr:cNvPr id="293" name="Line 578"/>
        <xdr:cNvSpPr>
          <a:spLocks/>
        </xdr:cNvSpPr>
      </xdr:nvSpPr>
      <xdr:spPr>
        <a:xfrm>
          <a:off x="38242875" y="11763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51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319849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50</xdr:col>
      <xdr:colOff>0</xdr:colOff>
      <xdr:row>48</xdr:row>
      <xdr:rowOff>0</xdr:rowOff>
    </xdr:from>
    <xdr:ext cx="847725" cy="228600"/>
    <xdr:sp>
      <xdr:nvSpPr>
        <xdr:cNvPr id="295" name="text 7166"/>
        <xdr:cNvSpPr txBox="1">
          <a:spLocks noChangeArrowheads="1"/>
        </xdr:cNvSpPr>
      </xdr:nvSpPr>
      <xdr:spPr>
        <a:xfrm>
          <a:off x="319849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30</xdr:col>
      <xdr:colOff>819150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296" name="Line 585"/>
        <xdr:cNvSpPr>
          <a:spLocks/>
        </xdr:cNvSpPr>
      </xdr:nvSpPr>
      <xdr:spPr>
        <a:xfrm>
          <a:off x="19850100" y="8905875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0</xdr:rowOff>
    </xdr:from>
    <xdr:to>
      <xdr:col>41</xdr:col>
      <xdr:colOff>228600</xdr:colOff>
      <xdr:row>36</xdr:row>
      <xdr:rowOff>76200</xdr:rowOff>
    </xdr:to>
    <xdr:sp>
      <xdr:nvSpPr>
        <xdr:cNvPr id="297" name="Line 589"/>
        <xdr:cNvSpPr>
          <a:spLocks/>
        </xdr:cNvSpPr>
      </xdr:nvSpPr>
      <xdr:spPr>
        <a:xfrm flipV="1">
          <a:off x="259365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76200</xdr:rowOff>
    </xdr:from>
    <xdr:to>
      <xdr:col>40</xdr:col>
      <xdr:colOff>428625</xdr:colOff>
      <xdr:row>36</xdr:row>
      <xdr:rowOff>114300</xdr:rowOff>
    </xdr:to>
    <xdr:sp>
      <xdr:nvSpPr>
        <xdr:cNvPr id="298" name="Line 590"/>
        <xdr:cNvSpPr>
          <a:spLocks/>
        </xdr:cNvSpPr>
      </xdr:nvSpPr>
      <xdr:spPr>
        <a:xfrm flipV="1">
          <a:off x="25288875" y="8867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42</xdr:col>
      <xdr:colOff>428625</xdr:colOff>
      <xdr:row>36</xdr:row>
      <xdr:rowOff>0</xdr:rowOff>
    </xdr:to>
    <xdr:sp>
      <xdr:nvSpPr>
        <xdr:cNvPr id="299" name="Line 591"/>
        <xdr:cNvSpPr>
          <a:spLocks/>
        </xdr:cNvSpPr>
      </xdr:nvSpPr>
      <xdr:spPr>
        <a:xfrm flipV="1">
          <a:off x="26584275" y="8677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114300</xdr:rowOff>
    </xdr:from>
    <xdr:to>
      <xdr:col>45</xdr:col>
      <xdr:colOff>228600</xdr:colOff>
      <xdr:row>35</xdr:row>
      <xdr:rowOff>114300</xdr:rowOff>
    </xdr:to>
    <xdr:sp>
      <xdr:nvSpPr>
        <xdr:cNvPr id="300" name="Line 592"/>
        <xdr:cNvSpPr>
          <a:spLocks/>
        </xdr:cNvSpPr>
      </xdr:nvSpPr>
      <xdr:spPr>
        <a:xfrm flipH="1">
          <a:off x="27231975" y="8220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35</xdr:row>
      <xdr:rowOff>0</xdr:rowOff>
    </xdr:from>
    <xdr:to>
      <xdr:col>36</xdr:col>
      <xdr:colOff>571500</xdr:colOff>
      <xdr:row>36</xdr:row>
      <xdr:rowOff>114300</xdr:rowOff>
    </xdr:to>
    <xdr:grpSp>
      <xdr:nvGrpSpPr>
        <xdr:cNvPr id="301" name="Group 599"/>
        <xdr:cNvGrpSpPr>
          <a:grpSpLocks/>
        </xdr:cNvGrpSpPr>
      </xdr:nvGrpSpPr>
      <xdr:grpSpPr>
        <a:xfrm>
          <a:off x="23183850" y="8562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02" name="Line 6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6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34</xdr:row>
      <xdr:rowOff>219075</xdr:rowOff>
    </xdr:from>
    <xdr:to>
      <xdr:col>76</xdr:col>
      <xdr:colOff>571500</xdr:colOff>
      <xdr:row>36</xdr:row>
      <xdr:rowOff>114300</xdr:rowOff>
    </xdr:to>
    <xdr:grpSp>
      <xdr:nvGrpSpPr>
        <xdr:cNvPr id="304" name="Group 605"/>
        <xdr:cNvGrpSpPr>
          <a:grpSpLocks noChangeAspect="1"/>
        </xdr:cNvGrpSpPr>
      </xdr:nvGrpSpPr>
      <xdr:grpSpPr>
        <a:xfrm>
          <a:off x="49129950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34</xdr:row>
      <xdr:rowOff>0</xdr:rowOff>
    </xdr:from>
    <xdr:to>
      <xdr:col>80</xdr:col>
      <xdr:colOff>428625</xdr:colOff>
      <xdr:row>34</xdr:row>
      <xdr:rowOff>114300</xdr:rowOff>
    </xdr:to>
    <xdr:sp>
      <xdr:nvSpPr>
        <xdr:cNvPr id="307" name="Line 612"/>
        <xdr:cNvSpPr>
          <a:spLocks/>
        </xdr:cNvSpPr>
      </xdr:nvSpPr>
      <xdr:spPr>
        <a:xfrm flipV="1">
          <a:off x="51196875" y="8334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847725" cy="228600"/>
    <xdr:sp>
      <xdr:nvSpPr>
        <xdr:cNvPr id="308" name="text 7166"/>
        <xdr:cNvSpPr txBox="1">
          <a:spLocks noChangeArrowheads="1"/>
        </xdr:cNvSpPr>
      </xdr:nvSpPr>
      <xdr:spPr>
        <a:xfrm>
          <a:off x="553021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43643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310" name="text 7166"/>
        <xdr:cNvSpPr txBox="1">
          <a:spLocks noChangeArrowheads="1"/>
        </xdr:cNvSpPr>
      </xdr:nvSpPr>
      <xdr:spPr>
        <a:xfrm>
          <a:off x="43643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847725" cy="228600"/>
    <xdr:sp>
      <xdr:nvSpPr>
        <xdr:cNvPr id="311" name="text 7166"/>
        <xdr:cNvSpPr txBox="1">
          <a:spLocks noChangeArrowheads="1"/>
        </xdr:cNvSpPr>
      </xdr:nvSpPr>
      <xdr:spPr>
        <a:xfrm>
          <a:off x="436435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312" name="text 7166"/>
        <xdr:cNvSpPr txBox="1">
          <a:spLocks noChangeArrowheads="1"/>
        </xdr:cNvSpPr>
      </xdr:nvSpPr>
      <xdr:spPr>
        <a:xfrm>
          <a:off x="436435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313" name="text 7166"/>
        <xdr:cNvSpPr txBox="1">
          <a:spLocks noChangeArrowheads="1"/>
        </xdr:cNvSpPr>
      </xdr:nvSpPr>
      <xdr:spPr>
        <a:xfrm>
          <a:off x="43643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69</xdr:col>
      <xdr:colOff>0</xdr:colOff>
      <xdr:row>46</xdr:row>
      <xdr:rowOff>0</xdr:rowOff>
    </xdr:to>
    <xdr:sp>
      <xdr:nvSpPr>
        <xdr:cNvPr id="314" name="text 7166"/>
        <xdr:cNvSpPr txBox="1">
          <a:spLocks noChangeArrowheads="1"/>
        </xdr:cNvSpPr>
      </xdr:nvSpPr>
      <xdr:spPr>
        <a:xfrm>
          <a:off x="43643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121</xdr:col>
      <xdr:colOff>95250</xdr:colOff>
      <xdr:row>42</xdr:row>
      <xdr:rowOff>114300</xdr:rowOff>
    </xdr:from>
    <xdr:to>
      <xdr:col>121</xdr:col>
      <xdr:colOff>361950</xdr:colOff>
      <xdr:row>44</xdr:row>
      <xdr:rowOff>28575</xdr:rowOff>
    </xdr:to>
    <xdr:grpSp>
      <xdr:nvGrpSpPr>
        <xdr:cNvPr id="315" name="Group 620"/>
        <xdr:cNvGrpSpPr>
          <a:grpSpLocks noChangeAspect="1"/>
        </xdr:cNvGrpSpPr>
      </xdr:nvGrpSpPr>
      <xdr:grpSpPr>
        <a:xfrm>
          <a:off x="782669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42</xdr:row>
      <xdr:rowOff>114300</xdr:rowOff>
    </xdr:from>
    <xdr:to>
      <xdr:col>122</xdr:col>
      <xdr:colOff>561975</xdr:colOff>
      <xdr:row>44</xdr:row>
      <xdr:rowOff>28575</xdr:rowOff>
    </xdr:to>
    <xdr:grpSp>
      <xdr:nvGrpSpPr>
        <xdr:cNvPr id="318" name="Group 623"/>
        <xdr:cNvGrpSpPr>
          <a:grpSpLocks noChangeAspect="1"/>
        </xdr:cNvGrpSpPr>
      </xdr:nvGrpSpPr>
      <xdr:grpSpPr>
        <a:xfrm>
          <a:off x="789146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37</xdr:row>
      <xdr:rowOff>219075</xdr:rowOff>
    </xdr:from>
    <xdr:to>
      <xdr:col>128</xdr:col>
      <xdr:colOff>561975</xdr:colOff>
      <xdr:row>39</xdr:row>
      <xdr:rowOff>114300</xdr:rowOff>
    </xdr:to>
    <xdr:grpSp>
      <xdr:nvGrpSpPr>
        <xdr:cNvPr id="321" name="Group 626"/>
        <xdr:cNvGrpSpPr>
          <a:grpSpLocks noChangeAspect="1"/>
        </xdr:cNvGrpSpPr>
      </xdr:nvGrpSpPr>
      <xdr:grpSpPr>
        <a:xfrm>
          <a:off x="82800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40</xdr:row>
      <xdr:rowOff>114300</xdr:rowOff>
    </xdr:from>
    <xdr:ext cx="285750" cy="228600"/>
    <xdr:sp>
      <xdr:nvSpPr>
        <xdr:cNvPr id="324" name="TextBox 629"/>
        <xdr:cNvSpPr txBox="1">
          <a:spLocks noChangeArrowheads="1"/>
        </xdr:cNvSpPr>
      </xdr:nvSpPr>
      <xdr:spPr>
        <a:xfrm>
          <a:off x="76028550" y="9820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56</xdr:col>
      <xdr:colOff>0</xdr:colOff>
      <xdr:row>39</xdr:row>
      <xdr:rowOff>0</xdr:rowOff>
    </xdr:from>
    <xdr:ext cx="285750" cy="228600"/>
    <xdr:sp>
      <xdr:nvSpPr>
        <xdr:cNvPr id="325" name="TextBox 630"/>
        <xdr:cNvSpPr txBox="1">
          <a:spLocks noChangeArrowheads="1"/>
        </xdr:cNvSpPr>
      </xdr:nvSpPr>
      <xdr:spPr>
        <a:xfrm>
          <a:off x="35871150" y="9477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130</xdr:col>
      <xdr:colOff>295275</xdr:colOff>
      <xdr:row>39</xdr:row>
      <xdr:rowOff>114300</xdr:rowOff>
    </xdr:from>
    <xdr:to>
      <xdr:col>130</xdr:col>
      <xdr:colOff>561975</xdr:colOff>
      <xdr:row>41</xdr:row>
      <xdr:rowOff>28575</xdr:rowOff>
    </xdr:to>
    <xdr:grpSp>
      <xdr:nvGrpSpPr>
        <xdr:cNvPr id="326" name="Group 631"/>
        <xdr:cNvGrpSpPr>
          <a:grpSpLocks noChangeAspect="1"/>
        </xdr:cNvGrpSpPr>
      </xdr:nvGrpSpPr>
      <xdr:grpSpPr>
        <a:xfrm>
          <a:off x="8409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329" name="Group 634"/>
        <xdr:cNvGrpSpPr>
          <a:grpSpLocks noChangeAspect="1"/>
        </xdr:cNvGrpSpPr>
      </xdr:nvGrpSpPr>
      <xdr:grpSpPr>
        <a:xfrm>
          <a:off x="614267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32" name="Group 647"/>
        <xdr:cNvGrpSpPr>
          <a:grpSpLocks noChangeAspect="1"/>
        </xdr:cNvGrpSpPr>
      </xdr:nvGrpSpPr>
      <xdr:grpSpPr>
        <a:xfrm>
          <a:off x="61426725" y="12106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56</xdr:row>
      <xdr:rowOff>114300</xdr:rowOff>
    </xdr:from>
    <xdr:to>
      <xdr:col>91</xdr:col>
      <xdr:colOff>352425</xdr:colOff>
      <xdr:row>58</xdr:row>
      <xdr:rowOff>28575</xdr:rowOff>
    </xdr:to>
    <xdr:grpSp>
      <xdr:nvGrpSpPr>
        <xdr:cNvPr id="335" name="Group 654"/>
        <xdr:cNvGrpSpPr>
          <a:grpSpLocks/>
        </xdr:cNvGrpSpPr>
      </xdr:nvGrpSpPr>
      <xdr:grpSpPr>
        <a:xfrm>
          <a:off x="58826400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64</xdr:row>
      <xdr:rowOff>114300</xdr:rowOff>
    </xdr:from>
    <xdr:to>
      <xdr:col>85</xdr:col>
      <xdr:colOff>219075</xdr:colOff>
      <xdr:row>65</xdr:row>
      <xdr:rowOff>114300</xdr:rowOff>
    </xdr:to>
    <xdr:sp>
      <xdr:nvSpPr>
        <xdr:cNvPr id="338" name="Line 657"/>
        <xdr:cNvSpPr>
          <a:spLocks/>
        </xdr:cNvSpPr>
      </xdr:nvSpPr>
      <xdr:spPr>
        <a:xfrm flipV="1">
          <a:off x="54435375" y="153066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0</xdr:rowOff>
    </xdr:from>
    <xdr:to>
      <xdr:col>82</xdr:col>
      <xdr:colOff>428625</xdr:colOff>
      <xdr:row>67</xdr:row>
      <xdr:rowOff>76200</xdr:rowOff>
    </xdr:to>
    <xdr:sp>
      <xdr:nvSpPr>
        <xdr:cNvPr id="339" name="Line 658"/>
        <xdr:cNvSpPr>
          <a:spLocks/>
        </xdr:cNvSpPr>
      </xdr:nvSpPr>
      <xdr:spPr>
        <a:xfrm flipV="1">
          <a:off x="52492275" y="1587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67</xdr:row>
      <xdr:rowOff>76200</xdr:rowOff>
    </xdr:from>
    <xdr:to>
      <xdr:col>81</xdr:col>
      <xdr:colOff>228600</xdr:colOff>
      <xdr:row>67</xdr:row>
      <xdr:rowOff>114300</xdr:rowOff>
    </xdr:to>
    <xdr:sp>
      <xdr:nvSpPr>
        <xdr:cNvPr id="340" name="Line 659"/>
        <xdr:cNvSpPr>
          <a:spLocks/>
        </xdr:cNvSpPr>
      </xdr:nvSpPr>
      <xdr:spPr>
        <a:xfrm flipV="1">
          <a:off x="51844575" y="15954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65</xdr:row>
      <xdr:rowOff>114300</xdr:rowOff>
    </xdr:from>
    <xdr:to>
      <xdr:col>84</xdr:col>
      <xdr:colOff>428625</xdr:colOff>
      <xdr:row>66</xdr:row>
      <xdr:rowOff>85725</xdr:rowOff>
    </xdr:to>
    <xdr:sp>
      <xdr:nvSpPr>
        <xdr:cNvPr id="341" name="Line 660"/>
        <xdr:cNvSpPr>
          <a:spLocks/>
        </xdr:cNvSpPr>
      </xdr:nvSpPr>
      <xdr:spPr>
        <a:xfrm flipV="1">
          <a:off x="53787675" y="1553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66</xdr:row>
      <xdr:rowOff>85725</xdr:rowOff>
    </xdr:from>
    <xdr:to>
      <xdr:col>83</xdr:col>
      <xdr:colOff>228600</xdr:colOff>
      <xdr:row>67</xdr:row>
      <xdr:rowOff>0</xdr:rowOff>
    </xdr:to>
    <xdr:sp>
      <xdr:nvSpPr>
        <xdr:cNvPr id="342" name="Line 661"/>
        <xdr:cNvSpPr>
          <a:spLocks/>
        </xdr:cNvSpPr>
      </xdr:nvSpPr>
      <xdr:spPr>
        <a:xfrm flipV="1">
          <a:off x="53139975" y="1573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71</xdr:row>
      <xdr:rowOff>0</xdr:rowOff>
    </xdr:from>
    <xdr:to>
      <xdr:col>79</xdr:col>
      <xdr:colOff>228600</xdr:colOff>
      <xdr:row>71</xdr:row>
      <xdr:rowOff>76200</xdr:rowOff>
    </xdr:to>
    <xdr:sp>
      <xdr:nvSpPr>
        <xdr:cNvPr id="343" name="Line 663"/>
        <xdr:cNvSpPr>
          <a:spLocks/>
        </xdr:cNvSpPr>
      </xdr:nvSpPr>
      <xdr:spPr>
        <a:xfrm flipV="1">
          <a:off x="505491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71</xdr:row>
      <xdr:rowOff>76200</xdr:rowOff>
    </xdr:from>
    <xdr:to>
      <xdr:col>78</xdr:col>
      <xdr:colOff>428625</xdr:colOff>
      <xdr:row>71</xdr:row>
      <xdr:rowOff>114300</xdr:rowOff>
    </xdr:to>
    <xdr:sp>
      <xdr:nvSpPr>
        <xdr:cNvPr id="344" name="Line 664"/>
        <xdr:cNvSpPr>
          <a:spLocks/>
        </xdr:cNvSpPr>
      </xdr:nvSpPr>
      <xdr:spPr>
        <a:xfrm flipV="1">
          <a:off x="499014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69</xdr:row>
      <xdr:rowOff>114300</xdr:rowOff>
    </xdr:from>
    <xdr:to>
      <xdr:col>81</xdr:col>
      <xdr:colOff>228600</xdr:colOff>
      <xdr:row>70</xdr:row>
      <xdr:rowOff>85725</xdr:rowOff>
    </xdr:to>
    <xdr:sp>
      <xdr:nvSpPr>
        <xdr:cNvPr id="345" name="Line 665"/>
        <xdr:cNvSpPr>
          <a:spLocks/>
        </xdr:cNvSpPr>
      </xdr:nvSpPr>
      <xdr:spPr>
        <a:xfrm flipV="1">
          <a:off x="518445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70</xdr:row>
      <xdr:rowOff>85725</xdr:rowOff>
    </xdr:from>
    <xdr:to>
      <xdr:col>80</xdr:col>
      <xdr:colOff>428625</xdr:colOff>
      <xdr:row>71</xdr:row>
      <xdr:rowOff>0</xdr:rowOff>
    </xdr:to>
    <xdr:sp>
      <xdr:nvSpPr>
        <xdr:cNvPr id="346" name="Line 666"/>
        <xdr:cNvSpPr>
          <a:spLocks/>
        </xdr:cNvSpPr>
      </xdr:nvSpPr>
      <xdr:spPr>
        <a:xfrm flipV="1">
          <a:off x="511968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638175</xdr:colOff>
      <xdr:row>71</xdr:row>
      <xdr:rowOff>114300</xdr:rowOff>
    </xdr:from>
    <xdr:to>
      <xdr:col>77</xdr:col>
      <xdr:colOff>228600</xdr:colOff>
      <xdr:row>71</xdr:row>
      <xdr:rowOff>114300</xdr:rowOff>
    </xdr:to>
    <xdr:sp>
      <xdr:nvSpPr>
        <xdr:cNvPr id="347" name="Line 668"/>
        <xdr:cNvSpPr>
          <a:spLocks/>
        </xdr:cNvSpPr>
      </xdr:nvSpPr>
      <xdr:spPr>
        <a:xfrm>
          <a:off x="49463325" y="169068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64</xdr:row>
      <xdr:rowOff>114300</xdr:rowOff>
    </xdr:from>
    <xdr:to>
      <xdr:col>85</xdr:col>
      <xdr:colOff>352425</xdr:colOff>
      <xdr:row>66</xdr:row>
      <xdr:rowOff>28575</xdr:rowOff>
    </xdr:to>
    <xdr:grpSp>
      <xdr:nvGrpSpPr>
        <xdr:cNvPr id="348" name="Group 669"/>
        <xdr:cNvGrpSpPr>
          <a:grpSpLocks/>
        </xdr:cNvGrpSpPr>
      </xdr:nvGrpSpPr>
      <xdr:grpSpPr>
        <a:xfrm>
          <a:off x="54940200" y="1530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60</xdr:row>
      <xdr:rowOff>114300</xdr:rowOff>
    </xdr:from>
    <xdr:to>
      <xdr:col>88</xdr:col>
      <xdr:colOff>552450</xdr:colOff>
      <xdr:row>62</xdr:row>
      <xdr:rowOff>28575</xdr:rowOff>
    </xdr:to>
    <xdr:grpSp>
      <xdr:nvGrpSpPr>
        <xdr:cNvPr id="351" name="Group 672"/>
        <xdr:cNvGrpSpPr>
          <a:grpSpLocks noChangeAspect="1"/>
        </xdr:cNvGrpSpPr>
      </xdr:nvGrpSpPr>
      <xdr:grpSpPr>
        <a:xfrm>
          <a:off x="568833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68</xdr:row>
      <xdr:rowOff>114300</xdr:rowOff>
    </xdr:from>
    <xdr:to>
      <xdr:col>82</xdr:col>
      <xdr:colOff>428625</xdr:colOff>
      <xdr:row>69</xdr:row>
      <xdr:rowOff>114300</xdr:rowOff>
    </xdr:to>
    <xdr:sp>
      <xdr:nvSpPr>
        <xdr:cNvPr id="354" name="Line 686"/>
        <xdr:cNvSpPr>
          <a:spLocks/>
        </xdr:cNvSpPr>
      </xdr:nvSpPr>
      <xdr:spPr>
        <a:xfrm flipV="1">
          <a:off x="52492275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29</xdr:row>
      <xdr:rowOff>114300</xdr:rowOff>
    </xdr:from>
    <xdr:to>
      <xdr:col>87</xdr:col>
      <xdr:colOff>228600</xdr:colOff>
      <xdr:row>29</xdr:row>
      <xdr:rowOff>152400</xdr:rowOff>
    </xdr:to>
    <xdr:sp>
      <xdr:nvSpPr>
        <xdr:cNvPr id="355" name="Line 693"/>
        <xdr:cNvSpPr>
          <a:spLocks/>
        </xdr:cNvSpPr>
      </xdr:nvSpPr>
      <xdr:spPr>
        <a:xfrm>
          <a:off x="55730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29</xdr:row>
      <xdr:rowOff>152400</xdr:rowOff>
    </xdr:from>
    <xdr:to>
      <xdr:col>88</xdr:col>
      <xdr:colOff>428625</xdr:colOff>
      <xdr:row>30</xdr:row>
      <xdr:rowOff>0</xdr:rowOff>
    </xdr:to>
    <xdr:sp>
      <xdr:nvSpPr>
        <xdr:cNvPr id="356" name="Line 694"/>
        <xdr:cNvSpPr>
          <a:spLocks/>
        </xdr:cNvSpPr>
      </xdr:nvSpPr>
      <xdr:spPr>
        <a:xfrm>
          <a:off x="563784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23</xdr:row>
      <xdr:rowOff>114300</xdr:rowOff>
    </xdr:from>
    <xdr:to>
      <xdr:col>89</xdr:col>
      <xdr:colOff>219075</xdr:colOff>
      <xdr:row>30</xdr:row>
      <xdr:rowOff>114300</xdr:rowOff>
    </xdr:to>
    <xdr:sp>
      <xdr:nvSpPr>
        <xdr:cNvPr id="357" name="Line 695"/>
        <xdr:cNvSpPr>
          <a:spLocks/>
        </xdr:cNvSpPr>
      </xdr:nvSpPr>
      <xdr:spPr>
        <a:xfrm>
          <a:off x="53139975" y="593407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22</xdr:row>
      <xdr:rowOff>142875</xdr:rowOff>
    </xdr:from>
    <xdr:to>
      <xdr:col>82</xdr:col>
      <xdr:colOff>428625</xdr:colOff>
      <xdr:row>23</xdr:row>
      <xdr:rowOff>114300</xdr:rowOff>
    </xdr:to>
    <xdr:sp>
      <xdr:nvSpPr>
        <xdr:cNvPr id="358" name="Line 696"/>
        <xdr:cNvSpPr>
          <a:spLocks/>
        </xdr:cNvSpPr>
      </xdr:nvSpPr>
      <xdr:spPr>
        <a:xfrm>
          <a:off x="52492275" y="5734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</xdr:row>
      <xdr:rowOff>114300</xdr:rowOff>
    </xdr:from>
    <xdr:to>
      <xdr:col>82</xdr:col>
      <xdr:colOff>428625</xdr:colOff>
      <xdr:row>23</xdr:row>
      <xdr:rowOff>114300</xdr:rowOff>
    </xdr:to>
    <xdr:sp>
      <xdr:nvSpPr>
        <xdr:cNvPr id="359" name="Line 697"/>
        <xdr:cNvSpPr>
          <a:spLocks/>
        </xdr:cNvSpPr>
      </xdr:nvSpPr>
      <xdr:spPr>
        <a:xfrm>
          <a:off x="49253775" y="456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21</xdr:row>
      <xdr:rowOff>114300</xdr:rowOff>
    </xdr:from>
    <xdr:to>
      <xdr:col>79</xdr:col>
      <xdr:colOff>228600</xdr:colOff>
      <xdr:row>21</xdr:row>
      <xdr:rowOff>152400</xdr:rowOff>
    </xdr:to>
    <xdr:sp>
      <xdr:nvSpPr>
        <xdr:cNvPr id="360" name="Line 698"/>
        <xdr:cNvSpPr>
          <a:spLocks/>
        </xdr:cNvSpPr>
      </xdr:nvSpPr>
      <xdr:spPr>
        <a:xfrm>
          <a:off x="50549175" y="5476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21</xdr:row>
      <xdr:rowOff>152400</xdr:rowOff>
    </xdr:from>
    <xdr:to>
      <xdr:col>80</xdr:col>
      <xdr:colOff>428625</xdr:colOff>
      <xdr:row>22</xdr:row>
      <xdr:rowOff>0</xdr:rowOff>
    </xdr:to>
    <xdr:sp>
      <xdr:nvSpPr>
        <xdr:cNvPr id="361" name="Line 699"/>
        <xdr:cNvSpPr>
          <a:spLocks/>
        </xdr:cNvSpPr>
      </xdr:nvSpPr>
      <xdr:spPr>
        <a:xfrm>
          <a:off x="51196875" y="551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22</xdr:row>
      <xdr:rowOff>0</xdr:rowOff>
    </xdr:from>
    <xdr:to>
      <xdr:col>81</xdr:col>
      <xdr:colOff>228600</xdr:colOff>
      <xdr:row>22</xdr:row>
      <xdr:rowOff>142875</xdr:rowOff>
    </xdr:to>
    <xdr:sp>
      <xdr:nvSpPr>
        <xdr:cNvPr id="362" name="Line 700"/>
        <xdr:cNvSpPr>
          <a:spLocks/>
        </xdr:cNvSpPr>
      </xdr:nvSpPr>
      <xdr:spPr>
        <a:xfrm>
          <a:off x="51844575" y="5591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457200</xdr:colOff>
      <xdr:row>21</xdr:row>
      <xdr:rowOff>114300</xdr:rowOff>
    </xdr:from>
    <xdr:to>
      <xdr:col>78</xdr:col>
      <xdr:colOff>428625</xdr:colOff>
      <xdr:row>21</xdr:row>
      <xdr:rowOff>114300</xdr:rowOff>
    </xdr:to>
    <xdr:sp>
      <xdr:nvSpPr>
        <xdr:cNvPr id="363" name="Line 701"/>
        <xdr:cNvSpPr>
          <a:spLocks/>
        </xdr:cNvSpPr>
      </xdr:nvSpPr>
      <xdr:spPr>
        <a:xfrm>
          <a:off x="47986950" y="54768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25</xdr:row>
      <xdr:rowOff>0</xdr:rowOff>
    </xdr:from>
    <xdr:ext cx="457200" cy="228600"/>
    <xdr:sp>
      <xdr:nvSpPr>
        <xdr:cNvPr id="364" name="text 7125"/>
        <xdr:cNvSpPr txBox="1">
          <a:spLocks noChangeArrowheads="1"/>
        </xdr:cNvSpPr>
      </xdr:nvSpPr>
      <xdr:spPr>
        <a:xfrm>
          <a:off x="54206775" y="627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99</a:t>
          </a:r>
        </a:p>
      </xdr:txBody>
    </xdr:sp>
    <xdr:clientData/>
  </xdr:oneCellAnchor>
  <xdr:twoCellAnchor>
    <xdr:from>
      <xdr:col>82</xdr:col>
      <xdr:colOff>295275</xdr:colOff>
      <xdr:row>21</xdr:row>
      <xdr:rowOff>209550</xdr:rowOff>
    </xdr:from>
    <xdr:to>
      <xdr:col>82</xdr:col>
      <xdr:colOff>561975</xdr:colOff>
      <xdr:row>23</xdr:row>
      <xdr:rowOff>114300</xdr:rowOff>
    </xdr:to>
    <xdr:grpSp>
      <xdr:nvGrpSpPr>
        <xdr:cNvPr id="365" name="Group 704"/>
        <xdr:cNvGrpSpPr>
          <a:grpSpLocks noChangeAspect="1"/>
        </xdr:cNvGrpSpPr>
      </xdr:nvGrpSpPr>
      <xdr:grpSpPr>
        <a:xfrm>
          <a:off x="53006625" y="5572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6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28</xdr:row>
      <xdr:rowOff>209550</xdr:rowOff>
    </xdr:from>
    <xdr:to>
      <xdr:col>89</xdr:col>
      <xdr:colOff>352425</xdr:colOff>
      <xdr:row>30</xdr:row>
      <xdr:rowOff>114300</xdr:rowOff>
    </xdr:to>
    <xdr:grpSp>
      <xdr:nvGrpSpPr>
        <xdr:cNvPr id="368" name="Group 707"/>
        <xdr:cNvGrpSpPr>
          <a:grpSpLocks noChangeAspect="1"/>
        </xdr:cNvGrpSpPr>
      </xdr:nvGrpSpPr>
      <xdr:grpSpPr>
        <a:xfrm>
          <a:off x="575310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9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51</xdr:row>
      <xdr:rowOff>0</xdr:rowOff>
    </xdr:from>
    <xdr:ext cx="285750" cy="228600"/>
    <xdr:sp>
      <xdr:nvSpPr>
        <xdr:cNvPr id="371" name="TextBox 720"/>
        <xdr:cNvSpPr txBox="1">
          <a:spLocks noChangeArrowheads="1"/>
        </xdr:cNvSpPr>
      </xdr:nvSpPr>
      <xdr:spPr>
        <a:xfrm>
          <a:off x="3024187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428625</xdr:colOff>
      <xdr:row>31</xdr:row>
      <xdr:rowOff>85725</xdr:rowOff>
    </xdr:from>
    <xdr:to>
      <xdr:col>113</xdr:col>
      <xdr:colOff>219075</xdr:colOff>
      <xdr:row>32</xdr:row>
      <xdr:rowOff>0</xdr:rowOff>
    </xdr:to>
    <xdr:sp>
      <xdr:nvSpPr>
        <xdr:cNvPr id="372" name="Line 723"/>
        <xdr:cNvSpPr>
          <a:spLocks/>
        </xdr:cNvSpPr>
      </xdr:nvSpPr>
      <xdr:spPr>
        <a:xfrm flipV="1">
          <a:off x="72570975" y="7734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0</xdr:rowOff>
    </xdr:from>
    <xdr:to>
      <xdr:col>117</xdr:col>
      <xdr:colOff>219075</xdr:colOff>
      <xdr:row>27</xdr:row>
      <xdr:rowOff>0</xdr:rowOff>
    </xdr:to>
    <xdr:sp>
      <xdr:nvSpPr>
        <xdr:cNvPr id="373" name="Line 724"/>
        <xdr:cNvSpPr>
          <a:spLocks/>
        </xdr:cNvSpPr>
      </xdr:nvSpPr>
      <xdr:spPr>
        <a:xfrm flipV="1">
          <a:off x="74504550" y="60483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23</xdr:row>
      <xdr:rowOff>209550</xdr:rowOff>
    </xdr:from>
    <xdr:to>
      <xdr:col>116</xdr:col>
      <xdr:colOff>561975</xdr:colOff>
      <xdr:row>25</xdr:row>
      <xdr:rowOff>114300</xdr:rowOff>
    </xdr:to>
    <xdr:grpSp>
      <xdr:nvGrpSpPr>
        <xdr:cNvPr id="374" name="Group 737"/>
        <xdr:cNvGrpSpPr>
          <a:grpSpLocks noChangeAspect="1"/>
        </xdr:cNvGrpSpPr>
      </xdr:nvGrpSpPr>
      <xdr:grpSpPr>
        <a:xfrm>
          <a:off x="75028425" y="602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28</xdr:row>
      <xdr:rowOff>209550</xdr:rowOff>
    </xdr:from>
    <xdr:to>
      <xdr:col>113</xdr:col>
      <xdr:colOff>352425</xdr:colOff>
      <xdr:row>30</xdr:row>
      <xdr:rowOff>114300</xdr:rowOff>
    </xdr:to>
    <xdr:grpSp>
      <xdr:nvGrpSpPr>
        <xdr:cNvPr id="377" name="Group 740"/>
        <xdr:cNvGrpSpPr>
          <a:grpSpLocks noChangeAspect="1"/>
        </xdr:cNvGrpSpPr>
      </xdr:nvGrpSpPr>
      <xdr:grpSpPr>
        <a:xfrm>
          <a:off x="730758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71</xdr:col>
      <xdr:colOff>209550</xdr:colOff>
      <xdr:row>30</xdr:row>
      <xdr:rowOff>0</xdr:rowOff>
    </xdr:from>
    <xdr:to>
      <xdr:col>73</xdr:col>
      <xdr:colOff>0</xdr:colOff>
      <xdr:row>32</xdr:row>
      <xdr:rowOff>0</xdr:rowOff>
    </xdr:to>
    <xdr:pic>
      <xdr:nvPicPr>
        <xdr:cNvPr id="38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96225" y="74199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120</xdr:col>
      <xdr:colOff>447675</xdr:colOff>
      <xdr:row>39</xdr:row>
      <xdr:rowOff>0</xdr:rowOff>
    </xdr:from>
    <xdr:ext cx="847725" cy="228600"/>
    <xdr:sp>
      <xdr:nvSpPr>
        <xdr:cNvPr id="381" name="text 7166"/>
        <xdr:cNvSpPr txBox="1">
          <a:spLocks noChangeArrowheads="1"/>
        </xdr:cNvSpPr>
      </xdr:nvSpPr>
      <xdr:spPr>
        <a:xfrm>
          <a:off x="77771625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62</xdr:col>
      <xdr:colOff>733425</xdr:colOff>
      <xdr:row>40</xdr:row>
      <xdr:rowOff>76200</xdr:rowOff>
    </xdr:from>
    <xdr:to>
      <xdr:col>88</xdr:col>
      <xdr:colOff>733425</xdr:colOff>
      <xdr:row>41</xdr:row>
      <xdr:rowOff>152400</xdr:rowOff>
    </xdr:to>
    <xdr:grpSp>
      <xdr:nvGrpSpPr>
        <xdr:cNvPr id="382" name="Group 750"/>
        <xdr:cNvGrpSpPr>
          <a:grpSpLocks/>
        </xdr:cNvGrpSpPr>
      </xdr:nvGrpSpPr>
      <xdr:grpSpPr>
        <a:xfrm>
          <a:off x="40490775" y="97821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383" name="Rectangle 7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7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7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7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7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7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7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7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7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47</xdr:row>
      <xdr:rowOff>0</xdr:rowOff>
    </xdr:from>
    <xdr:to>
      <xdr:col>88</xdr:col>
      <xdr:colOff>733425</xdr:colOff>
      <xdr:row>50</xdr:row>
      <xdr:rowOff>0</xdr:rowOff>
    </xdr:to>
    <xdr:grpSp>
      <xdr:nvGrpSpPr>
        <xdr:cNvPr id="392" name="Group 760"/>
        <xdr:cNvGrpSpPr>
          <a:grpSpLocks/>
        </xdr:cNvGrpSpPr>
      </xdr:nvGrpSpPr>
      <xdr:grpSpPr>
        <a:xfrm>
          <a:off x="41395650" y="11306175"/>
          <a:ext cx="15935325" cy="685800"/>
          <a:chOff x="115" y="298"/>
          <a:chExt cx="1117" cy="40"/>
        </a:xfrm>
        <a:solidFill>
          <a:srgbClr val="FFFFFF"/>
        </a:solidFill>
      </xdr:grpSpPr>
      <xdr:sp>
        <xdr:nvSpPr>
          <xdr:cNvPr id="393" name="Rectangle 7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7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7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7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34</xdr:row>
      <xdr:rowOff>76200</xdr:rowOff>
    </xdr:from>
    <xdr:to>
      <xdr:col>70</xdr:col>
      <xdr:colOff>0</xdr:colOff>
      <xdr:row>35</xdr:row>
      <xdr:rowOff>152400</xdr:rowOff>
    </xdr:to>
    <xdr:grpSp>
      <xdr:nvGrpSpPr>
        <xdr:cNvPr id="409" name="Group 778"/>
        <xdr:cNvGrpSpPr>
          <a:grpSpLocks/>
        </xdr:cNvGrpSpPr>
      </xdr:nvGrpSpPr>
      <xdr:grpSpPr>
        <a:xfrm>
          <a:off x="35004375" y="8410575"/>
          <a:ext cx="9934575" cy="304800"/>
          <a:chOff x="115" y="479"/>
          <a:chExt cx="1117" cy="40"/>
        </a:xfrm>
        <a:solidFill>
          <a:srgbClr val="FFFFFF"/>
        </a:solidFill>
      </xdr:grpSpPr>
      <xdr:sp>
        <xdr:nvSpPr>
          <xdr:cNvPr id="410" name="Rectangle 7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7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7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7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37</xdr:row>
      <xdr:rowOff>76200</xdr:rowOff>
    </xdr:from>
    <xdr:to>
      <xdr:col>72</xdr:col>
      <xdr:colOff>47625</xdr:colOff>
      <xdr:row>38</xdr:row>
      <xdr:rowOff>152400</xdr:rowOff>
    </xdr:to>
    <xdr:grpSp>
      <xdr:nvGrpSpPr>
        <xdr:cNvPr id="419" name="Group 788"/>
        <xdr:cNvGrpSpPr>
          <a:grpSpLocks/>
        </xdr:cNvGrpSpPr>
      </xdr:nvGrpSpPr>
      <xdr:grpSpPr>
        <a:xfrm>
          <a:off x="35004375" y="9096375"/>
          <a:ext cx="11277600" cy="304800"/>
          <a:chOff x="115" y="479"/>
          <a:chExt cx="1117" cy="40"/>
        </a:xfrm>
        <a:solidFill>
          <a:srgbClr val="FFFFFF"/>
        </a:solidFill>
      </xdr:grpSpPr>
      <xdr:sp>
        <xdr:nvSpPr>
          <xdr:cNvPr id="420" name="Rectangle 7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7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7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76200</xdr:rowOff>
    </xdr:from>
    <xdr:to>
      <xdr:col>89</xdr:col>
      <xdr:colOff>0</xdr:colOff>
      <xdr:row>32</xdr:row>
      <xdr:rowOff>152400</xdr:rowOff>
    </xdr:to>
    <xdr:grpSp>
      <xdr:nvGrpSpPr>
        <xdr:cNvPr id="429" name="Group 798"/>
        <xdr:cNvGrpSpPr>
          <a:grpSpLocks/>
        </xdr:cNvGrpSpPr>
      </xdr:nvGrpSpPr>
      <xdr:grpSpPr>
        <a:xfrm>
          <a:off x="50968275" y="772477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30" name="Rectangle 7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8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8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37</xdr:row>
      <xdr:rowOff>76200</xdr:rowOff>
    </xdr:from>
    <xdr:to>
      <xdr:col>88</xdr:col>
      <xdr:colOff>733425</xdr:colOff>
      <xdr:row>38</xdr:row>
      <xdr:rowOff>152400</xdr:rowOff>
    </xdr:to>
    <xdr:grpSp>
      <xdr:nvGrpSpPr>
        <xdr:cNvPr id="439" name="Group 808"/>
        <xdr:cNvGrpSpPr>
          <a:grpSpLocks/>
        </xdr:cNvGrpSpPr>
      </xdr:nvGrpSpPr>
      <xdr:grpSpPr>
        <a:xfrm>
          <a:off x="47082075" y="9096375"/>
          <a:ext cx="10248900" cy="304800"/>
          <a:chOff x="115" y="479"/>
          <a:chExt cx="1117" cy="40"/>
        </a:xfrm>
        <a:solidFill>
          <a:srgbClr val="FFFFFF"/>
        </a:solidFill>
      </xdr:grpSpPr>
      <xdr:sp>
        <xdr:nvSpPr>
          <xdr:cNvPr id="440" name="Rectangle 8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32</xdr:row>
      <xdr:rowOff>0</xdr:rowOff>
    </xdr:from>
    <xdr:to>
      <xdr:col>78</xdr:col>
      <xdr:colOff>400050</xdr:colOff>
      <xdr:row>33</xdr:row>
      <xdr:rowOff>0</xdr:rowOff>
    </xdr:to>
    <xdr:sp>
      <xdr:nvSpPr>
        <xdr:cNvPr id="449" name="Rectangle 818"/>
        <xdr:cNvSpPr>
          <a:spLocks/>
        </xdr:cNvSpPr>
      </xdr:nvSpPr>
      <xdr:spPr>
        <a:xfrm>
          <a:off x="49672875" y="7877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35</xdr:row>
      <xdr:rowOff>123825</xdr:rowOff>
    </xdr:from>
    <xdr:to>
      <xdr:col>72</xdr:col>
      <xdr:colOff>95250</xdr:colOff>
      <xdr:row>35</xdr:row>
      <xdr:rowOff>219075</xdr:rowOff>
    </xdr:to>
    <xdr:sp>
      <xdr:nvSpPr>
        <xdr:cNvPr id="450" name="Rectangle 819"/>
        <xdr:cNvSpPr>
          <a:spLocks noChangeAspect="1"/>
        </xdr:cNvSpPr>
      </xdr:nvSpPr>
      <xdr:spPr>
        <a:xfrm>
          <a:off x="463010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35</xdr:row>
      <xdr:rowOff>171450</xdr:rowOff>
    </xdr:from>
    <xdr:to>
      <xdr:col>72</xdr:col>
      <xdr:colOff>285750</xdr:colOff>
      <xdr:row>35</xdr:row>
      <xdr:rowOff>171450</xdr:rowOff>
    </xdr:to>
    <xdr:sp>
      <xdr:nvSpPr>
        <xdr:cNvPr id="451" name="Line 820"/>
        <xdr:cNvSpPr>
          <a:spLocks/>
        </xdr:cNvSpPr>
      </xdr:nvSpPr>
      <xdr:spPr>
        <a:xfrm>
          <a:off x="46329600" y="873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35</xdr:row>
      <xdr:rowOff>171450</xdr:rowOff>
    </xdr:from>
    <xdr:to>
      <xdr:col>72</xdr:col>
      <xdr:colOff>352425</xdr:colOff>
      <xdr:row>37</xdr:row>
      <xdr:rowOff>95250</xdr:rowOff>
    </xdr:to>
    <xdr:sp>
      <xdr:nvSpPr>
        <xdr:cNvPr id="452" name="Rectangle 821"/>
        <xdr:cNvSpPr>
          <a:spLocks/>
        </xdr:cNvSpPr>
      </xdr:nvSpPr>
      <xdr:spPr>
        <a:xfrm>
          <a:off x="46520100" y="8734425"/>
          <a:ext cx="66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457200" cy="228600"/>
    <xdr:sp>
      <xdr:nvSpPr>
        <xdr:cNvPr id="453" name="text 7125"/>
        <xdr:cNvSpPr txBox="1">
          <a:spLocks noChangeArrowheads="1"/>
        </xdr:cNvSpPr>
      </xdr:nvSpPr>
      <xdr:spPr>
        <a:xfrm>
          <a:off x="114585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v *</a:t>
          </a:r>
        </a:p>
      </xdr:txBody>
    </xdr:sp>
    <xdr:clientData/>
  </xdr:oneCellAnchor>
  <xdr:oneCellAnchor>
    <xdr:from>
      <xdr:col>62</xdr:col>
      <xdr:colOff>200025</xdr:colOff>
      <xdr:row>24</xdr:row>
      <xdr:rowOff>0</xdr:rowOff>
    </xdr:from>
    <xdr:ext cx="457200" cy="228600"/>
    <xdr:sp>
      <xdr:nvSpPr>
        <xdr:cNvPr id="454" name="text 7125"/>
        <xdr:cNvSpPr txBox="1">
          <a:spLocks noChangeArrowheads="1"/>
        </xdr:cNvSpPr>
      </xdr:nvSpPr>
      <xdr:spPr>
        <a:xfrm>
          <a:off x="39957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62</xdr:col>
      <xdr:colOff>200025</xdr:colOff>
      <xdr:row>33</xdr:row>
      <xdr:rowOff>0</xdr:rowOff>
    </xdr:from>
    <xdr:ext cx="457200" cy="228600"/>
    <xdr:sp>
      <xdr:nvSpPr>
        <xdr:cNvPr id="455" name="text 7125"/>
        <xdr:cNvSpPr txBox="1">
          <a:spLocks noChangeArrowheads="1"/>
        </xdr:cNvSpPr>
      </xdr:nvSpPr>
      <xdr:spPr>
        <a:xfrm>
          <a:off x="399573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456" name="text 7125"/>
        <xdr:cNvSpPr txBox="1">
          <a:spLocks noChangeArrowheads="1"/>
        </xdr:cNvSpPr>
      </xdr:nvSpPr>
      <xdr:spPr>
        <a:xfrm>
          <a:off x="36718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57200" cy="228600"/>
    <xdr:sp>
      <xdr:nvSpPr>
        <xdr:cNvPr id="457" name="text 7125"/>
        <xdr:cNvSpPr txBox="1">
          <a:spLocks noChangeArrowheads="1"/>
        </xdr:cNvSpPr>
      </xdr:nvSpPr>
      <xdr:spPr>
        <a:xfrm>
          <a:off x="54206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86</xdr:col>
      <xdr:colOff>200025</xdr:colOff>
      <xdr:row>58</xdr:row>
      <xdr:rowOff>0</xdr:rowOff>
    </xdr:from>
    <xdr:ext cx="457200" cy="228600"/>
    <xdr:sp>
      <xdr:nvSpPr>
        <xdr:cNvPr id="458" name="text 7125"/>
        <xdr:cNvSpPr txBox="1">
          <a:spLocks noChangeArrowheads="1"/>
        </xdr:cNvSpPr>
      </xdr:nvSpPr>
      <xdr:spPr>
        <a:xfrm>
          <a:off x="55502175" y="13820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oneCellAnchor>
    <xdr:from>
      <xdr:col>78</xdr:col>
      <xdr:colOff>200025</xdr:colOff>
      <xdr:row>63</xdr:row>
      <xdr:rowOff>0</xdr:rowOff>
    </xdr:from>
    <xdr:ext cx="457200" cy="228600"/>
    <xdr:sp>
      <xdr:nvSpPr>
        <xdr:cNvPr id="459" name="text 7125"/>
        <xdr:cNvSpPr txBox="1">
          <a:spLocks noChangeArrowheads="1"/>
        </xdr:cNvSpPr>
      </xdr:nvSpPr>
      <xdr:spPr>
        <a:xfrm>
          <a:off x="50320575" y="14963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78</xdr:col>
      <xdr:colOff>200025</xdr:colOff>
      <xdr:row>67</xdr:row>
      <xdr:rowOff>0</xdr:rowOff>
    </xdr:from>
    <xdr:ext cx="457200" cy="228600"/>
    <xdr:sp>
      <xdr:nvSpPr>
        <xdr:cNvPr id="460" name="text 7125"/>
        <xdr:cNvSpPr txBox="1">
          <a:spLocks noChangeArrowheads="1"/>
        </xdr:cNvSpPr>
      </xdr:nvSpPr>
      <xdr:spPr>
        <a:xfrm>
          <a:off x="50320575" y="1587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78</xdr:col>
      <xdr:colOff>200025</xdr:colOff>
      <xdr:row>71</xdr:row>
      <xdr:rowOff>0</xdr:rowOff>
    </xdr:from>
    <xdr:ext cx="457200" cy="228600"/>
    <xdr:sp>
      <xdr:nvSpPr>
        <xdr:cNvPr id="461" name="text 7125"/>
        <xdr:cNvSpPr txBox="1">
          <a:spLocks noChangeArrowheads="1"/>
        </xdr:cNvSpPr>
      </xdr:nvSpPr>
      <xdr:spPr>
        <a:xfrm>
          <a:off x="50320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137</xdr:col>
      <xdr:colOff>0</xdr:colOff>
      <xdr:row>30</xdr:row>
      <xdr:rowOff>0</xdr:rowOff>
    </xdr:from>
    <xdr:ext cx="447675" cy="228600"/>
    <xdr:sp>
      <xdr:nvSpPr>
        <xdr:cNvPr id="462" name="text 7125"/>
        <xdr:cNvSpPr txBox="1">
          <a:spLocks noChangeArrowheads="1"/>
        </xdr:cNvSpPr>
      </xdr:nvSpPr>
      <xdr:spPr>
        <a:xfrm>
          <a:off x="88534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a</a:t>
          </a:r>
        </a:p>
      </xdr:txBody>
    </xdr:sp>
    <xdr:clientData/>
  </xdr:oneCellAnchor>
  <xdr:oneCellAnchor>
    <xdr:from>
      <xdr:col>128</xdr:col>
      <xdr:colOff>200025</xdr:colOff>
      <xdr:row>20</xdr:row>
      <xdr:rowOff>0</xdr:rowOff>
    </xdr:from>
    <xdr:ext cx="457200" cy="228600"/>
    <xdr:sp>
      <xdr:nvSpPr>
        <xdr:cNvPr id="463" name="text 7125"/>
        <xdr:cNvSpPr txBox="1">
          <a:spLocks noChangeArrowheads="1"/>
        </xdr:cNvSpPr>
      </xdr:nvSpPr>
      <xdr:spPr>
        <a:xfrm>
          <a:off x="82705575" y="513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oneCellAnchor>
    <xdr:from>
      <xdr:col>128</xdr:col>
      <xdr:colOff>200025</xdr:colOff>
      <xdr:row>23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82705575" y="581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 *</a:t>
          </a:r>
        </a:p>
      </xdr:txBody>
    </xdr:sp>
    <xdr:clientData/>
  </xdr:oneCellAnchor>
  <xdr:oneCellAnchor>
    <xdr:from>
      <xdr:col>128</xdr:col>
      <xdr:colOff>200025</xdr:colOff>
      <xdr:row>26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82705575" y="650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*</a:t>
          </a:r>
        </a:p>
      </xdr:txBody>
    </xdr:sp>
    <xdr:clientData/>
  </xdr:oneCellAnchor>
  <xdr:oneCellAnchor>
    <xdr:from>
      <xdr:col>86</xdr:col>
      <xdr:colOff>285750</xdr:colOff>
      <xdr:row>5</xdr:row>
      <xdr:rowOff>0</xdr:rowOff>
    </xdr:from>
    <xdr:ext cx="285750" cy="285750"/>
    <xdr:sp>
      <xdr:nvSpPr>
        <xdr:cNvPr id="466" name="Oval 835"/>
        <xdr:cNvSpPr>
          <a:spLocks noChangeAspect="1"/>
        </xdr:cNvSpPr>
      </xdr:nvSpPr>
      <xdr:spPr>
        <a:xfrm>
          <a:off x="555879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35</xdr:row>
      <xdr:rowOff>9525</xdr:rowOff>
    </xdr:from>
    <xdr:to>
      <xdr:col>25</xdr:col>
      <xdr:colOff>419100</xdr:colOff>
      <xdr:row>36</xdr:row>
      <xdr:rowOff>0</xdr:rowOff>
    </xdr:to>
    <xdr:grpSp>
      <xdr:nvGrpSpPr>
        <xdr:cNvPr id="467" name="Group 836"/>
        <xdr:cNvGrpSpPr>
          <a:grpSpLocks/>
        </xdr:cNvGrpSpPr>
      </xdr:nvGrpSpPr>
      <xdr:grpSpPr>
        <a:xfrm>
          <a:off x="16030575" y="8572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68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8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8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36</xdr:row>
      <xdr:rowOff>57150</xdr:rowOff>
    </xdr:from>
    <xdr:to>
      <xdr:col>26</xdr:col>
      <xdr:colOff>590550</xdr:colOff>
      <xdr:row>36</xdr:row>
      <xdr:rowOff>190500</xdr:rowOff>
    </xdr:to>
    <xdr:sp>
      <xdr:nvSpPr>
        <xdr:cNvPr id="472" name="kreslení 16"/>
        <xdr:cNvSpPr>
          <a:spLocks/>
        </xdr:cNvSpPr>
      </xdr:nvSpPr>
      <xdr:spPr>
        <a:xfrm>
          <a:off x="16725900" y="8848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38</xdr:row>
      <xdr:rowOff>9525</xdr:rowOff>
    </xdr:from>
    <xdr:to>
      <xdr:col>36</xdr:col>
      <xdr:colOff>619125</xdr:colOff>
      <xdr:row>39</xdr:row>
      <xdr:rowOff>0</xdr:rowOff>
    </xdr:to>
    <xdr:grpSp>
      <xdr:nvGrpSpPr>
        <xdr:cNvPr id="473" name="Group 843"/>
        <xdr:cNvGrpSpPr>
          <a:grpSpLocks/>
        </xdr:cNvGrpSpPr>
      </xdr:nvGrpSpPr>
      <xdr:grpSpPr>
        <a:xfrm>
          <a:off x="23155275" y="9258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74" name="Oval 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8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32</xdr:row>
      <xdr:rowOff>9525</xdr:rowOff>
    </xdr:from>
    <xdr:to>
      <xdr:col>49</xdr:col>
      <xdr:colOff>323850</xdr:colOff>
      <xdr:row>34</xdr:row>
      <xdr:rowOff>0</xdr:rowOff>
    </xdr:to>
    <xdr:grpSp>
      <xdr:nvGrpSpPr>
        <xdr:cNvPr id="478" name="Group 849"/>
        <xdr:cNvGrpSpPr>
          <a:grpSpLocks noChangeAspect="1"/>
        </xdr:cNvGrpSpPr>
      </xdr:nvGrpSpPr>
      <xdr:grpSpPr>
        <a:xfrm>
          <a:off x="31670625" y="78867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79" name="Line 8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8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8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AutoShape 8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295275</xdr:colOff>
      <xdr:row>28</xdr:row>
      <xdr:rowOff>104775</xdr:rowOff>
    </xdr:from>
    <xdr:to>
      <xdr:col>54</xdr:col>
      <xdr:colOff>152400</xdr:colOff>
      <xdr:row>29</xdr:row>
      <xdr:rowOff>0</xdr:rowOff>
    </xdr:to>
    <xdr:sp>
      <xdr:nvSpPr>
        <xdr:cNvPr id="483" name="kreslení 16"/>
        <xdr:cNvSpPr>
          <a:spLocks/>
        </xdr:cNvSpPr>
      </xdr:nvSpPr>
      <xdr:spPr>
        <a:xfrm>
          <a:off x="34423350" y="7067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409575</xdr:colOff>
      <xdr:row>33</xdr:row>
      <xdr:rowOff>57150</xdr:rowOff>
    </xdr:from>
    <xdr:to>
      <xdr:col>52</xdr:col>
      <xdr:colOff>714375</xdr:colOff>
      <xdr:row>33</xdr:row>
      <xdr:rowOff>180975</xdr:rowOff>
    </xdr:to>
    <xdr:sp>
      <xdr:nvSpPr>
        <xdr:cNvPr id="484" name="kreslení 16"/>
        <xdr:cNvSpPr>
          <a:spLocks/>
        </xdr:cNvSpPr>
      </xdr:nvSpPr>
      <xdr:spPr>
        <a:xfrm>
          <a:off x="33689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295275</xdr:colOff>
      <xdr:row>30</xdr:row>
      <xdr:rowOff>104775</xdr:rowOff>
    </xdr:from>
    <xdr:to>
      <xdr:col>54</xdr:col>
      <xdr:colOff>152400</xdr:colOff>
      <xdr:row>31</xdr:row>
      <xdr:rowOff>0</xdr:rowOff>
    </xdr:to>
    <xdr:sp>
      <xdr:nvSpPr>
        <xdr:cNvPr id="485" name="kreslení 16"/>
        <xdr:cNvSpPr>
          <a:spLocks/>
        </xdr:cNvSpPr>
      </xdr:nvSpPr>
      <xdr:spPr>
        <a:xfrm>
          <a:off x="34423350" y="7524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58</xdr:row>
      <xdr:rowOff>114300</xdr:rowOff>
    </xdr:from>
    <xdr:to>
      <xdr:col>45</xdr:col>
      <xdr:colOff>323850</xdr:colOff>
      <xdr:row>59</xdr:row>
      <xdr:rowOff>0</xdr:rowOff>
    </xdr:to>
    <xdr:sp>
      <xdr:nvSpPr>
        <xdr:cNvPr id="486" name="kreslení 427"/>
        <xdr:cNvSpPr>
          <a:spLocks/>
        </xdr:cNvSpPr>
      </xdr:nvSpPr>
      <xdr:spPr>
        <a:xfrm>
          <a:off x="28965525" y="139350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5</xdr:col>
      <xdr:colOff>19050</xdr:colOff>
      <xdr:row>41</xdr:row>
      <xdr:rowOff>171450</xdr:rowOff>
    </xdr:to>
    <xdr:grpSp>
      <xdr:nvGrpSpPr>
        <xdr:cNvPr id="487" name="Group 858"/>
        <xdr:cNvGrpSpPr>
          <a:grpSpLocks noChangeAspect="1"/>
        </xdr:cNvGrpSpPr>
      </xdr:nvGrpSpPr>
      <xdr:grpSpPr>
        <a:xfrm>
          <a:off x="2247900" y="9991725"/>
          <a:ext cx="809625" cy="114300"/>
          <a:chOff x="37" y="311"/>
          <a:chExt cx="86" cy="12"/>
        </a:xfrm>
        <a:solidFill>
          <a:srgbClr val="FFFFFF"/>
        </a:solidFill>
      </xdr:grpSpPr>
      <xdr:sp>
        <xdr:nvSpPr>
          <xdr:cNvPr id="488" name="Line 85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6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86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86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6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86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86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86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86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86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86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46</xdr:row>
      <xdr:rowOff>57150</xdr:rowOff>
    </xdr:from>
    <xdr:to>
      <xdr:col>5</xdr:col>
      <xdr:colOff>19050</xdr:colOff>
      <xdr:row>46</xdr:row>
      <xdr:rowOff>171450</xdr:rowOff>
    </xdr:to>
    <xdr:grpSp>
      <xdr:nvGrpSpPr>
        <xdr:cNvPr id="499" name="Group 870"/>
        <xdr:cNvGrpSpPr>
          <a:grpSpLocks noChangeAspect="1"/>
        </xdr:cNvGrpSpPr>
      </xdr:nvGrpSpPr>
      <xdr:grpSpPr>
        <a:xfrm>
          <a:off x="2247900" y="11134725"/>
          <a:ext cx="809625" cy="114300"/>
          <a:chOff x="29" y="47"/>
          <a:chExt cx="86" cy="12"/>
        </a:xfrm>
        <a:solidFill>
          <a:srgbClr val="FFFFFF"/>
        </a:solidFill>
      </xdr:grpSpPr>
      <xdr:sp>
        <xdr:nvSpPr>
          <xdr:cNvPr id="500" name="Line 8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8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8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8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8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8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8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41</xdr:row>
      <xdr:rowOff>57150</xdr:rowOff>
    </xdr:from>
    <xdr:to>
      <xdr:col>6</xdr:col>
      <xdr:colOff>285750</xdr:colOff>
      <xdr:row>41</xdr:row>
      <xdr:rowOff>171450</xdr:rowOff>
    </xdr:to>
    <xdr:grpSp>
      <xdr:nvGrpSpPr>
        <xdr:cNvPr id="509" name="Group 880"/>
        <xdr:cNvGrpSpPr>
          <a:grpSpLocks noChangeAspect="1"/>
        </xdr:cNvGrpSpPr>
      </xdr:nvGrpSpPr>
      <xdr:grpSpPr>
        <a:xfrm>
          <a:off x="3381375" y="9991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10" name="Line 8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8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46</xdr:row>
      <xdr:rowOff>57150</xdr:rowOff>
    </xdr:from>
    <xdr:to>
      <xdr:col>6</xdr:col>
      <xdr:colOff>285750</xdr:colOff>
      <xdr:row>46</xdr:row>
      <xdr:rowOff>171450</xdr:rowOff>
    </xdr:to>
    <xdr:grpSp>
      <xdr:nvGrpSpPr>
        <xdr:cNvPr id="514" name="Group 885"/>
        <xdr:cNvGrpSpPr>
          <a:grpSpLocks noChangeAspect="1"/>
        </xdr:cNvGrpSpPr>
      </xdr:nvGrpSpPr>
      <xdr:grpSpPr>
        <a:xfrm>
          <a:off x="3381375" y="11134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15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47</xdr:row>
      <xdr:rowOff>57150</xdr:rowOff>
    </xdr:from>
    <xdr:to>
      <xdr:col>14</xdr:col>
      <xdr:colOff>571500</xdr:colOff>
      <xdr:row>47</xdr:row>
      <xdr:rowOff>171450</xdr:rowOff>
    </xdr:to>
    <xdr:grpSp>
      <xdr:nvGrpSpPr>
        <xdr:cNvPr id="519" name="Group 891"/>
        <xdr:cNvGrpSpPr>
          <a:grpSpLocks noChangeAspect="1"/>
        </xdr:cNvGrpSpPr>
      </xdr:nvGrpSpPr>
      <xdr:grpSpPr>
        <a:xfrm>
          <a:off x="8972550" y="11363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20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43</xdr:row>
      <xdr:rowOff>57150</xdr:rowOff>
    </xdr:from>
    <xdr:to>
      <xdr:col>16</xdr:col>
      <xdr:colOff>304800</xdr:colOff>
      <xdr:row>43</xdr:row>
      <xdr:rowOff>171450</xdr:rowOff>
    </xdr:to>
    <xdr:grpSp>
      <xdr:nvGrpSpPr>
        <xdr:cNvPr id="523" name="Group 895"/>
        <xdr:cNvGrpSpPr>
          <a:grpSpLocks noChangeAspect="1"/>
        </xdr:cNvGrpSpPr>
      </xdr:nvGrpSpPr>
      <xdr:grpSpPr>
        <a:xfrm>
          <a:off x="10001250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24" name="Oval 8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8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8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47</xdr:row>
      <xdr:rowOff>57150</xdr:rowOff>
    </xdr:from>
    <xdr:to>
      <xdr:col>31</xdr:col>
      <xdr:colOff>0</xdr:colOff>
      <xdr:row>47</xdr:row>
      <xdr:rowOff>171450</xdr:rowOff>
    </xdr:to>
    <xdr:grpSp>
      <xdr:nvGrpSpPr>
        <xdr:cNvPr id="527" name="Group 899"/>
        <xdr:cNvGrpSpPr>
          <a:grpSpLocks noChangeAspect="1"/>
        </xdr:cNvGrpSpPr>
      </xdr:nvGrpSpPr>
      <xdr:grpSpPr>
        <a:xfrm>
          <a:off x="19621500" y="1136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43</xdr:row>
      <xdr:rowOff>57150</xdr:rowOff>
    </xdr:from>
    <xdr:to>
      <xdr:col>38</xdr:col>
      <xdr:colOff>571500</xdr:colOff>
      <xdr:row>43</xdr:row>
      <xdr:rowOff>171450</xdr:rowOff>
    </xdr:to>
    <xdr:grpSp>
      <xdr:nvGrpSpPr>
        <xdr:cNvPr id="531" name="Group 903"/>
        <xdr:cNvGrpSpPr>
          <a:grpSpLocks noChangeAspect="1"/>
        </xdr:cNvGrpSpPr>
      </xdr:nvGrpSpPr>
      <xdr:grpSpPr>
        <a:xfrm>
          <a:off x="24536400" y="10448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9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9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38</xdr:row>
      <xdr:rowOff>57150</xdr:rowOff>
    </xdr:from>
    <xdr:to>
      <xdr:col>40</xdr:col>
      <xdr:colOff>114300</xdr:colOff>
      <xdr:row>38</xdr:row>
      <xdr:rowOff>171450</xdr:rowOff>
    </xdr:to>
    <xdr:grpSp>
      <xdr:nvGrpSpPr>
        <xdr:cNvPr id="535" name="Group 907"/>
        <xdr:cNvGrpSpPr>
          <a:grpSpLocks noChangeAspect="1"/>
        </xdr:cNvGrpSpPr>
      </xdr:nvGrpSpPr>
      <xdr:grpSpPr>
        <a:xfrm>
          <a:off x="25250775" y="93059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41</xdr:row>
      <xdr:rowOff>57150</xdr:rowOff>
    </xdr:from>
    <xdr:to>
      <xdr:col>28</xdr:col>
      <xdr:colOff>285750</xdr:colOff>
      <xdr:row>41</xdr:row>
      <xdr:rowOff>171450</xdr:rowOff>
    </xdr:to>
    <xdr:grpSp>
      <xdr:nvGrpSpPr>
        <xdr:cNvPr id="540" name="Group 912"/>
        <xdr:cNvGrpSpPr>
          <a:grpSpLocks noChangeAspect="1"/>
        </xdr:cNvGrpSpPr>
      </xdr:nvGrpSpPr>
      <xdr:grpSpPr>
        <a:xfrm>
          <a:off x="177546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541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44</xdr:row>
      <xdr:rowOff>57150</xdr:rowOff>
    </xdr:from>
    <xdr:to>
      <xdr:col>20</xdr:col>
      <xdr:colOff>552450</xdr:colOff>
      <xdr:row>44</xdr:row>
      <xdr:rowOff>171450</xdr:rowOff>
    </xdr:to>
    <xdr:grpSp>
      <xdr:nvGrpSpPr>
        <xdr:cNvPr id="544" name="Group 916"/>
        <xdr:cNvGrpSpPr>
          <a:grpSpLocks noChangeAspect="1"/>
        </xdr:cNvGrpSpPr>
      </xdr:nvGrpSpPr>
      <xdr:grpSpPr>
        <a:xfrm>
          <a:off x="128587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</xdr:colOff>
      <xdr:row>56</xdr:row>
      <xdr:rowOff>57150</xdr:rowOff>
    </xdr:from>
    <xdr:to>
      <xdr:col>45</xdr:col>
      <xdr:colOff>419100</xdr:colOff>
      <xdr:row>56</xdr:row>
      <xdr:rowOff>171450</xdr:rowOff>
    </xdr:to>
    <xdr:grpSp>
      <xdr:nvGrpSpPr>
        <xdr:cNvPr id="548" name="Group 920"/>
        <xdr:cNvGrpSpPr>
          <a:grpSpLocks noChangeAspect="1"/>
        </xdr:cNvGrpSpPr>
      </xdr:nvGrpSpPr>
      <xdr:grpSpPr>
        <a:xfrm>
          <a:off x="2898457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9" name="Line 9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9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9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9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790575</xdr:colOff>
      <xdr:row>33</xdr:row>
      <xdr:rowOff>57150</xdr:rowOff>
    </xdr:from>
    <xdr:to>
      <xdr:col>53</xdr:col>
      <xdr:colOff>323850</xdr:colOff>
      <xdr:row>33</xdr:row>
      <xdr:rowOff>171450</xdr:rowOff>
    </xdr:to>
    <xdr:grpSp>
      <xdr:nvGrpSpPr>
        <xdr:cNvPr id="553" name="Group 925"/>
        <xdr:cNvGrpSpPr>
          <a:grpSpLocks noChangeAspect="1"/>
        </xdr:cNvGrpSpPr>
      </xdr:nvGrpSpPr>
      <xdr:grpSpPr>
        <a:xfrm>
          <a:off x="34070925" y="816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4" name="Line 9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9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9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9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581025</xdr:colOff>
      <xdr:row>30</xdr:row>
      <xdr:rowOff>171450</xdr:rowOff>
    </xdr:to>
    <xdr:grpSp>
      <xdr:nvGrpSpPr>
        <xdr:cNvPr id="558" name="Group 930"/>
        <xdr:cNvGrpSpPr>
          <a:grpSpLocks noChangeAspect="1"/>
        </xdr:cNvGrpSpPr>
      </xdr:nvGrpSpPr>
      <xdr:grpSpPr>
        <a:xfrm>
          <a:off x="34775775" y="747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9" name="Line 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28</xdr:row>
      <xdr:rowOff>0</xdr:rowOff>
    </xdr:from>
    <xdr:to>
      <xdr:col>54</xdr:col>
      <xdr:colOff>581025</xdr:colOff>
      <xdr:row>28</xdr:row>
      <xdr:rowOff>114300</xdr:rowOff>
    </xdr:to>
    <xdr:grpSp>
      <xdr:nvGrpSpPr>
        <xdr:cNvPr id="563" name="Group 935"/>
        <xdr:cNvGrpSpPr>
          <a:grpSpLocks noChangeAspect="1"/>
        </xdr:cNvGrpSpPr>
      </xdr:nvGrpSpPr>
      <xdr:grpSpPr>
        <a:xfrm>
          <a:off x="34775775" y="696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4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44</xdr:row>
      <xdr:rowOff>57150</xdr:rowOff>
    </xdr:from>
    <xdr:to>
      <xdr:col>36</xdr:col>
      <xdr:colOff>819150</xdr:colOff>
      <xdr:row>44</xdr:row>
      <xdr:rowOff>171450</xdr:rowOff>
    </xdr:to>
    <xdr:grpSp>
      <xdr:nvGrpSpPr>
        <xdr:cNvPr id="568" name="Group 972"/>
        <xdr:cNvGrpSpPr>
          <a:grpSpLocks noChangeAspect="1"/>
        </xdr:cNvGrpSpPr>
      </xdr:nvGrpSpPr>
      <xdr:grpSpPr>
        <a:xfrm>
          <a:off x="229171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69" name="Line 97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97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7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97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97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97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97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98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98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98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98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819150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580" name="Group 984"/>
        <xdr:cNvGrpSpPr>
          <a:grpSpLocks noChangeAspect="1"/>
        </xdr:cNvGrpSpPr>
      </xdr:nvGrpSpPr>
      <xdr:grpSpPr>
        <a:xfrm>
          <a:off x="27622500" y="120491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81" name="Line 98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98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98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98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98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99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99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99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99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Line 99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9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723900</xdr:colOff>
      <xdr:row>38</xdr:row>
      <xdr:rowOff>57150</xdr:rowOff>
    </xdr:from>
    <xdr:to>
      <xdr:col>54</xdr:col>
      <xdr:colOff>247650</xdr:colOff>
      <xdr:row>38</xdr:row>
      <xdr:rowOff>171450</xdr:rowOff>
    </xdr:to>
    <xdr:grpSp>
      <xdr:nvGrpSpPr>
        <xdr:cNvPr id="592" name="Group 996"/>
        <xdr:cNvGrpSpPr>
          <a:grpSpLocks noChangeAspect="1"/>
        </xdr:cNvGrpSpPr>
      </xdr:nvGrpSpPr>
      <xdr:grpSpPr>
        <a:xfrm>
          <a:off x="34004250" y="93059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93" name="Line 99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99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99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00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00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00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100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100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100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Line 100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00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41</xdr:row>
      <xdr:rowOff>57150</xdr:rowOff>
    </xdr:from>
    <xdr:to>
      <xdr:col>45</xdr:col>
      <xdr:colOff>228600</xdr:colOff>
      <xdr:row>41</xdr:row>
      <xdr:rowOff>171450</xdr:rowOff>
    </xdr:to>
    <xdr:grpSp>
      <xdr:nvGrpSpPr>
        <xdr:cNvPr id="604" name="Group 1008"/>
        <xdr:cNvGrpSpPr>
          <a:grpSpLocks noChangeAspect="1"/>
        </xdr:cNvGrpSpPr>
      </xdr:nvGrpSpPr>
      <xdr:grpSpPr>
        <a:xfrm>
          <a:off x="28365450" y="9991725"/>
          <a:ext cx="809625" cy="114300"/>
          <a:chOff x="266" y="191"/>
          <a:chExt cx="86" cy="12"/>
        </a:xfrm>
        <a:solidFill>
          <a:srgbClr val="FFFFFF"/>
        </a:solidFill>
      </xdr:grpSpPr>
      <xdr:sp>
        <xdr:nvSpPr>
          <xdr:cNvPr id="605" name="Line 1009"/>
          <xdr:cNvSpPr>
            <a:spLocks noChangeAspect="1"/>
          </xdr:cNvSpPr>
        </xdr:nvSpPr>
        <xdr:spPr>
          <a:xfrm>
            <a:off x="33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101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01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012"/>
          <xdr:cNvSpPr>
            <a:spLocks noChangeAspect="1"/>
          </xdr:cNvSpPr>
        </xdr:nvSpPr>
        <xdr:spPr>
          <a:xfrm>
            <a:off x="266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013"/>
          <xdr:cNvSpPr>
            <a:spLocks noChangeAspect="1"/>
          </xdr:cNvSpPr>
        </xdr:nvSpPr>
        <xdr:spPr>
          <a:xfrm>
            <a:off x="27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014"/>
          <xdr:cNvSpPr>
            <a:spLocks noChangeAspect="1"/>
          </xdr:cNvSpPr>
        </xdr:nvSpPr>
        <xdr:spPr>
          <a:xfrm>
            <a:off x="34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015"/>
          <xdr:cNvSpPr>
            <a:spLocks noChangeAspect="1"/>
          </xdr:cNvSpPr>
        </xdr:nvSpPr>
        <xdr:spPr>
          <a:xfrm>
            <a:off x="331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016"/>
          <xdr:cNvSpPr>
            <a:spLocks noChangeAspect="1"/>
          </xdr:cNvSpPr>
        </xdr:nvSpPr>
        <xdr:spPr>
          <a:xfrm>
            <a:off x="32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017"/>
          <xdr:cNvSpPr>
            <a:spLocks noChangeAspect="1"/>
          </xdr:cNvSpPr>
        </xdr:nvSpPr>
        <xdr:spPr>
          <a:xfrm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018"/>
          <xdr:cNvSpPr>
            <a:spLocks noChangeAspect="1"/>
          </xdr:cNvSpPr>
        </xdr:nvSpPr>
        <xdr:spPr>
          <a:xfrm flipV="1"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019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36</xdr:row>
      <xdr:rowOff>171450</xdr:rowOff>
    </xdr:from>
    <xdr:to>
      <xdr:col>73</xdr:col>
      <xdr:colOff>209550</xdr:colOff>
      <xdr:row>37</xdr:row>
      <xdr:rowOff>57150</xdr:rowOff>
    </xdr:to>
    <xdr:grpSp>
      <xdr:nvGrpSpPr>
        <xdr:cNvPr id="616" name="Group 44"/>
        <xdr:cNvGrpSpPr>
          <a:grpSpLocks noChangeAspect="1"/>
        </xdr:cNvGrpSpPr>
      </xdr:nvGrpSpPr>
      <xdr:grpSpPr>
        <a:xfrm>
          <a:off x="46596300" y="8963025"/>
          <a:ext cx="695325" cy="114300"/>
          <a:chOff x="4900" y="901"/>
          <a:chExt cx="73" cy="12"/>
        </a:xfrm>
        <a:solidFill>
          <a:srgbClr val="FFFFFF"/>
        </a:solidFill>
      </xdr:grpSpPr>
      <xdr:sp>
        <xdr:nvSpPr>
          <xdr:cNvPr id="617" name="Line 7"/>
          <xdr:cNvSpPr>
            <a:spLocks noChangeAspect="1"/>
          </xdr:cNvSpPr>
        </xdr:nvSpPr>
        <xdr:spPr>
          <a:xfrm>
            <a:off x="4900" y="90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8"/>
          <xdr:cNvSpPr>
            <a:spLocks noChangeAspect="1"/>
          </xdr:cNvSpPr>
        </xdr:nvSpPr>
        <xdr:spPr>
          <a:xfrm>
            <a:off x="4925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9"/>
          <xdr:cNvSpPr>
            <a:spLocks noChangeAspect="1"/>
          </xdr:cNvSpPr>
        </xdr:nvSpPr>
        <xdr:spPr>
          <a:xfrm>
            <a:off x="4961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0"/>
          <xdr:cNvSpPr>
            <a:spLocks noChangeAspect="1"/>
          </xdr:cNvSpPr>
        </xdr:nvSpPr>
        <xdr:spPr>
          <a:xfrm>
            <a:off x="4949" y="9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1"/>
          <xdr:cNvSpPr>
            <a:spLocks noChangeAspect="1"/>
          </xdr:cNvSpPr>
        </xdr:nvSpPr>
        <xdr:spPr>
          <a:xfrm>
            <a:off x="4937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2"/>
          <xdr:cNvSpPr>
            <a:spLocks noChangeAspect="1"/>
          </xdr:cNvSpPr>
        </xdr:nvSpPr>
        <xdr:spPr>
          <a:xfrm>
            <a:off x="4913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14"/>
          <xdr:cNvSpPr>
            <a:spLocks noChangeAspect="1"/>
          </xdr:cNvSpPr>
        </xdr:nvSpPr>
        <xdr:spPr>
          <a:xfrm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5"/>
          <xdr:cNvSpPr>
            <a:spLocks noChangeAspect="1"/>
          </xdr:cNvSpPr>
        </xdr:nvSpPr>
        <xdr:spPr>
          <a:xfrm flipV="1"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52</xdr:row>
      <xdr:rowOff>57150</xdr:rowOff>
    </xdr:from>
    <xdr:to>
      <xdr:col>59</xdr:col>
      <xdr:colOff>419100</xdr:colOff>
      <xdr:row>52</xdr:row>
      <xdr:rowOff>171450</xdr:rowOff>
    </xdr:to>
    <xdr:grpSp>
      <xdr:nvGrpSpPr>
        <xdr:cNvPr id="625" name="Group 16"/>
        <xdr:cNvGrpSpPr>
          <a:grpSpLocks noChangeAspect="1"/>
        </xdr:cNvGrpSpPr>
      </xdr:nvGrpSpPr>
      <xdr:grpSpPr>
        <a:xfrm>
          <a:off x="37623750" y="12506325"/>
          <a:ext cx="809625" cy="114300"/>
          <a:chOff x="36" y="407"/>
          <a:chExt cx="86" cy="12"/>
        </a:xfrm>
        <a:solidFill>
          <a:srgbClr val="FFFFFF"/>
        </a:solidFill>
      </xdr:grpSpPr>
      <xdr:sp>
        <xdr:nvSpPr>
          <xdr:cNvPr id="626" name="Line 17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8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9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0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21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22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23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24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25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26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7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28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29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49</xdr:row>
      <xdr:rowOff>57150</xdr:rowOff>
    </xdr:from>
    <xdr:to>
      <xdr:col>63</xdr:col>
      <xdr:colOff>323850</xdr:colOff>
      <xdr:row>49</xdr:row>
      <xdr:rowOff>171450</xdr:rowOff>
    </xdr:to>
    <xdr:grpSp>
      <xdr:nvGrpSpPr>
        <xdr:cNvPr id="639" name="Group 30"/>
        <xdr:cNvGrpSpPr>
          <a:grpSpLocks noChangeAspect="1"/>
        </xdr:cNvGrpSpPr>
      </xdr:nvGrpSpPr>
      <xdr:grpSpPr>
        <a:xfrm>
          <a:off x="40119300" y="11820525"/>
          <a:ext cx="809625" cy="114300"/>
          <a:chOff x="239" y="407"/>
          <a:chExt cx="86" cy="12"/>
        </a:xfrm>
        <a:solidFill>
          <a:srgbClr val="FFFFFF"/>
        </a:solidFill>
      </xdr:grpSpPr>
      <xdr:sp>
        <xdr:nvSpPr>
          <xdr:cNvPr id="640" name="Line 31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32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33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34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35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36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37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38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39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40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41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42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43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36</xdr:row>
      <xdr:rowOff>57150</xdr:rowOff>
    </xdr:from>
    <xdr:to>
      <xdr:col>52</xdr:col>
      <xdr:colOff>533400</xdr:colOff>
      <xdr:row>36</xdr:row>
      <xdr:rowOff>171450</xdr:rowOff>
    </xdr:to>
    <xdr:grpSp>
      <xdr:nvGrpSpPr>
        <xdr:cNvPr id="653" name="Group 45"/>
        <xdr:cNvGrpSpPr>
          <a:grpSpLocks noChangeAspect="1"/>
        </xdr:cNvGrpSpPr>
      </xdr:nvGrpSpPr>
      <xdr:grpSpPr>
        <a:xfrm>
          <a:off x="32946975" y="8848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55" name="Line 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53</xdr:row>
      <xdr:rowOff>57150</xdr:rowOff>
    </xdr:from>
    <xdr:to>
      <xdr:col>45</xdr:col>
      <xdr:colOff>247650</xdr:colOff>
      <xdr:row>53</xdr:row>
      <xdr:rowOff>171450</xdr:rowOff>
    </xdr:to>
    <xdr:grpSp>
      <xdr:nvGrpSpPr>
        <xdr:cNvPr id="662" name="Group 54"/>
        <xdr:cNvGrpSpPr>
          <a:grpSpLocks noChangeAspect="1"/>
        </xdr:cNvGrpSpPr>
      </xdr:nvGrpSpPr>
      <xdr:grpSpPr>
        <a:xfrm>
          <a:off x="28327350" y="12734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64" name="Line 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685800</xdr:colOff>
      <xdr:row>47</xdr:row>
      <xdr:rowOff>57150</xdr:rowOff>
    </xdr:from>
    <xdr:to>
      <xdr:col>40</xdr:col>
      <xdr:colOff>247650</xdr:colOff>
      <xdr:row>47</xdr:row>
      <xdr:rowOff>171450</xdr:rowOff>
    </xdr:to>
    <xdr:grpSp>
      <xdr:nvGrpSpPr>
        <xdr:cNvPr id="671" name="Group 63"/>
        <xdr:cNvGrpSpPr>
          <a:grpSpLocks noChangeAspect="1"/>
        </xdr:cNvGrpSpPr>
      </xdr:nvGrpSpPr>
      <xdr:grpSpPr>
        <a:xfrm>
          <a:off x="24898350" y="11363325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6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3" name="Line 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49</xdr:row>
      <xdr:rowOff>57150</xdr:rowOff>
    </xdr:from>
    <xdr:to>
      <xdr:col>58</xdr:col>
      <xdr:colOff>552450</xdr:colOff>
      <xdr:row>49</xdr:row>
      <xdr:rowOff>171450</xdr:rowOff>
    </xdr:to>
    <xdr:grpSp>
      <xdr:nvGrpSpPr>
        <xdr:cNvPr id="680" name="Group 72"/>
        <xdr:cNvGrpSpPr>
          <a:grpSpLocks noChangeAspect="1"/>
        </xdr:cNvGrpSpPr>
      </xdr:nvGrpSpPr>
      <xdr:grpSpPr>
        <a:xfrm>
          <a:off x="36852225" y="11820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8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82" name="Line 7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7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7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7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7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7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8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8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8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30</xdr:row>
      <xdr:rowOff>57150</xdr:rowOff>
    </xdr:from>
    <xdr:to>
      <xdr:col>80</xdr:col>
      <xdr:colOff>419100</xdr:colOff>
      <xdr:row>30</xdr:row>
      <xdr:rowOff>171450</xdr:rowOff>
    </xdr:to>
    <xdr:grpSp>
      <xdr:nvGrpSpPr>
        <xdr:cNvPr id="691" name="Group 83"/>
        <xdr:cNvGrpSpPr>
          <a:grpSpLocks noChangeAspect="1"/>
        </xdr:cNvGrpSpPr>
      </xdr:nvGrpSpPr>
      <xdr:grpSpPr>
        <a:xfrm>
          <a:off x="50968275" y="7477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93" name="Line 8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8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8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8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8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9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9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9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9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35</xdr:row>
      <xdr:rowOff>57150</xdr:rowOff>
    </xdr:from>
    <xdr:to>
      <xdr:col>80</xdr:col>
      <xdr:colOff>819150</xdr:colOff>
      <xdr:row>35</xdr:row>
      <xdr:rowOff>171450</xdr:rowOff>
    </xdr:to>
    <xdr:grpSp>
      <xdr:nvGrpSpPr>
        <xdr:cNvPr id="702" name="Group 94"/>
        <xdr:cNvGrpSpPr>
          <a:grpSpLocks noChangeAspect="1"/>
        </xdr:cNvGrpSpPr>
      </xdr:nvGrpSpPr>
      <xdr:grpSpPr>
        <a:xfrm>
          <a:off x="51368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04" name="Line 9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9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9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9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0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10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0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10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10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31</xdr:row>
      <xdr:rowOff>133350</xdr:rowOff>
    </xdr:from>
    <xdr:to>
      <xdr:col>91</xdr:col>
      <xdr:colOff>47625</xdr:colOff>
      <xdr:row>32</xdr:row>
      <xdr:rowOff>19050</xdr:rowOff>
    </xdr:to>
    <xdr:grpSp>
      <xdr:nvGrpSpPr>
        <xdr:cNvPr id="713" name="Group 105"/>
        <xdr:cNvGrpSpPr>
          <a:grpSpLocks noChangeAspect="1"/>
        </xdr:cNvGrpSpPr>
      </xdr:nvGrpSpPr>
      <xdr:grpSpPr>
        <a:xfrm>
          <a:off x="58407300" y="7781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14" name="Line 1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1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1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1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114300</xdr:colOff>
      <xdr:row>59</xdr:row>
      <xdr:rowOff>57150</xdr:rowOff>
    </xdr:from>
    <xdr:to>
      <xdr:col>88</xdr:col>
      <xdr:colOff>57150</xdr:colOff>
      <xdr:row>59</xdr:row>
      <xdr:rowOff>171450</xdr:rowOff>
    </xdr:to>
    <xdr:grpSp>
      <xdr:nvGrpSpPr>
        <xdr:cNvPr id="718" name="Group 110"/>
        <xdr:cNvGrpSpPr>
          <a:grpSpLocks noChangeAspect="1"/>
        </xdr:cNvGrpSpPr>
      </xdr:nvGrpSpPr>
      <xdr:grpSpPr>
        <a:xfrm>
          <a:off x="56264175" y="141065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719" name="Line 1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1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1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62</xdr:row>
      <xdr:rowOff>57150</xdr:rowOff>
    </xdr:from>
    <xdr:to>
      <xdr:col>88</xdr:col>
      <xdr:colOff>666750</xdr:colOff>
      <xdr:row>62</xdr:row>
      <xdr:rowOff>171450</xdr:rowOff>
    </xdr:to>
    <xdr:grpSp>
      <xdr:nvGrpSpPr>
        <xdr:cNvPr id="723" name="Group 115"/>
        <xdr:cNvGrpSpPr>
          <a:grpSpLocks noChangeAspect="1"/>
        </xdr:cNvGrpSpPr>
      </xdr:nvGrpSpPr>
      <xdr:grpSpPr>
        <a:xfrm>
          <a:off x="56883300" y="1479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4" name="Line 1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1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1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60</xdr:row>
      <xdr:rowOff>57150</xdr:rowOff>
    </xdr:from>
    <xdr:to>
      <xdr:col>89</xdr:col>
      <xdr:colOff>304800</xdr:colOff>
      <xdr:row>60</xdr:row>
      <xdr:rowOff>171450</xdr:rowOff>
    </xdr:to>
    <xdr:sp>
      <xdr:nvSpPr>
        <xdr:cNvPr id="728" name="kreslení 417"/>
        <xdr:cNvSpPr>
          <a:spLocks/>
        </xdr:cNvSpPr>
      </xdr:nvSpPr>
      <xdr:spPr>
        <a:xfrm>
          <a:off x="57445275" y="14335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57150</xdr:rowOff>
    </xdr:from>
    <xdr:to>
      <xdr:col>91</xdr:col>
      <xdr:colOff>304800</xdr:colOff>
      <xdr:row>30</xdr:row>
      <xdr:rowOff>180975</xdr:rowOff>
    </xdr:to>
    <xdr:sp>
      <xdr:nvSpPr>
        <xdr:cNvPr id="729" name="kreslení 12"/>
        <xdr:cNvSpPr>
          <a:spLocks/>
        </xdr:cNvSpPr>
      </xdr:nvSpPr>
      <xdr:spPr>
        <a:xfrm>
          <a:off x="58740675" y="7477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46</xdr:row>
      <xdr:rowOff>57150</xdr:rowOff>
    </xdr:from>
    <xdr:to>
      <xdr:col>97</xdr:col>
      <xdr:colOff>304800</xdr:colOff>
      <xdr:row>46</xdr:row>
      <xdr:rowOff>171450</xdr:rowOff>
    </xdr:to>
    <xdr:grpSp>
      <xdr:nvGrpSpPr>
        <xdr:cNvPr id="730" name="Group 143"/>
        <xdr:cNvGrpSpPr>
          <a:grpSpLocks noChangeAspect="1"/>
        </xdr:cNvGrpSpPr>
      </xdr:nvGrpSpPr>
      <xdr:grpSpPr>
        <a:xfrm>
          <a:off x="62103000" y="111347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31" name="Line 144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45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146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147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148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149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150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51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152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153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54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40</xdr:row>
      <xdr:rowOff>57150</xdr:rowOff>
    </xdr:from>
    <xdr:to>
      <xdr:col>99</xdr:col>
      <xdr:colOff>304800</xdr:colOff>
      <xdr:row>40</xdr:row>
      <xdr:rowOff>171450</xdr:rowOff>
    </xdr:to>
    <xdr:grpSp>
      <xdr:nvGrpSpPr>
        <xdr:cNvPr id="742" name="Group 155"/>
        <xdr:cNvGrpSpPr>
          <a:grpSpLocks noChangeAspect="1"/>
        </xdr:cNvGrpSpPr>
      </xdr:nvGrpSpPr>
      <xdr:grpSpPr>
        <a:xfrm>
          <a:off x="63398400" y="97631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43" name="Line 156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57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58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59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60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61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62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163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164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165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66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50</xdr:row>
      <xdr:rowOff>114300</xdr:rowOff>
    </xdr:from>
    <xdr:to>
      <xdr:col>94</xdr:col>
      <xdr:colOff>419100</xdr:colOff>
      <xdr:row>51</xdr:row>
      <xdr:rowOff>0</xdr:rowOff>
    </xdr:to>
    <xdr:grpSp>
      <xdr:nvGrpSpPr>
        <xdr:cNvPr id="754" name="Group 167"/>
        <xdr:cNvGrpSpPr>
          <a:grpSpLocks noChangeAspect="1"/>
        </xdr:cNvGrpSpPr>
      </xdr:nvGrpSpPr>
      <xdr:grpSpPr>
        <a:xfrm>
          <a:off x="60074175" y="1210627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55" name="Line 16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6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7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17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17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17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17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17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17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17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7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32</xdr:row>
      <xdr:rowOff>57150</xdr:rowOff>
    </xdr:from>
    <xdr:to>
      <xdr:col>100</xdr:col>
      <xdr:colOff>561975</xdr:colOff>
      <xdr:row>32</xdr:row>
      <xdr:rowOff>171450</xdr:rowOff>
    </xdr:to>
    <xdr:grpSp>
      <xdr:nvGrpSpPr>
        <xdr:cNvPr id="766" name="Group 179"/>
        <xdr:cNvGrpSpPr>
          <a:grpSpLocks noChangeAspect="1"/>
        </xdr:cNvGrpSpPr>
      </xdr:nvGrpSpPr>
      <xdr:grpSpPr>
        <a:xfrm>
          <a:off x="6467475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67" name="Oval 1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1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38</xdr:row>
      <xdr:rowOff>57150</xdr:rowOff>
    </xdr:from>
    <xdr:to>
      <xdr:col>102</xdr:col>
      <xdr:colOff>819150</xdr:colOff>
      <xdr:row>38</xdr:row>
      <xdr:rowOff>171450</xdr:rowOff>
    </xdr:to>
    <xdr:grpSp>
      <xdr:nvGrpSpPr>
        <xdr:cNvPr id="770" name="Group 183"/>
        <xdr:cNvGrpSpPr>
          <a:grpSpLocks noChangeAspect="1"/>
        </xdr:cNvGrpSpPr>
      </xdr:nvGrpSpPr>
      <xdr:grpSpPr>
        <a:xfrm>
          <a:off x="66236850" y="9305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71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34</xdr:row>
      <xdr:rowOff>57150</xdr:rowOff>
    </xdr:from>
    <xdr:to>
      <xdr:col>104</xdr:col>
      <xdr:colOff>323850</xdr:colOff>
      <xdr:row>34</xdr:row>
      <xdr:rowOff>171450</xdr:rowOff>
    </xdr:to>
    <xdr:grpSp>
      <xdr:nvGrpSpPr>
        <xdr:cNvPr id="774" name="Group 187"/>
        <xdr:cNvGrpSpPr>
          <a:grpSpLocks noChangeAspect="1"/>
        </xdr:cNvGrpSpPr>
      </xdr:nvGrpSpPr>
      <xdr:grpSpPr>
        <a:xfrm>
          <a:off x="670274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5" name="Oval 1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1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37</xdr:row>
      <xdr:rowOff>57150</xdr:rowOff>
    </xdr:from>
    <xdr:to>
      <xdr:col>104</xdr:col>
      <xdr:colOff>533400</xdr:colOff>
      <xdr:row>37</xdr:row>
      <xdr:rowOff>171450</xdr:rowOff>
    </xdr:to>
    <xdr:grpSp>
      <xdr:nvGrpSpPr>
        <xdr:cNvPr id="778" name="Group 191"/>
        <xdr:cNvGrpSpPr>
          <a:grpSpLocks noChangeAspect="1"/>
        </xdr:cNvGrpSpPr>
      </xdr:nvGrpSpPr>
      <xdr:grpSpPr>
        <a:xfrm>
          <a:off x="67246500" y="9077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79" name="Oval 1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1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1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34</xdr:row>
      <xdr:rowOff>57150</xdr:rowOff>
    </xdr:from>
    <xdr:to>
      <xdr:col>106</xdr:col>
      <xdr:colOff>295275</xdr:colOff>
      <xdr:row>34</xdr:row>
      <xdr:rowOff>171450</xdr:rowOff>
    </xdr:to>
    <xdr:grpSp>
      <xdr:nvGrpSpPr>
        <xdr:cNvPr id="782" name="Group 195"/>
        <xdr:cNvGrpSpPr>
          <a:grpSpLocks noChangeAspect="1"/>
        </xdr:cNvGrpSpPr>
      </xdr:nvGrpSpPr>
      <xdr:grpSpPr>
        <a:xfrm>
          <a:off x="68294250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83" name="Oval 1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1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1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40</xdr:row>
      <xdr:rowOff>57150</xdr:rowOff>
    </xdr:from>
    <xdr:to>
      <xdr:col>108</xdr:col>
      <xdr:colOff>533400</xdr:colOff>
      <xdr:row>40</xdr:row>
      <xdr:rowOff>171450</xdr:rowOff>
    </xdr:to>
    <xdr:grpSp>
      <xdr:nvGrpSpPr>
        <xdr:cNvPr id="786" name="Group 199"/>
        <xdr:cNvGrpSpPr>
          <a:grpSpLocks noChangeAspect="1"/>
        </xdr:cNvGrpSpPr>
      </xdr:nvGrpSpPr>
      <xdr:grpSpPr>
        <a:xfrm>
          <a:off x="69837300" y="9763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87" name="Oval 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43</xdr:row>
      <xdr:rowOff>57150</xdr:rowOff>
    </xdr:from>
    <xdr:to>
      <xdr:col>117</xdr:col>
      <xdr:colOff>304800</xdr:colOff>
      <xdr:row>43</xdr:row>
      <xdr:rowOff>171450</xdr:rowOff>
    </xdr:to>
    <xdr:grpSp>
      <xdr:nvGrpSpPr>
        <xdr:cNvPr id="790" name="Group 203"/>
        <xdr:cNvGrpSpPr>
          <a:grpSpLocks noChangeAspect="1"/>
        </xdr:cNvGrpSpPr>
      </xdr:nvGrpSpPr>
      <xdr:grpSpPr>
        <a:xfrm>
          <a:off x="756189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91" name="Oval 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794" name="Group 207"/>
        <xdr:cNvGrpSpPr>
          <a:grpSpLocks noChangeAspect="1"/>
        </xdr:cNvGrpSpPr>
      </xdr:nvGrpSpPr>
      <xdr:grpSpPr>
        <a:xfrm>
          <a:off x="701230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95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41</xdr:row>
      <xdr:rowOff>57150</xdr:rowOff>
    </xdr:from>
    <xdr:to>
      <xdr:col>110</xdr:col>
      <xdr:colOff>590550</xdr:colOff>
      <xdr:row>41</xdr:row>
      <xdr:rowOff>171450</xdr:rowOff>
    </xdr:to>
    <xdr:grpSp>
      <xdr:nvGrpSpPr>
        <xdr:cNvPr id="798" name="Group 211"/>
        <xdr:cNvGrpSpPr>
          <a:grpSpLocks noChangeAspect="1"/>
        </xdr:cNvGrpSpPr>
      </xdr:nvGrpSpPr>
      <xdr:grpSpPr>
        <a:xfrm>
          <a:off x="711708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99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26</xdr:row>
      <xdr:rowOff>28575</xdr:rowOff>
    </xdr:from>
    <xdr:to>
      <xdr:col>117</xdr:col>
      <xdr:colOff>419100</xdr:colOff>
      <xdr:row>26</xdr:row>
      <xdr:rowOff>142875</xdr:rowOff>
    </xdr:to>
    <xdr:grpSp>
      <xdr:nvGrpSpPr>
        <xdr:cNvPr id="802" name="Group 215"/>
        <xdr:cNvGrpSpPr>
          <a:grpSpLocks noChangeAspect="1"/>
        </xdr:cNvGrpSpPr>
      </xdr:nvGrpSpPr>
      <xdr:grpSpPr>
        <a:xfrm>
          <a:off x="75742800" y="6534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03" name="Oval 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152400</xdr:colOff>
      <xdr:row>22</xdr:row>
      <xdr:rowOff>57150</xdr:rowOff>
    </xdr:from>
    <xdr:to>
      <xdr:col>119</xdr:col>
      <xdr:colOff>409575</xdr:colOff>
      <xdr:row>22</xdr:row>
      <xdr:rowOff>171450</xdr:rowOff>
    </xdr:to>
    <xdr:grpSp>
      <xdr:nvGrpSpPr>
        <xdr:cNvPr id="806" name="Group 219"/>
        <xdr:cNvGrpSpPr>
          <a:grpSpLocks noChangeAspect="1"/>
        </xdr:cNvGrpSpPr>
      </xdr:nvGrpSpPr>
      <xdr:grpSpPr>
        <a:xfrm>
          <a:off x="77028675" y="564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07" name="Oval 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828675</xdr:colOff>
      <xdr:row>20</xdr:row>
      <xdr:rowOff>57150</xdr:rowOff>
    </xdr:from>
    <xdr:to>
      <xdr:col>119</xdr:col>
      <xdr:colOff>361950</xdr:colOff>
      <xdr:row>20</xdr:row>
      <xdr:rowOff>171450</xdr:rowOff>
    </xdr:to>
    <xdr:grpSp>
      <xdr:nvGrpSpPr>
        <xdr:cNvPr id="810" name="Group 223"/>
        <xdr:cNvGrpSpPr>
          <a:grpSpLocks noChangeAspect="1"/>
        </xdr:cNvGrpSpPr>
      </xdr:nvGrpSpPr>
      <xdr:grpSpPr>
        <a:xfrm>
          <a:off x="76857225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11" name="Line 2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2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2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2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15" name="Group 234"/>
        <xdr:cNvGrpSpPr>
          <a:grpSpLocks noChangeAspect="1"/>
        </xdr:cNvGrpSpPr>
      </xdr:nvGrpSpPr>
      <xdr:grpSpPr>
        <a:xfrm>
          <a:off x="82543650" y="11134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16" name="Oval 2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2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2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32</xdr:row>
      <xdr:rowOff>57150</xdr:rowOff>
    </xdr:from>
    <xdr:to>
      <xdr:col>142</xdr:col>
      <xdr:colOff>342900</xdr:colOff>
      <xdr:row>32</xdr:row>
      <xdr:rowOff>171450</xdr:rowOff>
    </xdr:to>
    <xdr:grpSp>
      <xdr:nvGrpSpPr>
        <xdr:cNvPr id="819" name="Group 238"/>
        <xdr:cNvGrpSpPr>
          <a:grpSpLocks noChangeAspect="1"/>
        </xdr:cNvGrpSpPr>
      </xdr:nvGrpSpPr>
      <xdr:grpSpPr>
        <a:xfrm>
          <a:off x="91659075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20" name="Oval 2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2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2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285750</xdr:colOff>
      <xdr:row>27</xdr:row>
      <xdr:rowOff>57150</xdr:rowOff>
    </xdr:from>
    <xdr:to>
      <xdr:col>150</xdr:col>
      <xdr:colOff>666750</xdr:colOff>
      <xdr:row>27</xdr:row>
      <xdr:rowOff>171450</xdr:rowOff>
    </xdr:to>
    <xdr:grpSp>
      <xdr:nvGrpSpPr>
        <xdr:cNvPr id="823" name="Group 242"/>
        <xdr:cNvGrpSpPr>
          <a:grpSpLocks noChangeAspect="1"/>
        </xdr:cNvGrpSpPr>
      </xdr:nvGrpSpPr>
      <xdr:grpSpPr>
        <a:xfrm>
          <a:off x="97040700" y="679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4" name="Line 2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2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2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2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828" name="Group 247"/>
        <xdr:cNvGrpSpPr>
          <a:grpSpLocks noChangeAspect="1"/>
        </xdr:cNvGrpSpPr>
      </xdr:nvGrpSpPr>
      <xdr:grpSpPr>
        <a:xfrm>
          <a:off x="120110250" y="9991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9" name="Line 2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2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2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833" name="Group 252"/>
        <xdr:cNvGrpSpPr>
          <a:grpSpLocks noChangeAspect="1"/>
        </xdr:cNvGrpSpPr>
      </xdr:nvGrpSpPr>
      <xdr:grpSpPr>
        <a:xfrm>
          <a:off x="120110250" y="1113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4" name="Line 2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2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2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438150</xdr:colOff>
      <xdr:row>38</xdr:row>
      <xdr:rowOff>57150</xdr:rowOff>
    </xdr:from>
    <xdr:to>
      <xdr:col>166</xdr:col>
      <xdr:colOff>819150</xdr:colOff>
      <xdr:row>38</xdr:row>
      <xdr:rowOff>171450</xdr:rowOff>
    </xdr:to>
    <xdr:grpSp>
      <xdr:nvGrpSpPr>
        <xdr:cNvPr id="838" name="Group 257"/>
        <xdr:cNvGrpSpPr>
          <a:grpSpLocks noChangeAspect="1"/>
        </xdr:cNvGrpSpPr>
      </xdr:nvGrpSpPr>
      <xdr:grpSpPr>
        <a:xfrm>
          <a:off x="107556300" y="930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9" name="Line 2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2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2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685800</xdr:colOff>
      <xdr:row>37</xdr:row>
      <xdr:rowOff>114300</xdr:rowOff>
    </xdr:from>
    <xdr:to>
      <xdr:col>158</xdr:col>
      <xdr:colOff>247650</xdr:colOff>
      <xdr:row>38</xdr:row>
      <xdr:rowOff>0</xdr:rowOff>
    </xdr:to>
    <xdr:grpSp>
      <xdr:nvGrpSpPr>
        <xdr:cNvPr id="843" name="Group 262"/>
        <xdr:cNvGrpSpPr>
          <a:grpSpLocks noChangeAspect="1"/>
        </xdr:cNvGrpSpPr>
      </xdr:nvGrpSpPr>
      <xdr:grpSpPr>
        <a:xfrm>
          <a:off x="101326950" y="9134475"/>
          <a:ext cx="857250" cy="114300"/>
          <a:chOff x="330" y="167"/>
          <a:chExt cx="91" cy="12"/>
        </a:xfrm>
        <a:solidFill>
          <a:srgbClr val="FFFFFF"/>
        </a:solidFill>
      </xdr:grpSpPr>
      <xdr:sp>
        <xdr:nvSpPr>
          <xdr:cNvPr id="8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5" name="Line 2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2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2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2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2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2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2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40</xdr:row>
      <xdr:rowOff>57150</xdr:rowOff>
    </xdr:from>
    <xdr:to>
      <xdr:col>159</xdr:col>
      <xdr:colOff>57150</xdr:colOff>
      <xdr:row>40</xdr:row>
      <xdr:rowOff>171450</xdr:rowOff>
    </xdr:to>
    <xdr:grpSp>
      <xdr:nvGrpSpPr>
        <xdr:cNvPr id="852" name="Group 271"/>
        <xdr:cNvGrpSpPr>
          <a:grpSpLocks noChangeAspect="1"/>
        </xdr:cNvGrpSpPr>
      </xdr:nvGrpSpPr>
      <xdr:grpSpPr>
        <a:xfrm>
          <a:off x="101974650" y="9763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4" name="Line 2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2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2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2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2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2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390525</xdr:colOff>
      <xdr:row>18</xdr:row>
      <xdr:rowOff>57150</xdr:rowOff>
    </xdr:from>
    <xdr:to>
      <xdr:col>150</xdr:col>
      <xdr:colOff>809625</xdr:colOff>
      <xdr:row>18</xdr:row>
      <xdr:rowOff>171450</xdr:rowOff>
    </xdr:to>
    <xdr:grpSp>
      <xdr:nvGrpSpPr>
        <xdr:cNvPr id="861" name="Group 280"/>
        <xdr:cNvGrpSpPr>
          <a:grpSpLocks noChangeAspect="1"/>
        </xdr:cNvGrpSpPr>
      </xdr:nvGrpSpPr>
      <xdr:grpSpPr>
        <a:xfrm>
          <a:off x="96697800" y="4733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3" name="Line 2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2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2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2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2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43</xdr:row>
      <xdr:rowOff>57150</xdr:rowOff>
    </xdr:from>
    <xdr:to>
      <xdr:col>164</xdr:col>
      <xdr:colOff>419100</xdr:colOff>
      <xdr:row>43</xdr:row>
      <xdr:rowOff>171450</xdr:rowOff>
    </xdr:to>
    <xdr:grpSp>
      <xdr:nvGrpSpPr>
        <xdr:cNvPr id="870" name="Group 289"/>
        <xdr:cNvGrpSpPr>
          <a:grpSpLocks noChangeAspect="1"/>
        </xdr:cNvGrpSpPr>
      </xdr:nvGrpSpPr>
      <xdr:grpSpPr>
        <a:xfrm>
          <a:off x="105413175" y="10448925"/>
          <a:ext cx="828675" cy="114300"/>
          <a:chOff x="37" y="191"/>
          <a:chExt cx="86" cy="12"/>
        </a:xfrm>
        <a:solidFill>
          <a:srgbClr val="FFFFFF"/>
        </a:solidFill>
      </xdr:grpSpPr>
      <xdr:sp>
        <xdr:nvSpPr>
          <xdr:cNvPr id="871" name="Line 290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91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292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93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294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295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296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297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298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299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300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41</xdr:row>
      <xdr:rowOff>57150</xdr:rowOff>
    </xdr:from>
    <xdr:to>
      <xdr:col>175</xdr:col>
      <xdr:colOff>419100</xdr:colOff>
      <xdr:row>41</xdr:row>
      <xdr:rowOff>171450</xdr:rowOff>
    </xdr:to>
    <xdr:grpSp>
      <xdr:nvGrpSpPr>
        <xdr:cNvPr id="882" name="Group 301"/>
        <xdr:cNvGrpSpPr>
          <a:grpSpLocks noChangeAspect="1"/>
        </xdr:cNvGrpSpPr>
      </xdr:nvGrpSpPr>
      <xdr:grpSpPr>
        <a:xfrm>
          <a:off x="113318925" y="999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83" name="Oval 3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3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3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44</xdr:row>
      <xdr:rowOff>57150</xdr:rowOff>
    </xdr:from>
    <xdr:to>
      <xdr:col>177</xdr:col>
      <xdr:colOff>419100</xdr:colOff>
      <xdr:row>44</xdr:row>
      <xdr:rowOff>171450</xdr:rowOff>
    </xdr:to>
    <xdr:grpSp>
      <xdr:nvGrpSpPr>
        <xdr:cNvPr id="886" name="Group 305"/>
        <xdr:cNvGrpSpPr>
          <a:grpSpLocks noChangeAspect="1"/>
        </xdr:cNvGrpSpPr>
      </xdr:nvGrpSpPr>
      <xdr:grpSpPr>
        <a:xfrm>
          <a:off x="114614325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87" name="Oval 3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3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3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0</xdr:colOff>
      <xdr:row>38</xdr:row>
      <xdr:rowOff>57150</xdr:rowOff>
    </xdr:from>
    <xdr:to>
      <xdr:col>166</xdr:col>
      <xdr:colOff>304800</xdr:colOff>
      <xdr:row>38</xdr:row>
      <xdr:rowOff>190500</xdr:rowOff>
    </xdr:to>
    <xdr:sp>
      <xdr:nvSpPr>
        <xdr:cNvPr id="890" name="kreslení 16"/>
        <xdr:cNvSpPr>
          <a:spLocks/>
        </xdr:cNvSpPr>
      </xdr:nvSpPr>
      <xdr:spPr>
        <a:xfrm>
          <a:off x="107118150" y="93059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19050</xdr:colOff>
      <xdr:row>41</xdr:row>
      <xdr:rowOff>57150</xdr:rowOff>
    </xdr:from>
    <xdr:to>
      <xdr:col>188</xdr:col>
      <xdr:colOff>304800</xdr:colOff>
      <xdr:row>41</xdr:row>
      <xdr:rowOff>171450</xdr:rowOff>
    </xdr:to>
    <xdr:grpSp>
      <xdr:nvGrpSpPr>
        <xdr:cNvPr id="891" name="Group 310"/>
        <xdr:cNvGrpSpPr>
          <a:grpSpLocks noChangeAspect="1"/>
        </xdr:cNvGrpSpPr>
      </xdr:nvGrpSpPr>
      <xdr:grpSpPr>
        <a:xfrm>
          <a:off x="120938925" y="9991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892" name="Line 31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31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31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31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31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31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31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781050</xdr:colOff>
      <xdr:row>46</xdr:row>
      <xdr:rowOff>57150</xdr:rowOff>
    </xdr:from>
    <xdr:to>
      <xdr:col>188</xdr:col>
      <xdr:colOff>304800</xdr:colOff>
      <xdr:row>46</xdr:row>
      <xdr:rowOff>171450</xdr:rowOff>
    </xdr:to>
    <xdr:grpSp>
      <xdr:nvGrpSpPr>
        <xdr:cNvPr id="899" name="Group 318"/>
        <xdr:cNvGrpSpPr>
          <a:grpSpLocks noChangeAspect="1"/>
        </xdr:cNvGrpSpPr>
      </xdr:nvGrpSpPr>
      <xdr:grpSpPr>
        <a:xfrm>
          <a:off x="120853200" y="11134725"/>
          <a:ext cx="819150" cy="114300"/>
          <a:chOff x="266" y="215"/>
          <a:chExt cx="86" cy="12"/>
        </a:xfrm>
        <a:solidFill>
          <a:srgbClr val="FFFFFF"/>
        </a:solidFill>
      </xdr:grpSpPr>
      <xdr:sp>
        <xdr:nvSpPr>
          <xdr:cNvPr id="900" name="Line 319"/>
          <xdr:cNvSpPr>
            <a:spLocks noChangeAspect="1"/>
          </xdr:cNvSpPr>
        </xdr:nvSpPr>
        <xdr:spPr>
          <a:xfrm>
            <a:off x="336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320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321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322"/>
          <xdr:cNvSpPr>
            <a:spLocks noChangeAspect="1"/>
          </xdr:cNvSpPr>
        </xdr:nvSpPr>
        <xdr:spPr>
          <a:xfrm>
            <a:off x="26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323"/>
          <xdr:cNvSpPr>
            <a:spLocks noChangeAspect="1"/>
          </xdr:cNvSpPr>
        </xdr:nvSpPr>
        <xdr:spPr>
          <a:xfrm>
            <a:off x="2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324"/>
          <xdr:cNvSpPr>
            <a:spLocks noChangeAspect="1"/>
          </xdr:cNvSpPr>
        </xdr:nvSpPr>
        <xdr:spPr>
          <a:xfrm>
            <a:off x="34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325"/>
          <xdr:cNvSpPr>
            <a:spLocks noChangeAspect="1"/>
          </xdr:cNvSpPr>
        </xdr:nvSpPr>
        <xdr:spPr>
          <a:xfrm>
            <a:off x="331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326"/>
          <xdr:cNvSpPr>
            <a:spLocks noChangeAspect="1"/>
          </xdr:cNvSpPr>
        </xdr:nvSpPr>
        <xdr:spPr>
          <a:xfrm>
            <a:off x="326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Line 327"/>
          <xdr:cNvSpPr>
            <a:spLocks noChangeAspect="1"/>
          </xdr:cNvSpPr>
        </xdr:nvSpPr>
        <xdr:spPr>
          <a:xfrm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Line 328"/>
          <xdr:cNvSpPr>
            <a:spLocks noChangeAspect="1"/>
          </xdr:cNvSpPr>
        </xdr:nvSpPr>
        <xdr:spPr>
          <a:xfrm flipV="1"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329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247650</xdr:colOff>
      <xdr:row>46</xdr:row>
      <xdr:rowOff>57150</xdr:rowOff>
    </xdr:from>
    <xdr:to>
      <xdr:col>171</xdr:col>
      <xdr:colOff>19050</xdr:colOff>
      <xdr:row>46</xdr:row>
      <xdr:rowOff>171450</xdr:rowOff>
    </xdr:to>
    <xdr:grpSp>
      <xdr:nvGrpSpPr>
        <xdr:cNvPr id="911" name="Group 330"/>
        <xdr:cNvGrpSpPr>
          <a:grpSpLocks noChangeAspect="1"/>
        </xdr:cNvGrpSpPr>
      </xdr:nvGrpSpPr>
      <xdr:grpSpPr>
        <a:xfrm>
          <a:off x="109956600" y="11134725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912" name="Line 33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33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33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33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3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33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29</xdr:row>
      <xdr:rowOff>0</xdr:rowOff>
    </xdr:from>
    <xdr:to>
      <xdr:col>116</xdr:col>
      <xdr:colOff>666750</xdr:colOff>
      <xdr:row>30</xdr:row>
      <xdr:rowOff>0</xdr:rowOff>
    </xdr:to>
    <xdr:grpSp>
      <xdr:nvGrpSpPr>
        <xdr:cNvPr id="918" name="Group 461"/>
        <xdr:cNvGrpSpPr>
          <a:grpSpLocks noChangeAspect="1"/>
        </xdr:cNvGrpSpPr>
      </xdr:nvGrpSpPr>
      <xdr:grpSpPr>
        <a:xfrm>
          <a:off x="75028425" y="7191375"/>
          <a:ext cx="371475" cy="228600"/>
          <a:chOff x="7877" y="755"/>
          <a:chExt cx="39" cy="24"/>
        </a:xfrm>
        <a:solidFill>
          <a:srgbClr val="FFFFFF"/>
        </a:solidFill>
      </xdr:grpSpPr>
      <xdr:sp>
        <xdr:nvSpPr>
          <xdr:cNvPr id="919" name="Oval 339"/>
          <xdr:cNvSpPr>
            <a:spLocks noChangeAspect="1"/>
          </xdr:cNvSpPr>
        </xdr:nvSpPr>
        <xdr:spPr>
          <a:xfrm>
            <a:off x="7901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40"/>
          <xdr:cNvSpPr>
            <a:spLocks noChangeAspect="1"/>
          </xdr:cNvSpPr>
        </xdr:nvSpPr>
        <xdr:spPr>
          <a:xfrm>
            <a:off x="7889" y="7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41"/>
          <xdr:cNvSpPr>
            <a:spLocks noChangeAspect="1"/>
          </xdr:cNvSpPr>
        </xdr:nvSpPr>
        <xdr:spPr>
          <a:xfrm>
            <a:off x="7889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42"/>
          <xdr:cNvSpPr>
            <a:spLocks noChangeAspect="1"/>
          </xdr:cNvSpPr>
        </xdr:nvSpPr>
        <xdr:spPr>
          <a:xfrm>
            <a:off x="7901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343"/>
          <xdr:cNvSpPr>
            <a:spLocks noChangeAspect="1"/>
          </xdr:cNvSpPr>
        </xdr:nvSpPr>
        <xdr:spPr>
          <a:xfrm>
            <a:off x="7913" y="7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344"/>
          <xdr:cNvSpPr>
            <a:spLocks noChangeAspect="1"/>
          </xdr:cNvSpPr>
        </xdr:nvSpPr>
        <xdr:spPr>
          <a:xfrm flipV="1"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345"/>
          <xdr:cNvSpPr>
            <a:spLocks noChangeAspect="1"/>
          </xdr:cNvSpPr>
        </xdr:nvSpPr>
        <xdr:spPr>
          <a:xfrm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346"/>
          <xdr:cNvSpPr>
            <a:spLocks noChangeAspect="1"/>
          </xdr:cNvSpPr>
        </xdr:nvSpPr>
        <xdr:spPr>
          <a:xfrm>
            <a:off x="7877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32</xdr:row>
      <xdr:rowOff>57150</xdr:rowOff>
    </xdr:from>
    <xdr:to>
      <xdr:col>116</xdr:col>
      <xdr:colOff>666750</xdr:colOff>
      <xdr:row>32</xdr:row>
      <xdr:rowOff>171450</xdr:rowOff>
    </xdr:to>
    <xdr:grpSp>
      <xdr:nvGrpSpPr>
        <xdr:cNvPr id="927" name="Group 347"/>
        <xdr:cNvGrpSpPr>
          <a:grpSpLocks noChangeAspect="1"/>
        </xdr:cNvGrpSpPr>
      </xdr:nvGrpSpPr>
      <xdr:grpSpPr>
        <a:xfrm>
          <a:off x="74533125" y="79343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2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29" name="Line 34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35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5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35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35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35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35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35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35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35</xdr:row>
      <xdr:rowOff>57150</xdr:rowOff>
    </xdr:from>
    <xdr:to>
      <xdr:col>110</xdr:col>
      <xdr:colOff>819150</xdr:colOff>
      <xdr:row>35</xdr:row>
      <xdr:rowOff>171450</xdr:rowOff>
    </xdr:to>
    <xdr:grpSp>
      <xdr:nvGrpSpPr>
        <xdr:cNvPr id="938" name="Group 358"/>
        <xdr:cNvGrpSpPr>
          <a:grpSpLocks noChangeAspect="1"/>
        </xdr:cNvGrpSpPr>
      </xdr:nvGrpSpPr>
      <xdr:grpSpPr>
        <a:xfrm>
          <a:off x="70799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3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40" name="Line 36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6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36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36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6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36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36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36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36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609600</xdr:colOff>
      <xdr:row>38</xdr:row>
      <xdr:rowOff>57150</xdr:rowOff>
    </xdr:from>
    <xdr:to>
      <xdr:col>120</xdr:col>
      <xdr:colOff>190500</xdr:colOff>
      <xdr:row>38</xdr:row>
      <xdr:rowOff>171450</xdr:rowOff>
    </xdr:to>
    <xdr:grpSp>
      <xdr:nvGrpSpPr>
        <xdr:cNvPr id="949" name="Group 369"/>
        <xdr:cNvGrpSpPr>
          <a:grpSpLocks noChangeAspect="1"/>
        </xdr:cNvGrpSpPr>
      </xdr:nvGrpSpPr>
      <xdr:grpSpPr>
        <a:xfrm>
          <a:off x="76638150" y="9305925"/>
          <a:ext cx="876300" cy="114300"/>
          <a:chOff x="492" y="359"/>
          <a:chExt cx="91" cy="12"/>
        </a:xfrm>
        <a:solidFill>
          <a:srgbClr val="FFFFFF"/>
        </a:solidFill>
      </xdr:grpSpPr>
      <xdr:sp>
        <xdr:nvSpPr>
          <xdr:cNvPr id="95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1" name="Line 371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72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373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374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75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376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377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378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379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44</xdr:row>
      <xdr:rowOff>57150</xdr:rowOff>
    </xdr:from>
    <xdr:to>
      <xdr:col>134</xdr:col>
      <xdr:colOff>819150</xdr:colOff>
      <xdr:row>44</xdr:row>
      <xdr:rowOff>171450</xdr:rowOff>
    </xdr:to>
    <xdr:grpSp>
      <xdr:nvGrpSpPr>
        <xdr:cNvPr id="960" name="Group 381"/>
        <xdr:cNvGrpSpPr>
          <a:grpSpLocks noChangeAspect="1"/>
        </xdr:cNvGrpSpPr>
      </xdr:nvGrpSpPr>
      <xdr:grpSpPr>
        <a:xfrm>
          <a:off x="863917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61" name="Line 382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383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384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385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386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387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388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389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390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391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92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685800</xdr:colOff>
      <xdr:row>41</xdr:row>
      <xdr:rowOff>57150</xdr:rowOff>
    </xdr:from>
    <xdr:to>
      <xdr:col>128</xdr:col>
      <xdr:colOff>209550</xdr:colOff>
      <xdr:row>41</xdr:row>
      <xdr:rowOff>171450</xdr:rowOff>
    </xdr:to>
    <xdr:grpSp>
      <xdr:nvGrpSpPr>
        <xdr:cNvPr id="972" name="Group 393"/>
        <xdr:cNvGrpSpPr>
          <a:grpSpLocks noChangeAspect="1"/>
        </xdr:cNvGrpSpPr>
      </xdr:nvGrpSpPr>
      <xdr:grpSpPr>
        <a:xfrm>
          <a:off x="81895950" y="9991725"/>
          <a:ext cx="819150" cy="114300"/>
          <a:chOff x="266" y="359"/>
          <a:chExt cx="86" cy="12"/>
        </a:xfrm>
        <a:solidFill>
          <a:srgbClr val="FFFFFF"/>
        </a:solidFill>
      </xdr:grpSpPr>
      <xdr:sp>
        <xdr:nvSpPr>
          <xdr:cNvPr id="973" name="Line 394"/>
          <xdr:cNvSpPr>
            <a:spLocks noChangeAspect="1"/>
          </xdr:cNvSpPr>
        </xdr:nvSpPr>
        <xdr:spPr>
          <a:xfrm>
            <a:off x="336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95"/>
          <xdr:cNvSpPr>
            <a:spLocks noChangeAspect="1"/>
          </xdr:cNvSpPr>
        </xdr:nvSpPr>
        <xdr:spPr>
          <a:xfrm>
            <a:off x="29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396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397"/>
          <xdr:cNvSpPr>
            <a:spLocks noChangeAspect="1"/>
          </xdr:cNvSpPr>
        </xdr:nvSpPr>
        <xdr:spPr>
          <a:xfrm>
            <a:off x="26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98"/>
          <xdr:cNvSpPr>
            <a:spLocks noChangeAspect="1"/>
          </xdr:cNvSpPr>
        </xdr:nvSpPr>
        <xdr:spPr>
          <a:xfrm>
            <a:off x="278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399"/>
          <xdr:cNvSpPr>
            <a:spLocks noChangeAspect="1"/>
          </xdr:cNvSpPr>
        </xdr:nvSpPr>
        <xdr:spPr>
          <a:xfrm>
            <a:off x="34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400"/>
          <xdr:cNvSpPr>
            <a:spLocks noChangeAspect="1"/>
          </xdr:cNvSpPr>
        </xdr:nvSpPr>
        <xdr:spPr>
          <a:xfrm>
            <a:off x="331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401"/>
          <xdr:cNvSpPr>
            <a:spLocks noChangeAspect="1"/>
          </xdr:cNvSpPr>
        </xdr:nvSpPr>
        <xdr:spPr>
          <a:xfrm>
            <a:off x="326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Line 402"/>
          <xdr:cNvSpPr>
            <a:spLocks noChangeAspect="1"/>
          </xdr:cNvSpPr>
        </xdr:nvSpPr>
        <xdr:spPr>
          <a:xfrm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Line 403"/>
          <xdr:cNvSpPr>
            <a:spLocks noChangeAspect="1"/>
          </xdr:cNvSpPr>
        </xdr:nvSpPr>
        <xdr:spPr>
          <a:xfrm flipV="1"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404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400050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984" name="Group 405"/>
        <xdr:cNvGrpSpPr>
          <a:grpSpLocks noChangeAspect="1"/>
        </xdr:cNvGrpSpPr>
      </xdr:nvGrpSpPr>
      <xdr:grpSpPr>
        <a:xfrm>
          <a:off x="87639525" y="9305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98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86" name="Line 40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40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40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41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41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41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41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34</xdr:row>
      <xdr:rowOff>57150</xdr:rowOff>
    </xdr:from>
    <xdr:to>
      <xdr:col>136</xdr:col>
      <xdr:colOff>95250</xdr:colOff>
      <xdr:row>34</xdr:row>
      <xdr:rowOff>171450</xdr:rowOff>
    </xdr:to>
    <xdr:grpSp>
      <xdr:nvGrpSpPr>
        <xdr:cNvPr id="993" name="Group 426"/>
        <xdr:cNvGrpSpPr>
          <a:grpSpLocks noChangeAspect="1"/>
        </xdr:cNvGrpSpPr>
      </xdr:nvGrpSpPr>
      <xdr:grpSpPr>
        <a:xfrm>
          <a:off x="87077550" y="8391525"/>
          <a:ext cx="704850" cy="114300"/>
          <a:chOff x="9140" y="881"/>
          <a:chExt cx="74" cy="12"/>
        </a:xfrm>
        <a:solidFill>
          <a:srgbClr val="FFFFFF"/>
        </a:solidFill>
      </xdr:grpSpPr>
      <xdr:sp>
        <xdr:nvSpPr>
          <xdr:cNvPr id="994" name="Line 415"/>
          <xdr:cNvSpPr>
            <a:spLocks noChangeAspect="1"/>
          </xdr:cNvSpPr>
        </xdr:nvSpPr>
        <xdr:spPr>
          <a:xfrm>
            <a:off x="9143" y="88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416"/>
          <xdr:cNvSpPr>
            <a:spLocks noChangeAspect="1"/>
          </xdr:cNvSpPr>
        </xdr:nvSpPr>
        <xdr:spPr>
          <a:xfrm>
            <a:off x="9190" y="8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418"/>
          <xdr:cNvSpPr>
            <a:spLocks noChangeAspect="1"/>
          </xdr:cNvSpPr>
        </xdr:nvSpPr>
        <xdr:spPr>
          <a:xfrm>
            <a:off x="9202" y="8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419"/>
          <xdr:cNvSpPr>
            <a:spLocks noChangeAspect="1"/>
          </xdr:cNvSpPr>
        </xdr:nvSpPr>
        <xdr:spPr>
          <a:xfrm>
            <a:off x="9178" y="8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420"/>
          <xdr:cNvSpPr>
            <a:spLocks noChangeAspect="1"/>
          </xdr:cNvSpPr>
        </xdr:nvSpPr>
        <xdr:spPr>
          <a:xfrm>
            <a:off x="9140" y="8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421"/>
          <xdr:cNvSpPr>
            <a:spLocks noChangeAspect="1"/>
          </xdr:cNvSpPr>
        </xdr:nvSpPr>
        <xdr:spPr>
          <a:xfrm>
            <a:off x="9161" y="88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422"/>
          <xdr:cNvSpPr>
            <a:spLocks noChangeAspect="1"/>
          </xdr:cNvSpPr>
        </xdr:nvSpPr>
        <xdr:spPr>
          <a:xfrm>
            <a:off x="9156" y="88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Line 423"/>
          <xdr:cNvSpPr>
            <a:spLocks noChangeAspect="1"/>
          </xdr:cNvSpPr>
        </xdr:nvSpPr>
        <xdr:spPr>
          <a:xfrm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424"/>
          <xdr:cNvSpPr>
            <a:spLocks noChangeAspect="1"/>
          </xdr:cNvSpPr>
        </xdr:nvSpPr>
        <xdr:spPr>
          <a:xfrm flipV="1"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425"/>
          <xdr:cNvSpPr>
            <a:spLocks noChangeAspect="1"/>
          </xdr:cNvSpPr>
        </xdr:nvSpPr>
        <xdr:spPr>
          <a:xfrm>
            <a:off x="9166" y="8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54</xdr:row>
      <xdr:rowOff>104775</xdr:rowOff>
    </xdr:from>
    <xdr:to>
      <xdr:col>92</xdr:col>
      <xdr:colOff>314325</xdr:colOff>
      <xdr:row>54</xdr:row>
      <xdr:rowOff>219075</xdr:rowOff>
    </xdr:to>
    <xdr:grpSp>
      <xdr:nvGrpSpPr>
        <xdr:cNvPr id="1004" name="Group 428"/>
        <xdr:cNvGrpSpPr>
          <a:grpSpLocks noChangeAspect="1"/>
        </xdr:cNvGrpSpPr>
      </xdr:nvGrpSpPr>
      <xdr:grpSpPr>
        <a:xfrm>
          <a:off x="58778775" y="130111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05" name="Line 42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43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43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43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43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43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43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34</xdr:row>
      <xdr:rowOff>57150</xdr:rowOff>
    </xdr:from>
    <xdr:to>
      <xdr:col>92</xdr:col>
      <xdr:colOff>361950</xdr:colOff>
      <xdr:row>34</xdr:row>
      <xdr:rowOff>171450</xdr:rowOff>
    </xdr:to>
    <xdr:grpSp>
      <xdr:nvGrpSpPr>
        <xdr:cNvPr id="1012" name="Group 436"/>
        <xdr:cNvGrpSpPr>
          <a:grpSpLocks noChangeAspect="1"/>
        </xdr:cNvGrpSpPr>
      </xdr:nvGrpSpPr>
      <xdr:grpSpPr>
        <a:xfrm>
          <a:off x="58826400" y="8391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3" name="Line 43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43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43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44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44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44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44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133350</xdr:colOff>
      <xdr:row>37</xdr:row>
      <xdr:rowOff>57150</xdr:rowOff>
    </xdr:from>
    <xdr:to>
      <xdr:col>98</xdr:col>
      <xdr:colOff>409575</xdr:colOff>
      <xdr:row>37</xdr:row>
      <xdr:rowOff>171450</xdr:rowOff>
    </xdr:to>
    <xdr:grpSp>
      <xdr:nvGrpSpPr>
        <xdr:cNvPr id="1020" name="Group 444"/>
        <xdr:cNvGrpSpPr>
          <a:grpSpLocks noChangeAspect="1"/>
        </xdr:cNvGrpSpPr>
      </xdr:nvGrpSpPr>
      <xdr:grpSpPr>
        <a:xfrm>
          <a:off x="62760225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1" name="Line 44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44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44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44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44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45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45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43</xdr:row>
      <xdr:rowOff>57150</xdr:rowOff>
    </xdr:from>
    <xdr:to>
      <xdr:col>100</xdr:col>
      <xdr:colOff>495300</xdr:colOff>
      <xdr:row>43</xdr:row>
      <xdr:rowOff>171450</xdr:rowOff>
    </xdr:to>
    <xdr:grpSp>
      <xdr:nvGrpSpPr>
        <xdr:cNvPr id="1028" name="Group 452"/>
        <xdr:cNvGrpSpPr>
          <a:grpSpLocks noChangeAspect="1"/>
        </xdr:cNvGrpSpPr>
      </xdr:nvGrpSpPr>
      <xdr:grpSpPr>
        <a:xfrm>
          <a:off x="64141350" y="10448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9" name="Line 45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45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5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45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45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45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45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18</xdr:row>
      <xdr:rowOff>57150</xdr:rowOff>
    </xdr:from>
    <xdr:to>
      <xdr:col>78</xdr:col>
      <xdr:colOff>809625</xdr:colOff>
      <xdr:row>18</xdr:row>
      <xdr:rowOff>180975</xdr:rowOff>
    </xdr:to>
    <xdr:sp>
      <xdr:nvSpPr>
        <xdr:cNvPr id="1036" name="kreslení 12"/>
        <xdr:cNvSpPr>
          <a:spLocks/>
        </xdr:cNvSpPr>
      </xdr:nvSpPr>
      <xdr:spPr>
        <a:xfrm>
          <a:off x="50625375" y="4733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447675</xdr:colOff>
      <xdr:row>40</xdr:row>
      <xdr:rowOff>57150</xdr:rowOff>
    </xdr:from>
    <xdr:to>
      <xdr:col>124</xdr:col>
      <xdr:colOff>19050</xdr:colOff>
      <xdr:row>40</xdr:row>
      <xdr:rowOff>171450</xdr:rowOff>
    </xdr:to>
    <xdr:grpSp>
      <xdr:nvGrpSpPr>
        <xdr:cNvPr id="1037" name="Group 462"/>
        <xdr:cNvGrpSpPr>
          <a:grpSpLocks noChangeAspect="1"/>
        </xdr:cNvGrpSpPr>
      </xdr:nvGrpSpPr>
      <xdr:grpSpPr>
        <a:xfrm>
          <a:off x="79067025" y="9763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9" name="Line 46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46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46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46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46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46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47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37</xdr:row>
      <xdr:rowOff>57150</xdr:rowOff>
    </xdr:from>
    <xdr:to>
      <xdr:col>132</xdr:col>
      <xdr:colOff>19050</xdr:colOff>
      <xdr:row>37</xdr:row>
      <xdr:rowOff>171450</xdr:rowOff>
    </xdr:to>
    <xdr:grpSp>
      <xdr:nvGrpSpPr>
        <xdr:cNvPr id="1046" name="Group 471"/>
        <xdr:cNvGrpSpPr>
          <a:grpSpLocks noChangeAspect="1"/>
        </xdr:cNvGrpSpPr>
      </xdr:nvGrpSpPr>
      <xdr:grpSpPr>
        <a:xfrm>
          <a:off x="84248625" y="9077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4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8" name="Line 47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7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7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47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47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47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47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31</xdr:row>
      <xdr:rowOff>57150</xdr:rowOff>
    </xdr:from>
    <xdr:to>
      <xdr:col>134</xdr:col>
      <xdr:colOff>790575</xdr:colOff>
      <xdr:row>31</xdr:row>
      <xdr:rowOff>171450</xdr:rowOff>
    </xdr:to>
    <xdr:grpSp>
      <xdr:nvGrpSpPr>
        <xdr:cNvPr id="1055" name="Group 489"/>
        <xdr:cNvGrpSpPr>
          <a:grpSpLocks noChangeAspect="1"/>
        </xdr:cNvGrpSpPr>
      </xdr:nvGrpSpPr>
      <xdr:grpSpPr>
        <a:xfrm>
          <a:off x="86429850" y="7705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5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57" name="Line 49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9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49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49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9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49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742950</xdr:colOff>
      <xdr:row>35</xdr:row>
      <xdr:rowOff>57150</xdr:rowOff>
    </xdr:from>
    <xdr:to>
      <xdr:col>142</xdr:col>
      <xdr:colOff>314325</xdr:colOff>
      <xdr:row>35</xdr:row>
      <xdr:rowOff>171450</xdr:rowOff>
    </xdr:to>
    <xdr:grpSp>
      <xdr:nvGrpSpPr>
        <xdr:cNvPr id="1063" name="Group 497"/>
        <xdr:cNvGrpSpPr>
          <a:grpSpLocks noChangeAspect="1"/>
        </xdr:cNvGrpSpPr>
      </xdr:nvGrpSpPr>
      <xdr:grpSpPr>
        <a:xfrm>
          <a:off x="91020900" y="8620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6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65" name="Line 49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50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50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50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50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50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50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190500</xdr:colOff>
      <xdr:row>30</xdr:row>
      <xdr:rowOff>0</xdr:rowOff>
    </xdr:from>
    <xdr:to>
      <xdr:col>108</xdr:col>
      <xdr:colOff>638175</xdr:colOff>
      <xdr:row>31</xdr:row>
      <xdr:rowOff>0</xdr:rowOff>
    </xdr:to>
    <xdr:grpSp>
      <xdr:nvGrpSpPr>
        <xdr:cNvPr id="1072" name="Group 506"/>
        <xdr:cNvGrpSpPr>
          <a:grpSpLocks/>
        </xdr:cNvGrpSpPr>
      </xdr:nvGrpSpPr>
      <xdr:grpSpPr>
        <a:xfrm>
          <a:off x="69742050" y="7419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Line 50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50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285750</xdr:colOff>
      <xdr:row>30</xdr:row>
      <xdr:rowOff>0</xdr:rowOff>
    </xdr:from>
    <xdr:ext cx="285750" cy="228600"/>
    <xdr:sp>
      <xdr:nvSpPr>
        <xdr:cNvPr id="1076" name="TextBox 511"/>
        <xdr:cNvSpPr txBox="1">
          <a:spLocks noChangeArrowheads="1"/>
        </xdr:cNvSpPr>
      </xdr:nvSpPr>
      <xdr:spPr>
        <a:xfrm>
          <a:off x="763143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132</xdr:col>
      <xdr:colOff>285750</xdr:colOff>
      <xdr:row>33</xdr:row>
      <xdr:rowOff>0</xdr:rowOff>
    </xdr:from>
    <xdr:ext cx="285750" cy="228600"/>
    <xdr:sp>
      <xdr:nvSpPr>
        <xdr:cNvPr id="1077" name="TextBox 512"/>
        <xdr:cNvSpPr txBox="1">
          <a:spLocks noChangeArrowheads="1"/>
        </xdr:cNvSpPr>
      </xdr:nvSpPr>
      <xdr:spPr>
        <a:xfrm>
          <a:off x="853821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75</xdr:col>
      <xdr:colOff>314325</xdr:colOff>
      <xdr:row>48</xdr:row>
      <xdr:rowOff>0</xdr:rowOff>
    </xdr:from>
    <xdr:ext cx="447675" cy="228600"/>
    <xdr:sp>
      <xdr:nvSpPr>
        <xdr:cNvPr id="1078" name="text 7125"/>
        <xdr:cNvSpPr txBox="1">
          <a:spLocks noChangeArrowheads="1"/>
        </xdr:cNvSpPr>
      </xdr:nvSpPr>
      <xdr:spPr>
        <a:xfrm>
          <a:off x="48691800" y="11534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75</xdr:col>
      <xdr:colOff>314325</xdr:colOff>
      <xdr:row>40</xdr:row>
      <xdr:rowOff>114300</xdr:rowOff>
    </xdr:from>
    <xdr:ext cx="447675" cy="228600"/>
    <xdr:sp>
      <xdr:nvSpPr>
        <xdr:cNvPr id="1079" name="text 7125"/>
        <xdr:cNvSpPr txBox="1">
          <a:spLocks noChangeArrowheads="1"/>
        </xdr:cNvSpPr>
      </xdr:nvSpPr>
      <xdr:spPr>
        <a:xfrm>
          <a:off x="48691800" y="9820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370</a:t>
          </a:r>
        </a:p>
      </xdr:txBody>
    </xdr:sp>
    <xdr:clientData/>
  </xdr:oneCellAnchor>
  <xdr:oneCellAnchor>
    <xdr:from>
      <xdr:col>75</xdr:col>
      <xdr:colOff>314325</xdr:colOff>
      <xdr:row>37</xdr:row>
      <xdr:rowOff>114300</xdr:rowOff>
    </xdr:from>
    <xdr:ext cx="447675" cy="228600"/>
    <xdr:sp>
      <xdr:nvSpPr>
        <xdr:cNvPr id="1080" name="text 7125"/>
        <xdr:cNvSpPr txBox="1">
          <a:spLocks noChangeArrowheads="1"/>
        </xdr:cNvSpPr>
      </xdr:nvSpPr>
      <xdr:spPr>
        <a:xfrm>
          <a:off x="48691800" y="913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490</a:t>
          </a:r>
        </a:p>
      </xdr:txBody>
    </xdr:sp>
    <xdr:clientData/>
  </xdr:oneCellAnchor>
  <xdr:oneCellAnchor>
    <xdr:from>
      <xdr:col>83</xdr:col>
      <xdr:colOff>419100</xdr:colOff>
      <xdr:row>31</xdr:row>
      <xdr:rowOff>114300</xdr:rowOff>
    </xdr:from>
    <xdr:ext cx="447675" cy="228600"/>
    <xdr:sp>
      <xdr:nvSpPr>
        <xdr:cNvPr id="1081" name="text 7125"/>
        <xdr:cNvSpPr txBox="1">
          <a:spLocks noChangeArrowheads="1"/>
        </xdr:cNvSpPr>
      </xdr:nvSpPr>
      <xdr:spPr>
        <a:xfrm>
          <a:off x="53978175" y="7762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148</a:t>
          </a:r>
        </a:p>
      </xdr:txBody>
    </xdr:sp>
    <xdr:clientData/>
  </xdr:oneCellAnchor>
  <xdr:oneCellAnchor>
    <xdr:from>
      <xdr:col>61</xdr:col>
      <xdr:colOff>438150</xdr:colOff>
      <xdr:row>34</xdr:row>
      <xdr:rowOff>114300</xdr:rowOff>
    </xdr:from>
    <xdr:ext cx="447675" cy="228600"/>
    <xdr:sp>
      <xdr:nvSpPr>
        <xdr:cNvPr id="1082" name="text 7125"/>
        <xdr:cNvSpPr txBox="1">
          <a:spLocks noChangeArrowheads="1"/>
        </xdr:cNvSpPr>
      </xdr:nvSpPr>
      <xdr:spPr>
        <a:xfrm>
          <a:off x="39747825" y="844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one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1083" name="Line 520"/>
        <xdr:cNvSpPr>
          <a:spLocks/>
        </xdr:cNvSpPr>
      </xdr:nvSpPr>
      <xdr:spPr>
        <a:xfrm flipH="1">
          <a:off x="447675" y="1027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447675</xdr:colOff>
      <xdr:row>43</xdr:row>
      <xdr:rowOff>0</xdr:rowOff>
    </xdr:to>
    <xdr:sp>
      <xdr:nvSpPr>
        <xdr:cNvPr id="1084" name="text 7093"/>
        <xdr:cNvSpPr txBox="1">
          <a:spLocks noChangeArrowheads="1"/>
        </xdr:cNvSpPr>
      </xdr:nvSpPr>
      <xdr:spPr>
        <a:xfrm>
          <a:off x="895350" y="1016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085" name="text 7094"/>
        <xdr:cNvSpPr txBox="1">
          <a:spLocks noChangeArrowheads="1"/>
        </xdr:cNvSpPr>
      </xdr:nvSpPr>
      <xdr:spPr>
        <a:xfrm>
          <a:off x="447675" y="1084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42</xdr:row>
      <xdr:rowOff>0</xdr:rowOff>
    </xdr:from>
    <xdr:to>
      <xdr:col>191</xdr:col>
      <xdr:colOff>0</xdr:colOff>
      <xdr:row>43</xdr:row>
      <xdr:rowOff>0</xdr:rowOff>
    </xdr:to>
    <xdr:sp>
      <xdr:nvSpPr>
        <xdr:cNvPr id="1086" name="text 7094"/>
        <xdr:cNvSpPr txBox="1">
          <a:spLocks noChangeArrowheads="1"/>
        </xdr:cNvSpPr>
      </xdr:nvSpPr>
      <xdr:spPr>
        <a:xfrm>
          <a:off x="123063000" y="1016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428625</xdr:colOff>
      <xdr:row>45</xdr:row>
      <xdr:rowOff>114300</xdr:rowOff>
    </xdr:from>
    <xdr:to>
      <xdr:col>191</xdr:col>
      <xdr:colOff>0</xdr:colOff>
      <xdr:row>45</xdr:row>
      <xdr:rowOff>114300</xdr:rowOff>
    </xdr:to>
    <xdr:sp>
      <xdr:nvSpPr>
        <xdr:cNvPr id="1087" name="Line 524"/>
        <xdr:cNvSpPr>
          <a:spLocks/>
        </xdr:cNvSpPr>
      </xdr:nvSpPr>
      <xdr:spPr>
        <a:xfrm>
          <a:off x="123091575" y="1096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45</xdr:row>
      <xdr:rowOff>0</xdr:rowOff>
    </xdr:from>
    <xdr:to>
      <xdr:col>190</xdr:col>
      <xdr:colOff>447675</xdr:colOff>
      <xdr:row>46</xdr:row>
      <xdr:rowOff>0</xdr:rowOff>
    </xdr:to>
    <xdr:sp>
      <xdr:nvSpPr>
        <xdr:cNvPr id="1088" name="text 7093"/>
        <xdr:cNvSpPr txBox="1">
          <a:spLocks noChangeArrowheads="1"/>
        </xdr:cNvSpPr>
      </xdr:nvSpPr>
      <xdr:spPr>
        <a:xfrm>
          <a:off x="122662950" y="1084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09" customWidth="1"/>
    <col min="2" max="2" width="18.28125" style="210" customWidth="1"/>
    <col min="3" max="12" width="18.28125" style="109" customWidth="1"/>
    <col min="13" max="13" width="5.7109375" style="109" customWidth="1"/>
    <col min="14" max="14" width="2.7109375" style="109" customWidth="1"/>
    <col min="15" max="16384" width="9.140625" style="109" customWidth="1"/>
  </cols>
  <sheetData>
    <row r="1" spans="2:11" s="107" customFormat="1" ht="9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36" customHeight="1">
      <c r="B2" s="109"/>
      <c r="D2" s="110"/>
      <c r="E2" s="110"/>
      <c r="F2" s="110"/>
      <c r="G2" s="110"/>
      <c r="H2" s="110"/>
      <c r="I2" s="110"/>
      <c r="J2" s="110"/>
      <c r="K2" s="110"/>
    </row>
    <row r="3" spans="2:12" s="111" customFormat="1" ht="21" customHeight="1">
      <c r="B3" s="112"/>
      <c r="C3" s="112"/>
      <c r="D3" s="113"/>
      <c r="I3" s="114"/>
      <c r="J3" s="112"/>
      <c r="K3" s="112"/>
      <c r="L3" s="115"/>
    </row>
    <row r="4" spans="1:15" s="121" customFormat="1" ht="22.5" customHeight="1">
      <c r="A4" s="116"/>
      <c r="B4" s="117" t="s">
        <v>72</v>
      </c>
      <c r="C4" s="118" t="s">
        <v>250</v>
      </c>
      <c r="D4" s="119"/>
      <c r="E4" s="116"/>
      <c r="F4" s="116"/>
      <c r="G4" s="120" t="s">
        <v>135</v>
      </c>
      <c r="H4" s="119"/>
      <c r="J4" s="122"/>
      <c r="K4" s="123" t="s">
        <v>73</v>
      </c>
      <c r="L4" s="117">
        <v>361451</v>
      </c>
      <c r="M4" s="116"/>
      <c r="N4" s="116"/>
      <c r="O4" s="116"/>
    </row>
    <row r="5" spans="1:15" s="121" customFormat="1" ht="22.5" customHeight="1">
      <c r="A5" s="116"/>
      <c r="B5" s="117" t="s">
        <v>72</v>
      </c>
      <c r="C5" s="118">
        <v>317</v>
      </c>
      <c r="D5" s="112"/>
      <c r="E5" s="112"/>
      <c r="F5" s="112"/>
      <c r="G5" s="120" t="s">
        <v>136</v>
      </c>
      <c r="H5" s="112"/>
      <c r="J5" s="112"/>
      <c r="K5" s="124" t="s">
        <v>235</v>
      </c>
      <c r="L5" s="125">
        <v>332</v>
      </c>
      <c r="M5" s="116"/>
      <c r="N5" s="116"/>
      <c r="O5" s="116"/>
    </row>
    <row r="6" spans="2:12" s="126" customFormat="1" ht="21" customHeight="1" thickBot="1">
      <c r="B6" s="127"/>
      <c r="C6" s="128"/>
      <c r="D6" s="128"/>
      <c r="H6" s="128"/>
      <c r="I6" s="129"/>
      <c r="J6" s="130"/>
      <c r="K6" s="128"/>
      <c r="L6" s="128"/>
    </row>
    <row r="7" spans="1:13" s="116" customFormat="1" ht="30" customHeight="1">
      <c r="A7" s="131"/>
      <c r="B7" s="132"/>
      <c r="C7" s="133"/>
      <c r="D7" s="132"/>
      <c r="E7" s="134"/>
      <c r="F7" s="134"/>
      <c r="G7" s="134"/>
      <c r="H7" s="134"/>
      <c r="I7" s="132"/>
      <c r="J7" s="132"/>
      <c r="K7" s="132"/>
      <c r="L7" s="132"/>
      <c r="M7" s="135"/>
    </row>
    <row r="8" spans="1:13" ht="21" customHeight="1">
      <c r="A8" s="136"/>
      <c r="B8" s="137"/>
      <c r="C8" s="138"/>
      <c r="D8" s="139"/>
      <c r="E8" s="139"/>
      <c r="F8" s="140"/>
      <c r="G8" s="139"/>
      <c r="H8" s="139"/>
      <c r="I8" s="139"/>
      <c r="J8" s="139"/>
      <c r="K8" s="139"/>
      <c r="L8" s="141"/>
      <c r="M8" s="142"/>
    </row>
    <row r="9" spans="1:13" ht="25.5" customHeight="1">
      <c r="A9" s="136"/>
      <c r="B9" s="432" t="s">
        <v>74</v>
      </c>
      <c r="C9" s="433"/>
      <c r="D9" s="143"/>
      <c r="J9" s="143"/>
      <c r="K9" s="143"/>
      <c r="L9" s="146"/>
      <c r="M9" s="142"/>
    </row>
    <row r="10" spans="1:13" ht="25.5" customHeight="1">
      <c r="A10" s="136"/>
      <c r="B10" s="434" t="s">
        <v>76</v>
      </c>
      <c r="C10" s="435"/>
      <c r="D10" s="143"/>
      <c r="E10" s="162"/>
      <c r="F10" s="144"/>
      <c r="G10" s="145" t="s">
        <v>75</v>
      </c>
      <c r="H10" s="144"/>
      <c r="I10" s="162"/>
      <c r="J10" s="143"/>
      <c r="K10" s="358" t="s">
        <v>77</v>
      </c>
      <c r="L10" s="146"/>
      <c r="M10" s="142"/>
    </row>
    <row r="11" spans="1:13" ht="25.5" customHeight="1">
      <c r="A11" s="136"/>
      <c r="B11" s="436" t="s">
        <v>78</v>
      </c>
      <c r="C11" s="420"/>
      <c r="D11" s="143"/>
      <c r="E11" s="143"/>
      <c r="F11" s="143"/>
      <c r="G11" s="147" t="s">
        <v>101</v>
      </c>
      <c r="H11" s="143"/>
      <c r="I11" s="143"/>
      <c r="J11" s="143"/>
      <c r="K11" s="143"/>
      <c r="L11" s="146"/>
      <c r="M11" s="142"/>
    </row>
    <row r="12" spans="1:14" s="110" customFormat="1" ht="21" customHeight="1">
      <c r="A12" s="136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93"/>
      <c r="N12" s="189"/>
    </row>
    <row r="13" spans="1:14" s="110" customFormat="1" ht="12.75" customHeight="1">
      <c r="A13" s="136"/>
      <c r="B13" s="360"/>
      <c r="C13" s="143"/>
      <c r="D13" s="143"/>
      <c r="E13" s="143"/>
      <c r="F13" s="143"/>
      <c r="G13" s="143"/>
      <c r="H13" s="143"/>
      <c r="I13" s="143"/>
      <c r="J13" s="143"/>
      <c r="K13" s="143"/>
      <c r="L13" s="146"/>
      <c r="M13" s="193"/>
      <c r="N13" s="189"/>
    </row>
    <row r="14" spans="1:13" ht="21" customHeight="1">
      <c r="A14" s="136"/>
      <c r="B14" s="437" t="s">
        <v>79</v>
      </c>
      <c r="C14" s="438"/>
      <c r="D14" s="153"/>
      <c r="E14" s="153"/>
      <c r="F14" s="153"/>
      <c r="G14" s="361" t="s">
        <v>80</v>
      </c>
      <c r="H14" s="153"/>
      <c r="I14" s="153"/>
      <c r="J14" s="153"/>
      <c r="K14" s="153"/>
      <c r="L14" s="362"/>
      <c r="M14" s="142"/>
    </row>
    <row r="15" spans="1:13" ht="21" customHeight="1">
      <c r="A15" s="136"/>
      <c r="B15" s="421" t="s">
        <v>81</v>
      </c>
      <c r="C15" s="422"/>
      <c r="D15" s="143"/>
      <c r="E15" s="143"/>
      <c r="F15" s="143"/>
      <c r="G15" s="230">
        <v>138.015</v>
      </c>
      <c r="H15" s="143"/>
      <c r="I15" s="143"/>
      <c r="J15" s="143"/>
      <c r="K15" s="143"/>
      <c r="L15" s="146"/>
      <c r="M15" s="142"/>
    </row>
    <row r="16" spans="1:13" ht="21" customHeight="1">
      <c r="A16" s="136"/>
      <c r="B16" s="363"/>
      <c r="C16" s="148"/>
      <c r="D16" s="148"/>
      <c r="E16" s="143"/>
      <c r="F16" s="143"/>
      <c r="G16" s="364" t="s">
        <v>100</v>
      </c>
      <c r="H16" s="143"/>
      <c r="I16" s="143"/>
      <c r="J16" s="143"/>
      <c r="K16" s="143"/>
      <c r="L16" s="146"/>
      <c r="M16" s="142"/>
    </row>
    <row r="17" spans="1:13" s="110" customFormat="1" ht="21" customHeight="1">
      <c r="A17" s="136"/>
      <c r="B17" s="428" t="s">
        <v>236</v>
      </c>
      <c r="C17" s="423"/>
      <c r="D17" s="143"/>
      <c r="E17" s="143"/>
      <c r="F17" s="143"/>
      <c r="G17" s="365" t="s">
        <v>112</v>
      </c>
      <c r="H17" s="143"/>
      <c r="I17" s="143"/>
      <c r="J17" s="143"/>
      <c r="K17" s="143"/>
      <c r="L17" s="146"/>
      <c r="M17" s="142"/>
    </row>
    <row r="18" spans="1:14" s="110" customFormat="1" ht="12.75" customHeight="1">
      <c r="A18" s="136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2"/>
      <c r="M18" s="193"/>
      <c r="N18" s="189"/>
    </row>
    <row r="19" spans="1:14" s="110" customFormat="1" ht="12.75" customHeight="1">
      <c r="A19" s="136"/>
      <c r="B19" s="360"/>
      <c r="C19" s="143"/>
      <c r="D19" s="143"/>
      <c r="E19" s="143"/>
      <c r="F19" s="143"/>
      <c r="G19" s="143"/>
      <c r="H19" s="143"/>
      <c r="I19" s="143"/>
      <c r="J19" s="143"/>
      <c r="K19" s="143"/>
      <c r="L19" s="146"/>
      <c r="M19" s="193"/>
      <c r="N19" s="189"/>
    </row>
    <row r="20" spans="1:13" s="121" customFormat="1" ht="21" customHeight="1">
      <c r="A20" s="136"/>
      <c r="B20" s="426" t="s">
        <v>87</v>
      </c>
      <c r="C20" s="427"/>
      <c r="D20" s="169"/>
      <c r="E20" s="169"/>
      <c r="F20" s="169"/>
      <c r="G20" s="366" t="s">
        <v>88</v>
      </c>
      <c r="H20" s="169"/>
      <c r="J20" s="169"/>
      <c r="K20" s="358" t="s">
        <v>89</v>
      </c>
      <c r="L20" s="367"/>
      <c r="M20" s="165"/>
    </row>
    <row r="21" spans="1:13" s="121" customFormat="1" ht="21" customHeight="1">
      <c r="A21" s="136"/>
      <c r="B21" s="428" t="s">
        <v>90</v>
      </c>
      <c r="C21" s="429"/>
      <c r="D21" s="148"/>
      <c r="E21" s="148"/>
      <c r="F21" s="148"/>
      <c r="G21" s="366" t="s">
        <v>91</v>
      </c>
      <c r="H21" s="148"/>
      <c r="J21" s="148"/>
      <c r="K21" s="358" t="s">
        <v>92</v>
      </c>
      <c r="L21" s="163"/>
      <c r="M21" s="165"/>
    </row>
    <row r="22" spans="1:13" ht="12.75">
      <c r="A22" s="136"/>
      <c r="B22" s="430"/>
      <c r="C22" s="431"/>
      <c r="D22" s="170"/>
      <c r="E22" s="170"/>
      <c r="F22" s="170"/>
      <c r="G22" s="170"/>
      <c r="H22" s="170"/>
      <c r="I22" s="170"/>
      <c r="J22" s="170"/>
      <c r="K22" s="170"/>
      <c r="L22" s="154"/>
      <c r="M22" s="142"/>
    </row>
    <row r="23" spans="1:13" ht="30" customHeight="1">
      <c r="A23" s="136"/>
      <c r="B23" s="155"/>
      <c r="C23" s="156"/>
      <c r="D23" s="156"/>
      <c r="E23" s="157"/>
      <c r="F23" s="157"/>
      <c r="G23" s="157"/>
      <c r="H23" s="157"/>
      <c r="I23" s="156"/>
      <c r="J23" s="158"/>
      <c r="K23" s="156"/>
      <c r="L23" s="156"/>
      <c r="M23" s="142"/>
    </row>
    <row r="24" spans="1:13" ht="21" customHeight="1">
      <c r="A24" s="136"/>
      <c r="B24" s="159"/>
      <c r="C24" s="368"/>
      <c r="D24" s="139"/>
      <c r="E24" s="139"/>
      <c r="F24" s="160"/>
      <c r="G24" s="161"/>
      <c r="H24" s="161"/>
      <c r="I24" s="161"/>
      <c r="J24" s="139"/>
      <c r="K24" s="139"/>
      <c r="L24" s="141"/>
      <c r="M24" s="142"/>
    </row>
    <row r="25" spans="1:13" ht="25.5" customHeight="1">
      <c r="A25" s="136"/>
      <c r="B25" s="432" t="s">
        <v>82</v>
      </c>
      <c r="C25" s="433"/>
      <c r="D25" s="110"/>
      <c r="E25" s="231" t="s">
        <v>134</v>
      </c>
      <c r="F25" s="110"/>
      <c r="G25" s="110"/>
      <c r="H25" s="110"/>
      <c r="I25" s="231" t="s">
        <v>113</v>
      </c>
      <c r="J25" s="189"/>
      <c r="L25" s="192"/>
      <c r="M25" s="142"/>
    </row>
    <row r="26" spans="1:13" s="121" customFormat="1" ht="25.5" customHeight="1">
      <c r="A26" s="136"/>
      <c r="B26" s="434" t="s">
        <v>76</v>
      </c>
      <c r="C26" s="435"/>
      <c r="D26" s="164"/>
      <c r="E26" s="145" t="s">
        <v>84</v>
      </c>
      <c r="F26" s="164"/>
      <c r="G26" s="149"/>
      <c r="H26" s="164"/>
      <c r="I26" s="145" t="s">
        <v>83</v>
      </c>
      <c r="J26" s="164"/>
      <c r="L26" s="192"/>
      <c r="M26" s="165"/>
    </row>
    <row r="27" spans="1:13" s="121" customFormat="1" ht="25.5" customHeight="1">
      <c r="A27" s="136"/>
      <c r="B27" s="436" t="s">
        <v>78</v>
      </c>
      <c r="C27" s="420"/>
      <c r="D27" s="149"/>
      <c r="E27" s="232" t="s">
        <v>85</v>
      </c>
      <c r="F27" s="149"/>
      <c r="G27" s="149"/>
      <c r="H27" s="149"/>
      <c r="I27" s="232" t="s">
        <v>175</v>
      </c>
      <c r="J27" s="149"/>
      <c r="L27" s="192"/>
      <c r="M27" s="165"/>
    </row>
    <row r="28" spans="1:13" s="121" customFormat="1" ht="21" customHeight="1">
      <c r="A28" s="136"/>
      <c r="B28" s="166"/>
      <c r="C28" s="369"/>
      <c r="D28" s="167"/>
      <c r="E28" s="151"/>
      <c r="F28" s="151"/>
      <c r="G28" s="151"/>
      <c r="H28" s="151"/>
      <c r="I28" s="151"/>
      <c r="J28" s="151"/>
      <c r="K28" s="151"/>
      <c r="L28" s="168"/>
      <c r="M28" s="165"/>
    </row>
    <row r="29" spans="1:13" s="149" customFormat="1" ht="25.5" customHeight="1">
      <c r="A29" s="136"/>
      <c r="B29" s="424" t="s">
        <v>86</v>
      </c>
      <c r="C29" s="425"/>
      <c r="D29" s="151"/>
      <c r="E29" s="370">
        <v>10</v>
      </c>
      <c r="F29" s="151"/>
      <c r="G29" s="151"/>
      <c r="H29" s="151"/>
      <c r="I29" s="370">
        <v>14</v>
      </c>
      <c r="J29" s="151"/>
      <c r="K29" s="151"/>
      <c r="L29" s="152"/>
      <c r="M29" s="165"/>
    </row>
    <row r="30" spans="1:14" s="110" customFormat="1" ht="12.75" customHeight="1">
      <c r="A30" s="136"/>
      <c r="B30" s="360"/>
      <c r="C30" s="143"/>
      <c r="D30" s="143"/>
      <c r="E30" s="143"/>
      <c r="F30" s="143"/>
      <c r="G30" s="143"/>
      <c r="H30" s="143"/>
      <c r="I30" s="143"/>
      <c r="J30" s="143"/>
      <c r="K30" s="143"/>
      <c r="L30" s="146"/>
      <c r="M30" s="193"/>
      <c r="N30" s="189"/>
    </row>
    <row r="31" spans="1:13" s="121" customFormat="1" ht="21" customHeight="1">
      <c r="A31" s="136"/>
      <c r="B31" s="426" t="s">
        <v>87</v>
      </c>
      <c r="C31" s="427"/>
      <c r="D31" s="169"/>
      <c r="E31" s="169"/>
      <c r="F31" s="169"/>
      <c r="G31" s="366" t="s">
        <v>88</v>
      </c>
      <c r="H31" s="169"/>
      <c r="J31" s="169"/>
      <c r="K31" s="358" t="s">
        <v>89</v>
      </c>
      <c r="L31" s="367"/>
      <c r="M31" s="165"/>
    </row>
    <row r="32" spans="1:13" s="121" customFormat="1" ht="21" customHeight="1">
      <c r="A32" s="136"/>
      <c r="B32" s="428" t="s">
        <v>90</v>
      </c>
      <c r="C32" s="429"/>
      <c r="D32" s="148"/>
      <c r="E32" s="148"/>
      <c r="F32" s="148"/>
      <c r="G32" s="366" t="s">
        <v>91</v>
      </c>
      <c r="H32" s="148"/>
      <c r="J32" s="148"/>
      <c r="K32" s="358" t="s">
        <v>92</v>
      </c>
      <c r="L32" s="163"/>
      <c r="M32" s="165"/>
    </row>
    <row r="33" spans="1:13" ht="12.75" customHeight="1">
      <c r="A33" s="136"/>
      <c r="B33" s="430"/>
      <c r="C33" s="431"/>
      <c r="D33" s="170"/>
      <c r="E33" s="170"/>
      <c r="F33" s="170"/>
      <c r="G33" s="170"/>
      <c r="H33" s="170"/>
      <c r="I33" s="170"/>
      <c r="J33" s="170"/>
      <c r="K33" s="170"/>
      <c r="L33" s="154"/>
      <c r="M33" s="142"/>
    </row>
    <row r="34" spans="1:13" ht="30" customHeight="1">
      <c r="A34" s="197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193"/>
    </row>
    <row r="35" spans="1:13" ht="30" customHeight="1">
      <c r="A35" s="197"/>
      <c r="B35" s="238"/>
      <c r="C35" s="239"/>
      <c r="D35" s="239"/>
      <c r="E35" s="239"/>
      <c r="F35" s="239"/>
      <c r="G35" s="240" t="s">
        <v>98</v>
      </c>
      <c r="H35" s="239"/>
      <c r="I35" s="239"/>
      <c r="J35" s="241"/>
      <c r="K35" s="241"/>
      <c r="L35" s="242"/>
      <c r="M35" s="193"/>
    </row>
    <row r="36" spans="1:13" s="213" customFormat="1" ht="21" customHeight="1" thickBot="1">
      <c r="A36" s="212"/>
      <c r="B36" s="177" t="s">
        <v>4</v>
      </c>
      <c r="C36" s="178" t="s">
        <v>94</v>
      </c>
      <c r="D36" s="178" t="s">
        <v>95</v>
      </c>
      <c r="E36" s="179" t="s">
        <v>96</v>
      </c>
      <c r="F36" s="180"/>
      <c r="G36" s="181"/>
      <c r="H36" s="181"/>
      <c r="I36" s="182" t="s">
        <v>97</v>
      </c>
      <c r="J36" s="181"/>
      <c r="K36" s="181"/>
      <c r="L36" s="183"/>
      <c r="M36" s="142"/>
    </row>
    <row r="37" spans="1:13" s="121" customFormat="1" ht="21" customHeight="1" thickTop="1">
      <c r="A37" s="211"/>
      <c r="B37" s="184"/>
      <c r="C37" s="185"/>
      <c r="D37" s="186"/>
      <c r="E37" s="187"/>
      <c r="F37" s="214"/>
      <c r="G37" s="215"/>
      <c r="H37" s="215"/>
      <c r="I37" s="148"/>
      <c r="J37" s="215"/>
      <c r="K37" s="215"/>
      <c r="L37" s="216"/>
      <c r="M37" s="142"/>
    </row>
    <row r="38" spans="1:13" s="121" customFormat="1" ht="21" customHeight="1">
      <c r="A38" s="171"/>
      <c r="B38" s="234">
        <v>1</v>
      </c>
      <c r="C38" s="371">
        <v>138.405</v>
      </c>
      <c r="D38" s="371">
        <v>137.638</v>
      </c>
      <c r="E38" s="372">
        <f>(C38-D38)*1000</f>
        <v>766.9999999999959</v>
      </c>
      <c r="F38" s="214"/>
      <c r="G38" s="149"/>
      <c r="H38" s="215"/>
      <c r="I38" s="217" t="s">
        <v>104</v>
      </c>
      <c r="J38" s="149"/>
      <c r="K38" s="149"/>
      <c r="L38" s="218"/>
      <c r="M38" s="142"/>
    </row>
    <row r="39" spans="1:13" s="121" customFormat="1" ht="12.75">
      <c r="A39" s="171"/>
      <c r="B39" s="184"/>
      <c r="C39" s="185"/>
      <c r="D39" s="186"/>
      <c r="E39" s="187"/>
      <c r="F39" s="214"/>
      <c r="G39" s="149"/>
      <c r="H39" s="215"/>
      <c r="I39" s="148"/>
      <c r="J39" s="149"/>
      <c r="K39" s="149"/>
      <c r="L39" s="218"/>
      <c r="M39" s="142"/>
    </row>
    <row r="40" spans="1:13" s="121" customFormat="1" ht="21" customHeight="1">
      <c r="A40" s="171"/>
      <c r="B40" s="234">
        <v>2</v>
      </c>
      <c r="C40" s="371">
        <v>138.524</v>
      </c>
      <c r="D40" s="371">
        <v>137.681</v>
      </c>
      <c r="E40" s="372">
        <f>(C40-D40)*1000</f>
        <v>842.9999999999893</v>
      </c>
      <c r="F40" s="214"/>
      <c r="G40" s="149"/>
      <c r="H40" s="215"/>
      <c r="I40" s="217" t="s">
        <v>104</v>
      </c>
      <c r="J40" s="149"/>
      <c r="K40" s="149"/>
      <c r="L40" s="219"/>
      <c r="M40" s="142"/>
    </row>
    <row r="41" spans="1:13" s="121" customFormat="1" ht="12.75" customHeight="1">
      <c r="A41" s="171"/>
      <c r="B41" s="184"/>
      <c r="C41" s="185"/>
      <c r="D41" s="186"/>
      <c r="E41" s="187"/>
      <c r="F41" s="214"/>
      <c r="G41" s="149"/>
      <c r="H41" s="215"/>
      <c r="I41" s="148"/>
      <c r="J41" s="149"/>
      <c r="K41" s="149"/>
      <c r="L41" s="218"/>
      <c r="M41" s="142"/>
    </row>
    <row r="42" spans="1:13" s="121" customFormat="1" ht="21" customHeight="1">
      <c r="A42" s="171"/>
      <c r="B42" s="234">
        <v>3</v>
      </c>
      <c r="C42" s="371">
        <v>138.283</v>
      </c>
      <c r="D42" s="371">
        <v>137.653</v>
      </c>
      <c r="E42" s="372">
        <f>(C42-D42)*1000</f>
        <v>629.9999999999955</v>
      </c>
      <c r="F42" s="214"/>
      <c r="G42" s="149"/>
      <c r="H42" s="215"/>
      <c r="I42" s="220" t="s">
        <v>99</v>
      </c>
      <c r="J42" s="149"/>
      <c r="K42" s="149"/>
      <c r="L42" s="218"/>
      <c r="M42" s="142"/>
    </row>
    <row r="43" spans="1:13" s="121" customFormat="1" ht="12.75" customHeight="1">
      <c r="A43" s="171"/>
      <c r="B43" s="184"/>
      <c r="C43" s="273"/>
      <c r="D43" s="274"/>
      <c r="E43" s="198"/>
      <c r="F43" s="214"/>
      <c r="G43" s="149"/>
      <c r="H43" s="215"/>
      <c r="I43" s="148"/>
      <c r="J43" s="149"/>
      <c r="K43" s="149"/>
      <c r="L43" s="218"/>
      <c r="M43" s="142"/>
    </row>
    <row r="44" spans="1:13" s="121" customFormat="1" ht="21" customHeight="1">
      <c r="A44" s="171"/>
      <c r="B44" s="234">
        <v>4</v>
      </c>
      <c r="C44" s="373">
        <v>138.478</v>
      </c>
      <c r="D44" s="373">
        <v>138.23</v>
      </c>
      <c r="E44" s="374">
        <f>(C44-D44)*1000</f>
        <v>248.00000000001887</v>
      </c>
      <c r="F44" s="214"/>
      <c r="G44" s="149"/>
      <c r="H44" s="215"/>
      <c r="I44" s="220" t="s">
        <v>99</v>
      </c>
      <c r="J44" s="149"/>
      <c r="K44" s="149"/>
      <c r="L44" s="218"/>
      <c r="M44" s="142"/>
    </row>
    <row r="45" spans="1:13" s="121" customFormat="1" ht="12.75" customHeight="1">
      <c r="A45" s="171"/>
      <c r="B45" s="184"/>
      <c r="C45" s="273"/>
      <c r="D45" s="274"/>
      <c r="E45" s="198"/>
      <c r="F45" s="214"/>
      <c r="G45" s="149"/>
      <c r="H45" s="215"/>
      <c r="I45" s="148"/>
      <c r="J45" s="149"/>
      <c r="K45" s="149"/>
      <c r="L45" s="218"/>
      <c r="M45" s="142"/>
    </row>
    <row r="46" spans="1:13" s="121" customFormat="1" ht="21" customHeight="1">
      <c r="A46" s="171"/>
      <c r="B46" s="234">
        <v>5</v>
      </c>
      <c r="C46" s="373">
        <v>138.301</v>
      </c>
      <c r="D46" s="373">
        <v>138.025</v>
      </c>
      <c r="E46" s="374">
        <f>(C46-D46)*1000</f>
        <v>275.99999999998204</v>
      </c>
      <c r="F46" s="214"/>
      <c r="G46" s="149"/>
      <c r="H46" s="215"/>
      <c r="I46" s="220" t="s">
        <v>99</v>
      </c>
      <c r="J46" s="149"/>
      <c r="K46" s="149"/>
      <c r="L46" s="218"/>
      <c r="M46" s="142"/>
    </row>
    <row r="47" spans="1:13" s="121" customFormat="1" ht="21" customHeight="1">
      <c r="A47" s="171"/>
      <c r="B47" s="195" t="s">
        <v>169</v>
      </c>
      <c r="C47" s="371">
        <v>137.897</v>
      </c>
      <c r="D47" s="371">
        <v>137.663</v>
      </c>
      <c r="E47" s="372">
        <f>(C47-D47)*1000</f>
        <v>233.99999999998045</v>
      </c>
      <c r="F47" s="214"/>
      <c r="G47" s="149"/>
      <c r="H47" s="215"/>
      <c r="I47" s="221" t="s">
        <v>195</v>
      </c>
      <c r="J47" s="149"/>
      <c r="K47" s="149"/>
      <c r="L47" s="218"/>
      <c r="M47" s="142"/>
    </row>
    <row r="48" spans="1:13" s="121" customFormat="1" ht="12.75" customHeight="1">
      <c r="A48" s="171"/>
      <c r="B48" s="184"/>
      <c r="C48" s="273"/>
      <c r="D48" s="274"/>
      <c r="E48" s="198"/>
      <c r="F48" s="214"/>
      <c r="G48" s="149"/>
      <c r="H48" s="215"/>
      <c r="I48" s="148"/>
      <c r="J48" s="149"/>
      <c r="K48" s="149"/>
      <c r="L48" s="218"/>
      <c r="M48" s="142"/>
    </row>
    <row r="49" spans="1:13" s="121" customFormat="1" ht="21" customHeight="1">
      <c r="A49" s="171"/>
      <c r="B49" s="195" t="s">
        <v>170</v>
      </c>
      <c r="C49" s="373">
        <v>138.423</v>
      </c>
      <c r="D49" s="373">
        <v>138.211</v>
      </c>
      <c r="E49" s="374">
        <f>(C49-D49)*1000</f>
        <v>211.9999999999891</v>
      </c>
      <c r="F49" s="214"/>
      <c r="G49" s="149"/>
      <c r="H49" s="215"/>
      <c r="I49" s="220" t="s">
        <v>99</v>
      </c>
      <c r="J49" s="149"/>
      <c r="K49" s="149"/>
      <c r="L49" s="218"/>
      <c r="M49" s="142"/>
    </row>
    <row r="50" spans="1:13" s="121" customFormat="1" ht="21" customHeight="1">
      <c r="A50" s="171"/>
      <c r="B50" s="234">
        <v>6</v>
      </c>
      <c r="C50" s="371">
        <v>138.151</v>
      </c>
      <c r="D50" s="371">
        <v>137.73</v>
      </c>
      <c r="E50" s="372">
        <f>(C50-D50)*1000</f>
        <v>421.0000000000207</v>
      </c>
      <c r="F50" s="214"/>
      <c r="G50" s="149"/>
      <c r="H50" s="215"/>
      <c r="I50" s="221" t="s">
        <v>196</v>
      </c>
      <c r="J50" s="149"/>
      <c r="K50" s="149"/>
      <c r="L50" s="218"/>
      <c r="M50" s="142"/>
    </row>
    <row r="51" spans="1:13" s="121" customFormat="1" ht="12.75" customHeight="1">
      <c r="A51" s="171"/>
      <c r="B51" s="184"/>
      <c r="C51" s="273"/>
      <c r="D51" s="274"/>
      <c r="E51" s="198"/>
      <c r="F51" s="214"/>
      <c r="G51" s="149"/>
      <c r="H51" s="215"/>
      <c r="I51" s="148"/>
      <c r="J51" s="149"/>
      <c r="K51" s="149"/>
      <c r="L51" s="218"/>
      <c r="M51" s="142"/>
    </row>
    <row r="52" spans="1:13" s="121" customFormat="1" ht="21" customHeight="1">
      <c r="A52" s="171"/>
      <c r="B52" s="195" t="s">
        <v>105</v>
      </c>
      <c r="C52" s="373">
        <v>137.91</v>
      </c>
      <c r="D52" s="373">
        <v>137.752</v>
      </c>
      <c r="E52" s="374">
        <f>(C52-D52)*1000</f>
        <v>157.99999999998704</v>
      </c>
      <c r="F52" s="214"/>
      <c r="G52" s="149"/>
      <c r="H52" s="215"/>
      <c r="I52" s="220" t="s">
        <v>99</v>
      </c>
      <c r="J52" s="149"/>
      <c r="K52" s="149"/>
      <c r="L52" s="218"/>
      <c r="M52" s="142"/>
    </row>
    <row r="53" spans="1:13" s="121" customFormat="1" ht="12.75" customHeight="1">
      <c r="A53" s="171"/>
      <c r="B53" s="184"/>
      <c r="C53" s="185"/>
      <c r="D53" s="186"/>
      <c r="E53" s="187"/>
      <c r="F53" s="214"/>
      <c r="G53" s="149"/>
      <c r="H53" s="215"/>
      <c r="I53" s="148"/>
      <c r="J53" s="149"/>
      <c r="K53" s="149"/>
      <c r="L53" s="218"/>
      <c r="M53" s="142"/>
    </row>
    <row r="54" spans="1:13" s="121" customFormat="1" ht="21" customHeight="1">
      <c r="A54" s="171"/>
      <c r="B54" s="234">
        <v>8</v>
      </c>
      <c r="C54" s="371">
        <v>138.405</v>
      </c>
      <c r="D54" s="371">
        <v>137.753</v>
      </c>
      <c r="E54" s="372">
        <f>(C54-D54)*1000</f>
        <v>652.0000000000152</v>
      </c>
      <c r="F54" s="214"/>
      <c r="G54" s="149"/>
      <c r="H54" s="215"/>
      <c r="I54" s="220" t="s">
        <v>99</v>
      </c>
      <c r="J54" s="149"/>
      <c r="K54" s="149"/>
      <c r="L54" s="218"/>
      <c r="M54" s="142"/>
    </row>
    <row r="55" spans="1:13" s="121" customFormat="1" ht="12.75" customHeight="1">
      <c r="A55" s="171"/>
      <c r="B55" s="332"/>
      <c r="C55" s="333"/>
      <c r="D55" s="334"/>
      <c r="E55" s="335"/>
      <c r="F55" s="336"/>
      <c r="G55" s="337"/>
      <c r="H55" s="338"/>
      <c r="I55" s="339"/>
      <c r="J55" s="337"/>
      <c r="K55" s="337"/>
      <c r="L55" s="340"/>
      <c r="M55" s="142"/>
    </row>
    <row r="56" spans="1:13" s="121" customFormat="1" ht="12.75" customHeight="1">
      <c r="A56" s="171"/>
      <c r="B56" s="184"/>
      <c r="C56" s="185"/>
      <c r="D56" s="186"/>
      <c r="E56" s="187"/>
      <c r="F56" s="214"/>
      <c r="G56" s="149"/>
      <c r="H56" s="215"/>
      <c r="I56" s="148"/>
      <c r="J56" s="149"/>
      <c r="K56" s="149"/>
      <c r="L56" s="218"/>
      <c r="M56" s="142"/>
    </row>
    <row r="57" spans="1:13" s="121" customFormat="1" ht="21" customHeight="1">
      <c r="A57" s="171"/>
      <c r="B57" s="234">
        <v>101</v>
      </c>
      <c r="C57" s="371">
        <v>137.231</v>
      </c>
      <c r="D57" s="371">
        <v>136.73</v>
      </c>
      <c r="E57" s="372">
        <f>(C57-D57)*1000</f>
        <v>501.0000000000048</v>
      </c>
      <c r="F57" s="214"/>
      <c r="G57" s="149"/>
      <c r="H57" s="215"/>
      <c r="I57" s="220" t="s">
        <v>209</v>
      </c>
      <c r="J57" s="149"/>
      <c r="K57" s="149"/>
      <c r="L57" s="218"/>
      <c r="M57" s="142"/>
    </row>
    <row r="58" spans="1:13" s="121" customFormat="1" ht="12.75" customHeight="1">
      <c r="A58" s="171"/>
      <c r="B58" s="184"/>
      <c r="C58" s="185"/>
      <c r="D58" s="186"/>
      <c r="E58" s="187"/>
      <c r="F58" s="214"/>
      <c r="G58" s="149"/>
      <c r="H58" s="215"/>
      <c r="I58" s="148"/>
      <c r="J58" s="149"/>
      <c r="K58" s="149"/>
      <c r="L58" s="218"/>
      <c r="M58" s="142"/>
    </row>
    <row r="59" spans="1:13" s="121" customFormat="1" ht="21" customHeight="1">
      <c r="A59" s="171"/>
      <c r="B59" s="234">
        <v>102</v>
      </c>
      <c r="C59" s="371">
        <v>137.135</v>
      </c>
      <c r="D59" s="371">
        <v>136.632</v>
      </c>
      <c r="E59" s="372">
        <f>(C59-D59)*1000</f>
        <v>502.9999999999859</v>
      </c>
      <c r="F59" s="214"/>
      <c r="G59" s="149"/>
      <c r="H59" s="215"/>
      <c r="I59" s="220" t="s">
        <v>209</v>
      </c>
      <c r="J59" s="149"/>
      <c r="K59" s="149"/>
      <c r="L59" s="218"/>
      <c r="M59" s="142"/>
    </row>
    <row r="60" spans="1:13" s="121" customFormat="1" ht="12.75" customHeight="1">
      <c r="A60" s="171"/>
      <c r="B60" s="184"/>
      <c r="C60" s="185"/>
      <c r="D60" s="186"/>
      <c r="E60" s="187"/>
      <c r="F60" s="214"/>
      <c r="G60" s="149"/>
      <c r="H60" s="215"/>
      <c r="I60" s="148"/>
      <c r="J60" s="149"/>
      <c r="K60" s="149"/>
      <c r="L60" s="218"/>
      <c r="M60" s="142"/>
    </row>
    <row r="61" spans="1:13" s="121" customFormat="1" ht="21" customHeight="1">
      <c r="A61" s="171"/>
      <c r="B61" s="234">
        <v>103</v>
      </c>
      <c r="C61" s="371">
        <v>137.343</v>
      </c>
      <c r="D61" s="371">
        <v>137.311</v>
      </c>
      <c r="E61" s="372">
        <f>(C61-D61)*1000</f>
        <v>31.999999999982265</v>
      </c>
      <c r="F61" s="214"/>
      <c r="G61" s="149"/>
      <c r="H61" s="215"/>
      <c r="I61" s="220" t="s">
        <v>99</v>
      </c>
      <c r="J61" s="149"/>
      <c r="K61" s="149"/>
      <c r="L61" s="218"/>
      <c r="M61" s="142"/>
    </row>
    <row r="62" spans="1:13" s="121" customFormat="1" ht="21" customHeight="1">
      <c r="A62" s="171"/>
      <c r="B62" s="195" t="s">
        <v>171</v>
      </c>
      <c r="C62" s="371">
        <v>137.107</v>
      </c>
      <c r="D62" s="371">
        <v>136.805</v>
      </c>
      <c r="E62" s="372">
        <f>(C62-D62)*1000</f>
        <v>301.9999999999925</v>
      </c>
      <c r="F62" s="214"/>
      <c r="G62" s="149"/>
      <c r="H62" s="215"/>
      <c r="I62" s="220" t="s">
        <v>209</v>
      </c>
      <c r="J62" s="149"/>
      <c r="K62" s="149"/>
      <c r="L62" s="218"/>
      <c r="M62" s="142"/>
    </row>
    <row r="63" spans="1:13" s="121" customFormat="1" ht="21" customHeight="1">
      <c r="A63" s="171"/>
      <c r="B63" s="184"/>
      <c r="C63" s="185"/>
      <c r="D63" s="186"/>
      <c r="E63" s="187"/>
      <c r="F63" s="214"/>
      <c r="G63" s="149"/>
      <c r="H63" s="215"/>
      <c r="I63" s="221" t="s">
        <v>197</v>
      </c>
      <c r="J63" s="149"/>
      <c r="K63" s="149"/>
      <c r="L63" s="218"/>
      <c r="M63" s="142"/>
    </row>
    <row r="64" spans="1:13" s="121" customFormat="1" ht="12.75" customHeight="1">
      <c r="A64" s="171"/>
      <c r="B64" s="184"/>
      <c r="C64" s="185"/>
      <c r="D64" s="186"/>
      <c r="E64" s="187"/>
      <c r="F64" s="214"/>
      <c r="G64" s="149"/>
      <c r="H64" s="215"/>
      <c r="I64" s="148"/>
      <c r="J64" s="149"/>
      <c r="K64" s="149"/>
      <c r="L64" s="218"/>
      <c r="M64" s="142"/>
    </row>
    <row r="65" spans="1:13" s="121" customFormat="1" ht="21" customHeight="1">
      <c r="A65" s="171"/>
      <c r="B65" s="234">
        <v>105</v>
      </c>
      <c r="C65" s="371">
        <v>137.469</v>
      </c>
      <c r="D65" s="371">
        <v>137.196</v>
      </c>
      <c r="E65" s="372">
        <f>(C65-D65)*1000</f>
        <v>272.99999999999613</v>
      </c>
      <c r="F65" s="214"/>
      <c r="G65" s="149"/>
      <c r="H65" s="215"/>
      <c r="I65" s="220" t="s">
        <v>99</v>
      </c>
      <c r="J65" s="149"/>
      <c r="K65" s="149"/>
      <c r="L65" s="218"/>
      <c r="M65" s="142"/>
    </row>
    <row r="66" spans="1:13" s="121" customFormat="1" ht="21" customHeight="1">
      <c r="A66" s="171"/>
      <c r="B66" s="195" t="s">
        <v>172</v>
      </c>
      <c r="C66" s="373">
        <v>137.027</v>
      </c>
      <c r="D66" s="373">
        <v>136.818</v>
      </c>
      <c r="E66" s="374">
        <f>(C66-D66)*1000</f>
        <v>208.99999999997476</v>
      </c>
      <c r="F66" s="214"/>
      <c r="G66" s="149"/>
      <c r="H66" s="215"/>
      <c r="I66" s="220" t="s">
        <v>209</v>
      </c>
      <c r="J66" s="149"/>
      <c r="K66" s="149"/>
      <c r="L66" s="218"/>
      <c r="M66" s="142"/>
    </row>
    <row r="67" spans="1:13" s="121" customFormat="1" ht="21" customHeight="1">
      <c r="A67" s="171"/>
      <c r="B67" s="184"/>
      <c r="C67" s="273"/>
      <c r="D67" s="274"/>
      <c r="E67" s="198"/>
      <c r="F67" s="214"/>
      <c r="G67" s="149"/>
      <c r="H67" s="215"/>
      <c r="I67" s="221" t="s">
        <v>198</v>
      </c>
      <c r="J67" s="149"/>
      <c r="K67" s="149"/>
      <c r="L67" s="218"/>
      <c r="M67" s="142"/>
    </row>
    <row r="68" spans="1:13" s="121" customFormat="1" ht="12.75" customHeight="1">
      <c r="A68" s="171"/>
      <c r="B68" s="184"/>
      <c r="C68" s="273"/>
      <c r="D68" s="274"/>
      <c r="E68" s="198"/>
      <c r="F68" s="214"/>
      <c r="G68" s="149"/>
      <c r="H68" s="215"/>
      <c r="I68" s="148"/>
      <c r="J68" s="149"/>
      <c r="K68" s="149"/>
      <c r="L68" s="218"/>
      <c r="M68" s="142"/>
    </row>
    <row r="69" spans="1:13" s="121" customFormat="1" ht="21" customHeight="1">
      <c r="A69" s="171"/>
      <c r="B69" s="234">
        <v>107</v>
      </c>
      <c r="C69" s="373">
        <v>137.396</v>
      </c>
      <c r="D69" s="373">
        <v>137.134</v>
      </c>
      <c r="E69" s="374">
        <f>(C69-D69)*1000</f>
        <v>262.00000000000045</v>
      </c>
      <c r="F69" s="214"/>
      <c r="G69" s="149"/>
      <c r="H69" s="215"/>
      <c r="I69" s="220" t="s">
        <v>183</v>
      </c>
      <c r="J69" s="149"/>
      <c r="K69" s="149"/>
      <c r="L69" s="218"/>
      <c r="M69" s="142"/>
    </row>
    <row r="70" spans="1:13" s="121" customFormat="1" ht="12.75" customHeight="1">
      <c r="A70" s="171"/>
      <c r="B70" s="184"/>
      <c r="C70" s="273"/>
      <c r="D70" s="274"/>
      <c r="E70" s="198"/>
      <c r="F70" s="214"/>
      <c r="G70" s="149"/>
      <c r="H70" s="215"/>
      <c r="I70" s="148"/>
      <c r="J70" s="149"/>
      <c r="K70" s="149"/>
      <c r="L70" s="218"/>
      <c r="M70" s="142"/>
    </row>
    <row r="71" spans="1:13" s="121" customFormat="1" ht="21" customHeight="1">
      <c r="A71" s="171"/>
      <c r="B71" s="234">
        <v>109</v>
      </c>
      <c r="C71" s="373">
        <v>137.396</v>
      </c>
      <c r="D71" s="373">
        <v>137.151</v>
      </c>
      <c r="E71" s="374">
        <f>(C71-D71)*1000</f>
        <v>244.99999999997613</v>
      </c>
      <c r="F71" s="214"/>
      <c r="G71" s="149"/>
      <c r="H71" s="215"/>
      <c r="I71" s="220" t="s">
        <v>183</v>
      </c>
      <c r="J71" s="149"/>
      <c r="K71" s="149"/>
      <c r="L71" s="218"/>
      <c r="M71" s="142"/>
    </row>
    <row r="72" spans="1:13" s="121" customFormat="1" ht="21" customHeight="1">
      <c r="A72" s="211"/>
      <c r="B72" s="222"/>
      <c r="C72" s="223"/>
      <c r="D72" s="224"/>
      <c r="E72" s="225"/>
      <c r="F72" s="226"/>
      <c r="G72" s="227"/>
      <c r="H72" s="227"/>
      <c r="I72" s="227"/>
      <c r="J72" s="227"/>
      <c r="K72" s="227"/>
      <c r="L72" s="228"/>
      <c r="M72" s="142"/>
    </row>
    <row r="73" spans="1:13" ht="30" customHeight="1">
      <c r="A73" s="136"/>
      <c r="B73" s="155"/>
      <c r="C73" s="155"/>
      <c r="D73" s="155"/>
      <c r="E73" s="155"/>
      <c r="F73" s="155"/>
      <c r="G73" s="155"/>
      <c r="H73" s="155"/>
      <c r="I73" s="155"/>
      <c r="J73" s="156"/>
      <c r="K73" s="156"/>
      <c r="L73" s="156"/>
      <c r="M73" s="142"/>
    </row>
    <row r="74" spans="1:13" ht="30" customHeight="1">
      <c r="A74" s="171"/>
      <c r="B74" s="172"/>
      <c r="C74" s="173"/>
      <c r="D74" s="173"/>
      <c r="E74" s="173"/>
      <c r="F74" s="173"/>
      <c r="G74" s="174" t="s">
        <v>93</v>
      </c>
      <c r="H74" s="173"/>
      <c r="I74" s="173"/>
      <c r="J74" s="175"/>
      <c r="K74" s="175"/>
      <c r="L74" s="176"/>
      <c r="M74" s="142"/>
    </row>
    <row r="75" spans="1:13" ht="21" customHeight="1" thickBot="1">
      <c r="A75" s="171"/>
      <c r="B75" s="177" t="s">
        <v>4</v>
      </c>
      <c r="C75" s="178" t="s">
        <v>94</v>
      </c>
      <c r="D75" s="178" t="s">
        <v>95</v>
      </c>
      <c r="E75" s="179" t="s">
        <v>96</v>
      </c>
      <c r="F75" s="180"/>
      <c r="G75" s="181"/>
      <c r="H75" s="181"/>
      <c r="I75" s="182" t="s">
        <v>97</v>
      </c>
      <c r="J75" s="181"/>
      <c r="K75" s="181"/>
      <c r="L75" s="183"/>
      <c r="M75" s="142"/>
    </row>
    <row r="76" spans="1:13" s="194" customFormat="1" ht="21" customHeight="1" thickTop="1">
      <c r="A76" s="136"/>
      <c r="B76" s="184"/>
      <c r="C76" s="185"/>
      <c r="D76" s="186"/>
      <c r="E76" s="187"/>
      <c r="F76" s="188"/>
      <c r="G76" s="189"/>
      <c r="H76" s="189"/>
      <c r="I76" s="190"/>
      <c r="J76" s="191"/>
      <c r="K76" s="191"/>
      <c r="L76" s="192"/>
      <c r="M76" s="193"/>
    </row>
    <row r="77" spans="1:13" s="194" customFormat="1" ht="21" customHeight="1">
      <c r="A77" s="136"/>
      <c r="B77" s="234">
        <v>1</v>
      </c>
      <c r="C77" s="371">
        <v>138.15699999999998</v>
      </c>
      <c r="D77" s="371">
        <v>137.78699999999998</v>
      </c>
      <c r="E77" s="372">
        <f>(C77-D77)*1000</f>
        <v>370.00000000000455</v>
      </c>
      <c r="F77" s="188"/>
      <c r="G77" s="189"/>
      <c r="H77" s="189"/>
      <c r="I77" s="196" t="s">
        <v>239</v>
      </c>
      <c r="J77" s="191"/>
      <c r="K77" s="191"/>
      <c r="L77" s="192"/>
      <c r="M77" s="193"/>
    </row>
    <row r="78" spans="1:13" s="121" customFormat="1" ht="21" customHeight="1">
      <c r="A78" s="171"/>
      <c r="B78" s="184"/>
      <c r="C78" s="185"/>
      <c r="D78" s="186"/>
      <c r="E78" s="187"/>
      <c r="F78" s="214"/>
      <c r="G78" s="149"/>
      <c r="H78" s="215"/>
      <c r="I78" s="148"/>
      <c r="J78" s="149"/>
      <c r="K78" s="149"/>
      <c r="L78" s="218"/>
      <c r="M78" s="142"/>
    </row>
    <row r="79" spans="1:13" s="199" customFormat="1" ht="21" customHeight="1">
      <c r="A79" s="197"/>
      <c r="B79" s="195" t="s">
        <v>238</v>
      </c>
      <c r="C79" s="371">
        <v>138.137</v>
      </c>
      <c r="D79" s="371">
        <v>137.78699999999998</v>
      </c>
      <c r="E79" s="372">
        <f>(C79-D79)*1000</f>
        <v>350.00000000002274</v>
      </c>
      <c r="F79" s="200"/>
      <c r="G79" s="189"/>
      <c r="H79" s="189"/>
      <c r="I79" s="196" t="s">
        <v>173</v>
      </c>
      <c r="J79" s="189"/>
      <c r="K79" s="189"/>
      <c r="L79" s="192"/>
      <c r="M79" s="193"/>
    </row>
    <row r="80" spans="1:13" s="199" customFormat="1" ht="21" customHeight="1">
      <c r="A80" s="197"/>
      <c r="B80" s="184"/>
      <c r="C80" s="185"/>
      <c r="D80" s="186"/>
      <c r="E80" s="198"/>
      <c r="F80" s="188"/>
      <c r="G80" s="189"/>
      <c r="H80" s="189"/>
      <c r="I80" s="284" t="s">
        <v>174</v>
      </c>
      <c r="J80" s="189"/>
      <c r="K80" s="189"/>
      <c r="L80" s="192"/>
      <c r="M80" s="193"/>
    </row>
    <row r="81" spans="1:13" s="121" customFormat="1" ht="21" customHeight="1">
      <c r="A81" s="171"/>
      <c r="B81" s="184"/>
      <c r="C81" s="185"/>
      <c r="D81" s="186"/>
      <c r="E81" s="187"/>
      <c r="F81" s="214"/>
      <c r="G81" s="149"/>
      <c r="H81" s="215"/>
      <c r="I81" s="148"/>
      <c r="J81" s="149"/>
      <c r="K81" s="149"/>
      <c r="L81" s="218"/>
      <c r="M81" s="142"/>
    </row>
    <row r="82" spans="1:13" s="199" customFormat="1" ht="21" customHeight="1">
      <c r="A82" s="197"/>
      <c r="B82" s="234">
        <v>3</v>
      </c>
      <c r="C82" s="371">
        <v>138.277</v>
      </c>
      <c r="D82" s="371">
        <v>137.78699999999998</v>
      </c>
      <c r="E82" s="372">
        <f>(C82-D82)*1000</f>
        <v>490.0000000000091</v>
      </c>
      <c r="F82" s="188"/>
      <c r="G82" s="189"/>
      <c r="H82" s="189"/>
      <c r="I82" s="196" t="s">
        <v>240</v>
      </c>
      <c r="J82" s="189"/>
      <c r="K82" s="189"/>
      <c r="L82" s="192"/>
      <c r="M82" s="193"/>
    </row>
    <row r="83" spans="1:13" s="121" customFormat="1" ht="21" customHeight="1">
      <c r="A83" s="171"/>
      <c r="B83" s="184"/>
      <c r="C83" s="185"/>
      <c r="D83" s="186"/>
      <c r="E83" s="187"/>
      <c r="F83" s="214"/>
      <c r="G83" s="149"/>
      <c r="H83" s="215"/>
      <c r="I83" s="148"/>
      <c r="J83" s="149"/>
      <c r="K83" s="149"/>
      <c r="L83" s="218"/>
      <c r="M83" s="142"/>
    </row>
    <row r="84" spans="1:13" s="199" customFormat="1" ht="21" customHeight="1">
      <c r="A84" s="197"/>
      <c r="B84" s="234">
        <v>5</v>
      </c>
      <c r="C84" s="371">
        <v>138.277</v>
      </c>
      <c r="D84" s="371">
        <v>138.057</v>
      </c>
      <c r="E84" s="372">
        <f>(C84-D84)*1000</f>
        <v>219.99999999999886</v>
      </c>
      <c r="F84" s="188"/>
      <c r="G84" s="189"/>
      <c r="H84" s="189"/>
      <c r="I84" s="196" t="s">
        <v>107</v>
      </c>
      <c r="J84" s="189"/>
      <c r="K84" s="189"/>
      <c r="L84" s="192"/>
      <c r="M84" s="193"/>
    </row>
    <row r="85" spans="1:13" s="121" customFormat="1" ht="21" customHeight="1">
      <c r="A85" s="171"/>
      <c r="B85" s="184"/>
      <c r="C85" s="185"/>
      <c r="D85" s="186"/>
      <c r="E85" s="187"/>
      <c r="F85" s="214"/>
      <c r="G85" s="149"/>
      <c r="H85" s="215"/>
      <c r="I85" s="148"/>
      <c r="J85" s="149"/>
      <c r="K85" s="149"/>
      <c r="L85" s="218"/>
      <c r="M85" s="142"/>
    </row>
    <row r="86" spans="1:13" s="199" customFormat="1" ht="21" customHeight="1">
      <c r="A86" s="197"/>
      <c r="B86" s="195" t="s">
        <v>105</v>
      </c>
      <c r="C86" s="371">
        <v>137.931</v>
      </c>
      <c r="D86" s="371">
        <v>137.783</v>
      </c>
      <c r="E86" s="372">
        <f>(C86-D86)*1000</f>
        <v>148.00000000002456</v>
      </c>
      <c r="F86" s="200"/>
      <c r="G86" s="189"/>
      <c r="H86" s="189"/>
      <c r="I86" s="196" t="s">
        <v>254</v>
      </c>
      <c r="J86" s="189"/>
      <c r="K86" s="189"/>
      <c r="L86" s="192"/>
      <c r="M86" s="193"/>
    </row>
    <row r="87" spans="1:13" s="194" customFormat="1" ht="21" customHeight="1">
      <c r="A87" s="197"/>
      <c r="B87" s="201"/>
      <c r="C87" s="202"/>
      <c r="D87" s="203"/>
      <c r="E87" s="204"/>
      <c r="F87" s="205"/>
      <c r="G87" s="206"/>
      <c r="H87" s="206"/>
      <c r="I87" s="206"/>
      <c r="J87" s="206"/>
      <c r="K87" s="206"/>
      <c r="L87" s="204"/>
      <c r="M87" s="193"/>
    </row>
    <row r="88" spans="1:13" ht="30" customHeight="1" thickBot="1">
      <c r="A88" s="207"/>
      <c r="B88" s="229"/>
      <c r="C88" s="229"/>
      <c r="D88" s="229"/>
      <c r="E88" s="229"/>
      <c r="F88" s="229"/>
      <c r="G88" s="229"/>
      <c r="H88" s="229"/>
      <c r="I88" s="229"/>
      <c r="J88" s="208"/>
      <c r="K88" s="208"/>
      <c r="L88" s="208"/>
      <c r="M88" s="209"/>
    </row>
  </sheetData>
  <sheetProtection password="E9A7" sheet="1" objects="1" scenarios="1"/>
  <mergeCells count="16">
    <mergeCell ref="B9:C9"/>
    <mergeCell ref="B10:C10"/>
    <mergeCell ref="B11:C11"/>
    <mergeCell ref="B14:C14"/>
    <mergeCell ref="B15:C15"/>
    <mergeCell ref="B17:C17"/>
    <mergeCell ref="B20:C20"/>
    <mergeCell ref="B21:C21"/>
    <mergeCell ref="B22:C22"/>
    <mergeCell ref="B25:C25"/>
    <mergeCell ref="B26:C26"/>
    <mergeCell ref="B27:C27"/>
    <mergeCell ref="B29:C29"/>
    <mergeCell ref="B31:C31"/>
    <mergeCell ref="B32:C32"/>
    <mergeCell ref="B33:C33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9" t="s">
        <v>12</v>
      </c>
      <c r="AW1" s="60" t="s">
        <v>12</v>
      </c>
      <c r="CR1" s="59" t="s">
        <v>12</v>
      </c>
      <c r="CS1" s="60" t="s">
        <v>12</v>
      </c>
      <c r="EN1" s="59" t="s">
        <v>12</v>
      </c>
      <c r="EO1" s="60" t="s">
        <v>12</v>
      </c>
    </row>
    <row r="2" spans="2:192" ht="36" customHeight="1" thickBot="1">
      <c r="B2" s="6"/>
      <c r="C2" s="7"/>
      <c r="D2" s="455" t="s">
        <v>0</v>
      </c>
      <c r="E2" s="455"/>
      <c r="F2" s="455"/>
      <c r="G2" s="455"/>
      <c r="H2" s="455"/>
      <c r="I2" s="455"/>
      <c r="J2" s="7"/>
      <c r="K2" s="8"/>
      <c r="R2" s="78"/>
      <c r="S2" s="79"/>
      <c r="T2" s="79"/>
      <c r="U2" s="79"/>
      <c r="V2" s="79"/>
      <c r="W2" s="79"/>
      <c r="X2" s="79"/>
      <c r="Y2" s="79"/>
      <c r="Z2" s="79"/>
      <c r="AA2" s="79"/>
      <c r="AB2" s="474" t="s">
        <v>17</v>
      </c>
      <c r="AC2" s="474"/>
      <c r="AD2" s="474"/>
      <c r="AE2" s="474"/>
      <c r="AF2" s="474"/>
      <c r="AG2" s="474"/>
      <c r="AH2" s="79"/>
      <c r="AI2" s="79"/>
      <c r="AJ2" s="79"/>
      <c r="AK2" s="79"/>
      <c r="AL2" s="79"/>
      <c r="AM2" s="79"/>
      <c r="AN2" s="79"/>
      <c r="AO2" s="79"/>
      <c r="AP2" s="79"/>
      <c r="AQ2" s="80"/>
      <c r="AZ2" s="78"/>
      <c r="BA2" s="79"/>
      <c r="BB2" s="79"/>
      <c r="BC2" s="79"/>
      <c r="BD2" s="79"/>
      <c r="BE2" s="79"/>
      <c r="BF2" s="474" t="s">
        <v>17</v>
      </c>
      <c r="BG2" s="474"/>
      <c r="BH2" s="474"/>
      <c r="BI2" s="474"/>
      <c r="BJ2" s="79"/>
      <c r="BK2" s="79"/>
      <c r="BL2" s="79"/>
      <c r="BM2" s="79"/>
      <c r="BN2" s="79"/>
      <c r="BO2" s="80"/>
      <c r="DT2" s="78"/>
      <c r="DU2" s="79"/>
      <c r="DV2" s="79"/>
      <c r="DW2" s="79"/>
      <c r="DX2" s="79"/>
      <c r="DY2" s="79"/>
      <c r="DZ2" s="474" t="s">
        <v>17</v>
      </c>
      <c r="EA2" s="474"/>
      <c r="EB2" s="474"/>
      <c r="EC2" s="474"/>
      <c r="ED2" s="474"/>
      <c r="EE2" s="474"/>
      <c r="EF2" s="79"/>
      <c r="EG2" s="79"/>
      <c r="EH2" s="79"/>
      <c r="EI2" s="79"/>
      <c r="EJ2" s="79"/>
      <c r="EK2" s="80"/>
      <c r="ET2" s="78"/>
      <c r="EU2" s="79"/>
      <c r="EV2" s="79"/>
      <c r="EW2" s="79"/>
      <c r="EX2" s="79"/>
      <c r="EY2" s="79"/>
      <c r="EZ2" s="79"/>
      <c r="FA2" s="79"/>
      <c r="FB2" s="79"/>
      <c r="FC2" s="79"/>
      <c r="FD2" s="474" t="s">
        <v>17</v>
      </c>
      <c r="FE2" s="474"/>
      <c r="FF2" s="474"/>
      <c r="FG2" s="474"/>
      <c r="FH2" s="474"/>
      <c r="FI2" s="474"/>
      <c r="FJ2" s="79"/>
      <c r="FK2" s="79"/>
      <c r="FL2" s="79"/>
      <c r="FM2" s="79"/>
      <c r="FN2" s="79"/>
      <c r="FO2" s="79"/>
      <c r="FP2" s="79"/>
      <c r="FQ2" s="79"/>
      <c r="FR2" s="79"/>
      <c r="FS2" s="80"/>
      <c r="FZ2" s="6"/>
      <c r="GA2" s="7"/>
      <c r="GB2" s="455" t="s">
        <v>0</v>
      </c>
      <c r="GC2" s="455"/>
      <c r="GD2" s="455"/>
      <c r="GE2" s="455"/>
      <c r="GF2" s="455"/>
      <c r="GG2" s="455"/>
      <c r="GH2" s="7"/>
      <c r="GI2" s="8"/>
      <c r="GJ2" s="63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R3" s="441" t="s">
        <v>18</v>
      </c>
      <c r="S3" s="442"/>
      <c r="T3" s="442"/>
      <c r="U3" s="443"/>
      <c r="V3" s="72"/>
      <c r="W3" s="73"/>
      <c r="X3" s="71"/>
      <c r="Y3" s="71"/>
      <c r="Z3" s="442" t="s">
        <v>60</v>
      </c>
      <c r="AA3" s="442"/>
      <c r="AB3" s="71"/>
      <c r="AC3" s="71"/>
      <c r="AD3" s="72"/>
      <c r="AE3" s="73"/>
      <c r="AF3" s="450" t="s">
        <v>59</v>
      </c>
      <c r="AG3" s="442"/>
      <c r="AH3" s="442"/>
      <c r="AI3" s="443"/>
      <c r="AJ3" s="71"/>
      <c r="AK3" s="73"/>
      <c r="AL3" s="71"/>
      <c r="AM3" s="71"/>
      <c r="AN3" s="442" t="s">
        <v>60</v>
      </c>
      <c r="AO3" s="442"/>
      <c r="AP3" s="71"/>
      <c r="AQ3" s="82"/>
      <c r="AZ3" s="81"/>
      <c r="BA3" s="71"/>
      <c r="BB3" s="71"/>
      <c r="BC3" s="71"/>
      <c r="BD3" s="71"/>
      <c r="BE3" s="71"/>
      <c r="BF3" s="475" t="s">
        <v>21</v>
      </c>
      <c r="BG3" s="475"/>
      <c r="BH3" s="475"/>
      <c r="BI3" s="475"/>
      <c r="BJ3" s="71"/>
      <c r="BK3" s="71"/>
      <c r="BL3" s="71"/>
      <c r="BM3" s="71"/>
      <c r="BN3" s="71"/>
      <c r="BO3" s="82"/>
      <c r="DT3" s="81"/>
      <c r="DU3" s="71"/>
      <c r="DV3" s="71"/>
      <c r="DW3" s="71"/>
      <c r="DX3" s="71"/>
      <c r="DY3" s="71"/>
      <c r="DZ3" s="71"/>
      <c r="EA3" s="71"/>
      <c r="EB3" s="475" t="s">
        <v>21</v>
      </c>
      <c r="EC3" s="475"/>
      <c r="ED3" s="71"/>
      <c r="EE3" s="71"/>
      <c r="EF3" s="71"/>
      <c r="EG3" s="71"/>
      <c r="EH3" s="71"/>
      <c r="EI3" s="71"/>
      <c r="EJ3" s="71"/>
      <c r="EK3" s="82"/>
      <c r="ET3" s="81"/>
      <c r="EU3" s="71"/>
      <c r="EV3" s="442" t="s">
        <v>59</v>
      </c>
      <c r="EW3" s="442"/>
      <c r="EX3" s="442"/>
      <c r="EY3" s="442"/>
      <c r="EZ3" s="71"/>
      <c r="FA3" s="71"/>
      <c r="FB3" s="72"/>
      <c r="FC3" s="73"/>
      <c r="FD3" s="71"/>
      <c r="FE3" s="71"/>
      <c r="FF3" s="442" t="s">
        <v>60</v>
      </c>
      <c r="FG3" s="442"/>
      <c r="FH3" s="442"/>
      <c r="FI3" s="442"/>
      <c r="FJ3" s="71"/>
      <c r="FK3" s="71"/>
      <c r="FL3" s="72"/>
      <c r="FM3" s="73"/>
      <c r="FN3" s="71"/>
      <c r="FO3" s="71"/>
      <c r="FP3" s="442" t="s">
        <v>18</v>
      </c>
      <c r="FQ3" s="442"/>
      <c r="FR3" s="71"/>
      <c r="FS3" s="82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2.5" customHeight="1" thickTop="1">
      <c r="B4" s="456" t="s">
        <v>114</v>
      </c>
      <c r="C4" s="457"/>
      <c r="D4" s="457"/>
      <c r="E4" s="457"/>
      <c r="F4" s="5"/>
      <c r="G4" s="2"/>
      <c r="H4" s="457" t="s">
        <v>115</v>
      </c>
      <c r="I4" s="457"/>
      <c r="J4" s="457"/>
      <c r="K4" s="458"/>
      <c r="R4" s="24"/>
      <c r="S4" s="22"/>
      <c r="T4" s="22"/>
      <c r="U4" s="22"/>
      <c r="V4" s="22"/>
      <c r="W4" s="22"/>
      <c r="X4" s="22"/>
      <c r="Y4" s="22"/>
      <c r="Z4" s="22"/>
      <c r="AB4" s="451" t="s">
        <v>9</v>
      </c>
      <c r="AC4" s="451"/>
      <c r="AD4" s="451"/>
      <c r="AE4" s="451"/>
      <c r="AF4" s="451"/>
      <c r="AG4" s="451"/>
      <c r="AH4" s="22"/>
      <c r="AI4" s="22"/>
      <c r="AJ4" s="22"/>
      <c r="AK4" s="281"/>
      <c r="AL4" s="281"/>
      <c r="AM4" s="281"/>
      <c r="AN4" s="281"/>
      <c r="AO4" s="281"/>
      <c r="AP4" s="281"/>
      <c r="AQ4" s="282"/>
      <c r="AZ4" s="24"/>
      <c r="BA4" s="22"/>
      <c r="BB4" s="22"/>
      <c r="BC4" s="22"/>
      <c r="BD4" s="22"/>
      <c r="BE4" s="22"/>
      <c r="BF4" s="451" t="s">
        <v>9</v>
      </c>
      <c r="BG4" s="451"/>
      <c r="BH4" s="451"/>
      <c r="BI4" s="451"/>
      <c r="BJ4" s="22"/>
      <c r="BK4" s="22"/>
      <c r="BL4" s="22"/>
      <c r="BM4" s="22"/>
      <c r="BN4" s="22"/>
      <c r="BO4" s="10"/>
      <c r="CH4" s="64"/>
      <c r="CI4" s="324" t="s">
        <v>135</v>
      </c>
      <c r="DT4" s="24"/>
      <c r="DU4" s="22"/>
      <c r="DV4" s="22"/>
      <c r="DW4" s="22"/>
      <c r="DX4" s="22"/>
      <c r="DY4" s="22"/>
      <c r="DZ4" s="451" t="s">
        <v>9</v>
      </c>
      <c r="EA4" s="451"/>
      <c r="EB4" s="451"/>
      <c r="EC4" s="451"/>
      <c r="ED4" s="451"/>
      <c r="EE4" s="451"/>
      <c r="EF4" s="22"/>
      <c r="EG4" s="22"/>
      <c r="EH4" s="22"/>
      <c r="EI4" s="22"/>
      <c r="EJ4" s="22"/>
      <c r="EK4" s="10"/>
      <c r="ET4" s="24"/>
      <c r="EU4" s="22"/>
      <c r="EV4" s="22"/>
      <c r="EW4" s="22"/>
      <c r="EX4" s="22"/>
      <c r="EY4" s="22"/>
      <c r="EZ4" s="22"/>
      <c r="FA4" s="22"/>
      <c r="FB4" s="22"/>
      <c r="FC4" s="1"/>
      <c r="FD4" s="451" t="s">
        <v>9</v>
      </c>
      <c r="FE4" s="451"/>
      <c r="FF4" s="451"/>
      <c r="FG4" s="451"/>
      <c r="FH4" s="451"/>
      <c r="FI4" s="451"/>
      <c r="FJ4" s="22"/>
      <c r="FK4" s="1"/>
      <c r="FL4" s="22"/>
      <c r="FM4" s="22"/>
      <c r="FN4" s="22"/>
      <c r="FO4" s="22"/>
      <c r="FP4" s="22"/>
      <c r="FQ4" s="22"/>
      <c r="FR4" s="22"/>
      <c r="FS4" s="25"/>
      <c r="FZ4" s="456" t="s">
        <v>132</v>
      </c>
      <c r="GA4" s="457"/>
      <c r="GB4" s="457"/>
      <c r="GC4" s="457"/>
      <c r="GD4" s="5"/>
      <c r="GE4" s="2"/>
      <c r="GF4" s="457" t="s">
        <v>133</v>
      </c>
      <c r="GG4" s="457"/>
      <c r="GH4" s="457"/>
      <c r="GI4" s="458"/>
    </row>
    <row r="5" spans="2:191" ht="21" customHeight="1">
      <c r="B5" s="459" t="s">
        <v>1</v>
      </c>
      <c r="C5" s="460"/>
      <c r="D5" s="460"/>
      <c r="E5" s="460"/>
      <c r="F5" s="5"/>
      <c r="G5" s="2"/>
      <c r="H5" s="460" t="s">
        <v>1</v>
      </c>
      <c r="I5" s="460"/>
      <c r="J5" s="460"/>
      <c r="K5" s="461"/>
      <c r="R5" s="9"/>
      <c r="S5" s="74"/>
      <c r="T5" s="1"/>
      <c r="U5" s="74"/>
      <c r="V5" s="4"/>
      <c r="W5" s="3"/>
      <c r="X5" s="1"/>
      <c r="Y5" s="74"/>
      <c r="Z5" s="1"/>
      <c r="AA5" s="74"/>
      <c r="AB5" s="1"/>
      <c r="AC5" s="26"/>
      <c r="AD5" s="5"/>
      <c r="AE5" s="2"/>
      <c r="AF5" s="1"/>
      <c r="AG5" s="74"/>
      <c r="AH5" s="1"/>
      <c r="AI5" s="2"/>
      <c r="AJ5" s="1"/>
      <c r="AK5" s="2"/>
      <c r="AL5" s="1"/>
      <c r="AM5" s="26"/>
      <c r="AN5" s="1"/>
      <c r="AO5" s="26"/>
      <c r="AP5" s="1"/>
      <c r="AQ5" s="10"/>
      <c r="AZ5" s="9"/>
      <c r="BA5" s="74"/>
      <c r="BB5" s="1"/>
      <c r="BC5" s="74"/>
      <c r="BD5" s="1"/>
      <c r="BE5" s="74"/>
      <c r="BF5" s="1"/>
      <c r="BG5" s="74"/>
      <c r="BH5" s="1"/>
      <c r="BI5" s="74"/>
      <c r="BJ5" s="1"/>
      <c r="BK5" s="74"/>
      <c r="BL5" s="1"/>
      <c r="BM5" s="74"/>
      <c r="BN5" s="1"/>
      <c r="BO5" s="83"/>
      <c r="CH5" s="64"/>
      <c r="DT5" s="9"/>
      <c r="DU5" s="74"/>
      <c r="DV5" s="1"/>
      <c r="DW5" s="74"/>
      <c r="DX5" s="1"/>
      <c r="DY5" s="74"/>
      <c r="DZ5" s="1"/>
      <c r="EA5" s="74"/>
      <c r="EB5" s="1"/>
      <c r="EC5" s="74"/>
      <c r="ED5" s="1"/>
      <c r="EE5" s="74"/>
      <c r="EF5" s="387"/>
      <c r="EG5" s="388"/>
      <c r="EH5" s="1"/>
      <c r="EI5" s="74"/>
      <c r="EJ5" s="1"/>
      <c r="EK5" s="83"/>
      <c r="ET5" s="9"/>
      <c r="EU5" s="74"/>
      <c r="EV5" s="1"/>
      <c r="EW5" s="74"/>
      <c r="EX5" s="1"/>
      <c r="EY5" s="74"/>
      <c r="EZ5" s="1"/>
      <c r="FA5" s="74"/>
      <c r="FB5" s="4"/>
      <c r="FC5" s="3"/>
      <c r="FD5" s="1"/>
      <c r="FE5" s="74"/>
      <c r="FF5" s="1"/>
      <c r="FG5" s="74"/>
      <c r="FH5" s="1"/>
      <c r="FI5" s="74"/>
      <c r="FJ5" s="1"/>
      <c r="FK5" s="74"/>
      <c r="FL5" s="4"/>
      <c r="FM5" s="3"/>
      <c r="FN5" s="448" t="s">
        <v>151</v>
      </c>
      <c r="FO5" s="449"/>
      <c r="FP5" s="1"/>
      <c r="FQ5" s="74"/>
      <c r="FR5" s="1"/>
      <c r="FS5" s="10"/>
      <c r="FZ5" s="459" t="s">
        <v>1</v>
      </c>
      <c r="GA5" s="460"/>
      <c r="GB5" s="460"/>
      <c r="GC5" s="460"/>
      <c r="GD5" s="5"/>
      <c r="GE5" s="2"/>
      <c r="GF5" s="460" t="s">
        <v>1</v>
      </c>
      <c r="GG5" s="460"/>
      <c r="GH5" s="460"/>
      <c r="GI5" s="461"/>
    </row>
    <row r="6" spans="2:191" ht="21" customHeight="1" thickBot="1">
      <c r="B6" s="462" t="s">
        <v>2</v>
      </c>
      <c r="C6" s="463"/>
      <c r="D6" s="464" t="s">
        <v>3</v>
      </c>
      <c r="E6" s="464"/>
      <c r="F6" s="5"/>
      <c r="G6" s="2"/>
      <c r="H6" s="465" t="s">
        <v>2</v>
      </c>
      <c r="I6" s="466"/>
      <c r="J6" s="467" t="s">
        <v>3</v>
      </c>
      <c r="K6" s="468"/>
      <c r="R6" s="444" t="s">
        <v>67</v>
      </c>
      <c r="S6" s="445"/>
      <c r="T6" s="446" t="s">
        <v>66</v>
      </c>
      <c r="U6" s="447"/>
      <c r="V6" s="5"/>
      <c r="W6" s="2"/>
      <c r="X6" s="89"/>
      <c r="Y6" s="40"/>
      <c r="Z6" s="88"/>
      <c r="AA6" s="40"/>
      <c r="AB6" s="351" t="s">
        <v>140</v>
      </c>
      <c r="AC6" s="269">
        <v>138.301</v>
      </c>
      <c r="AD6" s="5"/>
      <c r="AE6" s="2"/>
      <c r="AF6" s="351" t="s">
        <v>143</v>
      </c>
      <c r="AG6" s="269">
        <v>138.23</v>
      </c>
      <c r="AH6" s="351" t="s">
        <v>146</v>
      </c>
      <c r="AI6" s="400">
        <v>137.897</v>
      </c>
      <c r="AJ6" s="1"/>
      <c r="AK6" s="2"/>
      <c r="AL6" s="89"/>
      <c r="AM6" s="40"/>
      <c r="AN6" s="88"/>
      <c r="AO6" s="269"/>
      <c r="AP6" s="351" t="s">
        <v>57</v>
      </c>
      <c r="AQ6" s="401">
        <v>137.73</v>
      </c>
      <c r="AZ6" s="84"/>
      <c r="BA6" s="77"/>
      <c r="BB6" s="85"/>
      <c r="BC6" s="76"/>
      <c r="BD6" s="85"/>
      <c r="BE6" s="76"/>
      <c r="BF6" s="392" t="s">
        <v>24</v>
      </c>
      <c r="BG6" s="268">
        <v>138.764</v>
      </c>
      <c r="BH6" s="392" t="s">
        <v>27</v>
      </c>
      <c r="BI6" s="268">
        <v>138.505</v>
      </c>
      <c r="BJ6" s="392" t="s">
        <v>30</v>
      </c>
      <c r="BK6" s="268">
        <v>138.291</v>
      </c>
      <c r="BL6" s="85"/>
      <c r="BM6" s="76"/>
      <c r="BN6" s="392" t="s">
        <v>33</v>
      </c>
      <c r="BO6" s="267">
        <v>137.793</v>
      </c>
      <c r="CH6" s="325" t="s">
        <v>199</v>
      </c>
      <c r="CI6" s="326" t="s">
        <v>200</v>
      </c>
      <c r="CJ6" s="327" t="s">
        <v>201</v>
      </c>
      <c r="DT6" s="404" t="s">
        <v>35</v>
      </c>
      <c r="DU6" s="390">
        <v>137.625</v>
      </c>
      <c r="DV6" s="392" t="s">
        <v>147</v>
      </c>
      <c r="DW6" s="390">
        <v>137.565</v>
      </c>
      <c r="DX6" s="392" t="s">
        <v>49</v>
      </c>
      <c r="DY6" s="390">
        <v>137.507</v>
      </c>
      <c r="DZ6" s="392" t="s">
        <v>46</v>
      </c>
      <c r="EA6" s="268">
        <v>137.378</v>
      </c>
      <c r="EB6" s="85"/>
      <c r="EC6" s="76"/>
      <c r="ED6" s="85"/>
      <c r="EE6" s="76"/>
      <c r="EF6" s="405" t="s">
        <v>45</v>
      </c>
      <c r="EG6" s="403">
        <v>136.906</v>
      </c>
      <c r="EH6" s="85"/>
      <c r="EI6" s="76"/>
      <c r="EJ6" s="236"/>
      <c r="EK6" s="237"/>
      <c r="ET6" s="9"/>
      <c r="EU6" s="26"/>
      <c r="EV6" s="283"/>
      <c r="EW6" s="269"/>
      <c r="EX6" s="283"/>
      <c r="EY6" s="75"/>
      <c r="EZ6" s="283"/>
      <c r="FA6" s="75"/>
      <c r="FB6" s="5"/>
      <c r="FC6" s="2"/>
      <c r="FD6" s="89"/>
      <c r="FE6" s="40"/>
      <c r="FF6" s="88"/>
      <c r="FG6" s="269"/>
      <c r="FH6" s="88"/>
      <c r="FI6" s="75"/>
      <c r="FJ6" s="88"/>
      <c r="FK6" s="75"/>
      <c r="FL6" s="5"/>
      <c r="FM6" s="2"/>
      <c r="FN6" s="5"/>
      <c r="FO6" s="26"/>
      <c r="FP6" s="452" t="s">
        <v>69</v>
      </c>
      <c r="FQ6" s="447"/>
      <c r="FR6" s="453" t="s">
        <v>68</v>
      </c>
      <c r="FS6" s="454"/>
      <c r="FZ6" s="469" t="s">
        <v>2</v>
      </c>
      <c r="GA6" s="470"/>
      <c r="GB6" s="467" t="s">
        <v>3</v>
      </c>
      <c r="GC6" s="467"/>
      <c r="GD6" s="5"/>
      <c r="GE6" s="2"/>
      <c r="GF6" s="471" t="s">
        <v>2</v>
      </c>
      <c r="GG6" s="463"/>
      <c r="GH6" s="472" t="s">
        <v>3</v>
      </c>
      <c r="GI6" s="473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R7" s="9"/>
      <c r="S7" s="26"/>
      <c r="T7" s="1"/>
      <c r="U7" s="26"/>
      <c r="V7" s="5"/>
      <c r="W7" s="2"/>
      <c r="X7" s="91" t="s">
        <v>19</v>
      </c>
      <c r="Y7" s="269">
        <v>138.405</v>
      </c>
      <c r="Z7" s="351" t="s">
        <v>138</v>
      </c>
      <c r="AA7" s="269">
        <v>138.283</v>
      </c>
      <c r="AB7" s="351"/>
      <c r="AC7" s="269"/>
      <c r="AD7" s="5"/>
      <c r="AE7" s="2"/>
      <c r="AF7" s="351"/>
      <c r="AG7" s="269"/>
      <c r="AH7" s="351"/>
      <c r="AI7" s="349"/>
      <c r="AJ7" s="1"/>
      <c r="AK7" s="2"/>
      <c r="AL7" s="350" t="s">
        <v>54</v>
      </c>
      <c r="AM7" s="269">
        <v>137.638</v>
      </c>
      <c r="AN7" s="351" t="s">
        <v>56</v>
      </c>
      <c r="AO7" s="269">
        <v>137.653</v>
      </c>
      <c r="AP7" s="351"/>
      <c r="AQ7" s="401"/>
      <c r="AZ7" s="402" t="s">
        <v>22</v>
      </c>
      <c r="BA7" s="403">
        <v>139.196</v>
      </c>
      <c r="BB7" s="85"/>
      <c r="BC7" s="76"/>
      <c r="BD7" s="392" t="s">
        <v>16</v>
      </c>
      <c r="BE7" s="268">
        <v>138.857</v>
      </c>
      <c r="BF7" s="392"/>
      <c r="BG7" s="268"/>
      <c r="BH7" s="392"/>
      <c r="BI7" s="268"/>
      <c r="BJ7" s="392"/>
      <c r="BK7" s="268"/>
      <c r="BL7" s="85"/>
      <c r="BM7" s="76"/>
      <c r="BN7" s="392"/>
      <c r="BO7" s="267"/>
      <c r="CH7" s="64"/>
      <c r="DT7" s="404"/>
      <c r="DU7" s="390"/>
      <c r="DV7" s="392"/>
      <c r="DW7" s="390"/>
      <c r="DX7" s="392"/>
      <c r="DY7" s="390"/>
      <c r="DZ7" s="392"/>
      <c r="EA7" s="268"/>
      <c r="EB7" s="85"/>
      <c r="EC7" s="76"/>
      <c r="ED7" s="392" t="s">
        <v>43</v>
      </c>
      <c r="EE7" s="268">
        <v>137.235</v>
      </c>
      <c r="EF7" s="391" t="s">
        <v>10</v>
      </c>
      <c r="EG7" s="390">
        <v>5.956</v>
      </c>
      <c r="EH7" s="392" t="s">
        <v>41</v>
      </c>
      <c r="EI7" s="268">
        <v>136.555</v>
      </c>
      <c r="EJ7" s="405" t="s">
        <v>38</v>
      </c>
      <c r="EK7" s="406">
        <v>136.18</v>
      </c>
      <c r="ET7" s="409" t="s">
        <v>152</v>
      </c>
      <c r="EU7" s="269">
        <v>137.231</v>
      </c>
      <c r="EV7" s="408" t="s">
        <v>154</v>
      </c>
      <c r="EW7" s="269">
        <v>137.343</v>
      </c>
      <c r="EX7" s="408" t="s">
        <v>156</v>
      </c>
      <c r="EY7" s="269">
        <v>137.396</v>
      </c>
      <c r="EZ7" s="411" t="s">
        <v>164</v>
      </c>
      <c r="FA7" s="269">
        <v>137.107</v>
      </c>
      <c r="FB7" s="348"/>
      <c r="FC7" s="349"/>
      <c r="FD7" s="350" t="s">
        <v>158</v>
      </c>
      <c r="FE7" s="269">
        <v>136.73</v>
      </c>
      <c r="FF7" s="351" t="s">
        <v>160</v>
      </c>
      <c r="FG7" s="269">
        <v>137.311</v>
      </c>
      <c r="FH7" s="351" t="s">
        <v>162</v>
      </c>
      <c r="FI7" s="269">
        <v>137.134</v>
      </c>
      <c r="FJ7" s="408" t="s">
        <v>166</v>
      </c>
      <c r="FK7" s="269">
        <v>136.805</v>
      </c>
      <c r="FL7" s="5"/>
      <c r="FM7" s="2"/>
      <c r="FN7" s="415" t="s">
        <v>102</v>
      </c>
      <c r="FO7" s="268">
        <v>5.188</v>
      </c>
      <c r="FP7" s="1"/>
      <c r="FQ7" s="26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75" t="s">
        <v>117</v>
      </c>
      <c r="C8" s="275">
        <v>141.251</v>
      </c>
      <c r="D8" s="376" t="s">
        <v>116</v>
      </c>
      <c r="E8" s="276">
        <v>141.251</v>
      </c>
      <c r="F8" s="302"/>
      <c r="G8" s="59"/>
      <c r="H8" s="377" t="s">
        <v>119</v>
      </c>
      <c r="I8" s="275">
        <v>140.251</v>
      </c>
      <c r="J8" s="376" t="s">
        <v>118</v>
      </c>
      <c r="K8" s="277">
        <v>140.251</v>
      </c>
      <c r="R8" s="104" t="s">
        <v>14</v>
      </c>
      <c r="S8" s="233">
        <v>139.246</v>
      </c>
      <c r="T8" s="105" t="s">
        <v>13</v>
      </c>
      <c r="U8" s="75">
        <v>139.246</v>
      </c>
      <c r="V8" s="5"/>
      <c r="W8" s="2"/>
      <c r="X8" s="89"/>
      <c r="Y8" s="353"/>
      <c r="Z8" s="351"/>
      <c r="AA8" s="353"/>
      <c r="AB8" s="351" t="s">
        <v>141</v>
      </c>
      <c r="AC8" s="269">
        <v>138.423</v>
      </c>
      <c r="AD8" s="5"/>
      <c r="AE8" s="2"/>
      <c r="AF8" s="351" t="s">
        <v>144</v>
      </c>
      <c r="AG8" s="269">
        <v>138.025</v>
      </c>
      <c r="AH8" s="351" t="s">
        <v>53</v>
      </c>
      <c r="AI8" s="400">
        <v>138.151</v>
      </c>
      <c r="AJ8" s="1"/>
      <c r="AK8" s="2"/>
      <c r="AL8" s="352"/>
      <c r="AM8" s="353"/>
      <c r="AN8" s="351"/>
      <c r="AO8" s="269"/>
      <c r="AP8" s="351" t="s">
        <v>150</v>
      </c>
      <c r="AQ8" s="401">
        <v>137.752</v>
      </c>
      <c r="AZ8" s="402"/>
      <c r="BA8" s="403"/>
      <c r="BB8" s="85"/>
      <c r="BC8" s="76"/>
      <c r="BD8" s="392"/>
      <c r="BE8" s="268"/>
      <c r="BF8" s="392" t="s">
        <v>25</v>
      </c>
      <c r="BG8" s="268">
        <v>138.652</v>
      </c>
      <c r="BH8" s="392" t="s">
        <v>210</v>
      </c>
      <c r="BI8" s="268">
        <v>138.49</v>
      </c>
      <c r="BJ8" s="392" t="s">
        <v>31</v>
      </c>
      <c r="BK8" s="268">
        <v>138.279</v>
      </c>
      <c r="BL8" s="85"/>
      <c r="BM8" s="76"/>
      <c r="BN8" s="392" t="s">
        <v>106</v>
      </c>
      <c r="BO8" s="267">
        <v>137.791</v>
      </c>
      <c r="CH8" s="64"/>
      <c r="CI8" s="328" t="s">
        <v>237</v>
      </c>
      <c r="DT8" s="404" t="s">
        <v>36</v>
      </c>
      <c r="DU8" s="390">
        <v>137.588</v>
      </c>
      <c r="DV8" s="392" t="s">
        <v>148</v>
      </c>
      <c r="DW8" s="390">
        <v>137.547</v>
      </c>
      <c r="DX8" s="392" t="s">
        <v>50</v>
      </c>
      <c r="DY8" s="390">
        <v>137.477</v>
      </c>
      <c r="DZ8" s="392" t="s">
        <v>47</v>
      </c>
      <c r="EA8" s="268">
        <v>137.349</v>
      </c>
      <c r="EB8" s="85"/>
      <c r="EC8" s="76"/>
      <c r="ED8" s="392"/>
      <c r="EE8" s="268"/>
      <c r="EF8" s="392"/>
      <c r="EG8" s="393"/>
      <c r="EH8" s="392"/>
      <c r="EI8" s="268"/>
      <c r="EJ8" s="389"/>
      <c r="EK8" s="407"/>
      <c r="ET8" s="410"/>
      <c r="EU8" s="269"/>
      <c r="EV8" s="351"/>
      <c r="EW8" s="269"/>
      <c r="EX8" s="351"/>
      <c r="EY8" s="269"/>
      <c r="EZ8" s="351"/>
      <c r="FA8" s="269"/>
      <c r="FB8" s="348"/>
      <c r="FC8" s="349"/>
      <c r="FD8" s="352"/>
      <c r="FE8" s="353"/>
      <c r="FF8" s="351"/>
      <c r="FG8" s="269"/>
      <c r="FH8" s="351"/>
      <c r="FI8" s="269"/>
      <c r="FJ8" s="351"/>
      <c r="FK8" s="269"/>
      <c r="FL8" s="5"/>
      <c r="FM8" s="2"/>
      <c r="FN8" s="348"/>
      <c r="FO8" s="394"/>
      <c r="FP8" s="414" t="s">
        <v>70</v>
      </c>
      <c r="FQ8" s="269">
        <v>136.13</v>
      </c>
      <c r="FR8" s="412" t="s">
        <v>71</v>
      </c>
      <c r="FS8" s="413">
        <v>136.13</v>
      </c>
      <c r="FZ8" s="16" t="s">
        <v>125</v>
      </c>
      <c r="GA8" s="270">
        <v>135.12</v>
      </c>
      <c r="GB8" s="19" t="s">
        <v>124</v>
      </c>
      <c r="GC8" s="271">
        <v>135.12</v>
      </c>
      <c r="GD8" s="60"/>
      <c r="GE8" s="59"/>
      <c r="GF8" s="20" t="s">
        <v>127</v>
      </c>
      <c r="GG8" s="270">
        <v>134.1</v>
      </c>
      <c r="GH8" s="19" t="s">
        <v>126</v>
      </c>
      <c r="GI8" s="272">
        <v>134.1</v>
      </c>
    </row>
    <row r="9" spans="2:191" ht="21" customHeight="1">
      <c r="B9" s="378"/>
      <c r="C9" s="379"/>
      <c r="D9" s="89"/>
      <c r="E9" s="379"/>
      <c r="F9" s="302"/>
      <c r="G9" s="59"/>
      <c r="H9" s="89"/>
      <c r="I9" s="379"/>
      <c r="J9" s="89"/>
      <c r="K9" s="380"/>
      <c r="R9" s="9"/>
      <c r="S9" s="26"/>
      <c r="T9" s="1"/>
      <c r="U9" s="26"/>
      <c r="V9" s="5"/>
      <c r="W9" s="2"/>
      <c r="X9" s="91" t="s">
        <v>20</v>
      </c>
      <c r="Y9" s="269">
        <v>138.524</v>
      </c>
      <c r="Z9" s="351" t="s">
        <v>139</v>
      </c>
      <c r="AA9" s="269">
        <v>138.478</v>
      </c>
      <c r="AB9" s="351"/>
      <c r="AC9" s="269"/>
      <c r="AD9" s="5"/>
      <c r="AE9" s="2"/>
      <c r="AF9" s="351"/>
      <c r="AG9" s="269"/>
      <c r="AH9" s="387"/>
      <c r="AI9" s="349"/>
      <c r="AJ9" s="1"/>
      <c r="AK9" s="2"/>
      <c r="AL9" s="350" t="s">
        <v>55</v>
      </c>
      <c r="AM9" s="269">
        <v>137.681</v>
      </c>
      <c r="AN9" s="351" t="s">
        <v>149</v>
      </c>
      <c r="AO9" s="269">
        <v>137.663</v>
      </c>
      <c r="AP9" s="351"/>
      <c r="AQ9" s="401"/>
      <c r="AZ9" s="402" t="s">
        <v>15</v>
      </c>
      <c r="BA9" s="403">
        <v>139.196</v>
      </c>
      <c r="BB9" s="85"/>
      <c r="BC9" s="76"/>
      <c r="BD9" s="392" t="s">
        <v>23</v>
      </c>
      <c r="BE9" s="268">
        <v>138.828</v>
      </c>
      <c r="BF9" s="392"/>
      <c r="BG9" s="268"/>
      <c r="BH9" s="392"/>
      <c r="BI9" s="268"/>
      <c r="BJ9" s="392"/>
      <c r="BK9" s="268"/>
      <c r="BL9" s="85"/>
      <c r="BM9" s="76"/>
      <c r="BN9" s="392"/>
      <c r="BO9" s="267"/>
      <c r="DT9" s="404"/>
      <c r="DU9" s="390"/>
      <c r="DV9" s="392"/>
      <c r="DW9" s="390"/>
      <c r="DX9" s="392"/>
      <c r="DY9" s="390"/>
      <c r="DZ9" s="392"/>
      <c r="EA9" s="268"/>
      <c r="EB9" s="85"/>
      <c r="EC9" s="76"/>
      <c r="ED9" s="392" t="s">
        <v>44</v>
      </c>
      <c r="EE9" s="268">
        <v>137.025</v>
      </c>
      <c r="EF9" s="392" t="s">
        <v>40</v>
      </c>
      <c r="EG9" s="268">
        <v>136.676</v>
      </c>
      <c r="EH9" s="392" t="s">
        <v>42</v>
      </c>
      <c r="EI9" s="268">
        <v>136.523</v>
      </c>
      <c r="EJ9" s="405" t="s">
        <v>39</v>
      </c>
      <c r="EK9" s="406">
        <v>136.18</v>
      </c>
      <c r="ET9" s="409" t="s">
        <v>153</v>
      </c>
      <c r="EU9" s="269">
        <v>137.135</v>
      </c>
      <c r="EV9" s="408" t="s">
        <v>155</v>
      </c>
      <c r="EW9" s="269">
        <v>137.469</v>
      </c>
      <c r="EX9" s="408" t="s">
        <v>157</v>
      </c>
      <c r="EY9" s="269">
        <v>137.396</v>
      </c>
      <c r="EZ9" s="411" t="s">
        <v>165</v>
      </c>
      <c r="FA9" s="269">
        <v>137.027</v>
      </c>
      <c r="FB9" s="348"/>
      <c r="FC9" s="349"/>
      <c r="FD9" s="350" t="s">
        <v>159</v>
      </c>
      <c r="FE9" s="269">
        <v>136.632</v>
      </c>
      <c r="FF9" s="351" t="s">
        <v>161</v>
      </c>
      <c r="FG9" s="269">
        <v>137.196</v>
      </c>
      <c r="FH9" s="351" t="s">
        <v>163</v>
      </c>
      <c r="FI9" s="269">
        <v>137.151</v>
      </c>
      <c r="FJ9" s="408" t="s">
        <v>167</v>
      </c>
      <c r="FK9" s="269">
        <v>136.818</v>
      </c>
      <c r="FL9" s="5"/>
      <c r="FM9" s="2"/>
      <c r="FN9" s="395" t="s">
        <v>103</v>
      </c>
      <c r="FO9" s="269">
        <v>5.878</v>
      </c>
      <c r="FP9" s="1"/>
      <c r="FQ9" s="26"/>
      <c r="FR9" s="1"/>
      <c r="FS9" s="10"/>
      <c r="FZ9" s="383"/>
      <c r="GA9" s="59"/>
      <c r="GB9" s="384"/>
      <c r="GC9" s="385"/>
      <c r="GD9" s="60"/>
      <c r="GE9" s="59"/>
      <c r="GF9" s="384"/>
      <c r="GG9" s="59"/>
      <c r="GH9" s="384"/>
      <c r="GI9" s="386"/>
    </row>
    <row r="10" spans="2:191" ht="21" customHeight="1">
      <c r="B10" s="381" t="s">
        <v>121</v>
      </c>
      <c r="C10" s="278">
        <v>140.251</v>
      </c>
      <c r="D10" s="382" t="s">
        <v>120</v>
      </c>
      <c r="E10" s="279">
        <v>140.251</v>
      </c>
      <c r="F10" s="302"/>
      <c r="G10" s="59"/>
      <c r="H10" s="382" t="s">
        <v>123</v>
      </c>
      <c r="I10" s="278">
        <v>141.251</v>
      </c>
      <c r="J10" s="382" t="s">
        <v>122</v>
      </c>
      <c r="K10" s="280">
        <v>141.251</v>
      </c>
      <c r="R10" s="9"/>
      <c r="S10" s="26"/>
      <c r="T10" s="1"/>
      <c r="U10" s="26"/>
      <c r="V10" s="5"/>
      <c r="W10" s="2"/>
      <c r="X10" s="89"/>
      <c r="Y10" s="40"/>
      <c r="Z10" s="88"/>
      <c r="AA10" s="40"/>
      <c r="AB10" s="351" t="s">
        <v>142</v>
      </c>
      <c r="AC10" s="269">
        <v>138.405</v>
      </c>
      <c r="AD10" s="5"/>
      <c r="AE10" s="2"/>
      <c r="AF10" s="351" t="s">
        <v>145</v>
      </c>
      <c r="AG10" s="269">
        <v>138.211</v>
      </c>
      <c r="AH10" s="351" t="s">
        <v>61</v>
      </c>
      <c r="AI10" s="400">
        <v>137.91</v>
      </c>
      <c r="AJ10" s="1"/>
      <c r="AK10" s="2"/>
      <c r="AL10" s="89"/>
      <c r="AM10" s="40"/>
      <c r="AN10" s="88"/>
      <c r="AO10" s="75"/>
      <c r="AP10" s="351" t="s">
        <v>58</v>
      </c>
      <c r="AQ10" s="401">
        <v>137.753</v>
      </c>
      <c r="AZ10" s="84"/>
      <c r="BA10" s="77"/>
      <c r="BB10" s="85"/>
      <c r="BC10" s="76"/>
      <c r="BD10" s="85"/>
      <c r="BE10" s="76"/>
      <c r="BF10" s="392" t="s">
        <v>26</v>
      </c>
      <c r="BG10" s="268">
        <v>138.623</v>
      </c>
      <c r="BH10" s="392" t="s">
        <v>29</v>
      </c>
      <c r="BI10" s="268">
        <v>138.402</v>
      </c>
      <c r="BJ10" s="392" t="s">
        <v>32</v>
      </c>
      <c r="BK10" s="268">
        <v>138.279</v>
      </c>
      <c r="BL10" s="85"/>
      <c r="BM10" s="76"/>
      <c r="BN10" s="392" t="s">
        <v>34</v>
      </c>
      <c r="BO10" s="267">
        <v>137.757</v>
      </c>
      <c r="DT10" s="404" t="s">
        <v>37</v>
      </c>
      <c r="DU10" s="390">
        <v>137.567</v>
      </c>
      <c r="DV10" s="392" t="s">
        <v>52</v>
      </c>
      <c r="DW10" s="390">
        <v>137.51</v>
      </c>
      <c r="DX10" s="392" t="s">
        <v>51</v>
      </c>
      <c r="DY10" s="390">
        <v>137.388</v>
      </c>
      <c r="DZ10" s="392" t="s">
        <v>48</v>
      </c>
      <c r="EA10" s="268">
        <v>137.35</v>
      </c>
      <c r="EB10" s="85"/>
      <c r="EC10" s="76"/>
      <c r="ED10" s="85"/>
      <c r="EE10" s="76"/>
      <c r="EF10" s="85"/>
      <c r="EG10" s="76"/>
      <c r="EH10" s="85"/>
      <c r="EI10" s="268"/>
      <c r="EJ10" s="86"/>
      <c r="EK10" s="87"/>
      <c r="ET10" s="90"/>
      <c r="EU10" s="75"/>
      <c r="EV10" s="88"/>
      <c r="EW10" s="269"/>
      <c r="EX10" s="88"/>
      <c r="EY10" s="75"/>
      <c r="EZ10" s="88"/>
      <c r="FA10" s="269"/>
      <c r="FB10" s="348"/>
      <c r="FC10" s="349"/>
      <c r="FD10" s="352"/>
      <c r="FE10" s="353"/>
      <c r="FF10" s="351"/>
      <c r="FG10" s="269"/>
      <c r="FH10" s="351"/>
      <c r="FI10" s="269"/>
      <c r="FJ10" s="88"/>
      <c r="FK10" s="75"/>
      <c r="FL10" s="5"/>
      <c r="FM10" s="2"/>
      <c r="FN10" s="396" t="s">
        <v>10</v>
      </c>
      <c r="FO10" s="397">
        <v>136.828</v>
      </c>
      <c r="FP10" s="1"/>
      <c r="FQ10" s="26"/>
      <c r="FR10" s="1"/>
      <c r="FS10" s="10"/>
      <c r="FZ10" s="17" t="s">
        <v>129</v>
      </c>
      <c r="GA10" s="400">
        <v>134.1</v>
      </c>
      <c r="GB10" s="18" t="s">
        <v>128</v>
      </c>
      <c r="GC10" s="417">
        <v>134.1</v>
      </c>
      <c r="GD10" s="60"/>
      <c r="GE10" s="59"/>
      <c r="GF10" s="21" t="s">
        <v>131</v>
      </c>
      <c r="GG10" s="400">
        <v>135.12</v>
      </c>
      <c r="GH10" s="18" t="s">
        <v>130</v>
      </c>
      <c r="GI10" s="416">
        <v>135.12</v>
      </c>
    </row>
    <row r="11" spans="2:191" ht="21" customHeight="1" thickBot="1">
      <c r="B11" s="259"/>
      <c r="C11" s="261"/>
      <c r="D11" s="260"/>
      <c r="E11" s="261"/>
      <c r="F11" s="13"/>
      <c r="G11" s="12"/>
      <c r="H11" s="260"/>
      <c r="I11" s="261"/>
      <c r="J11" s="260"/>
      <c r="K11" s="264"/>
      <c r="R11" s="11"/>
      <c r="S11" s="27"/>
      <c r="T11" s="13"/>
      <c r="U11" s="27"/>
      <c r="V11" s="14"/>
      <c r="W11" s="12"/>
      <c r="X11" s="13"/>
      <c r="Y11" s="27"/>
      <c r="Z11" s="13"/>
      <c r="AA11" s="27"/>
      <c r="AB11" s="13"/>
      <c r="AC11" s="27"/>
      <c r="AD11" s="14"/>
      <c r="AE11" s="12"/>
      <c r="AF11" s="13"/>
      <c r="AG11" s="27"/>
      <c r="AH11" s="13"/>
      <c r="AI11" s="12"/>
      <c r="AJ11" s="13"/>
      <c r="AK11" s="12"/>
      <c r="AL11" s="13"/>
      <c r="AM11" s="27"/>
      <c r="AN11" s="13"/>
      <c r="AO11" s="27"/>
      <c r="AP11" s="13"/>
      <c r="AQ11" s="15"/>
      <c r="AZ11" s="11"/>
      <c r="BA11" s="27"/>
      <c r="BB11" s="13"/>
      <c r="BC11" s="27"/>
      <c r="BD11" s="13"/>
      <c r="BE11" s="27"/>
      <c r="BF11" s="13"/>
      <c r="BG11" s="27"/>
      <c r="BH11" s="13"/>
      <c r="BI11" s="27"/>
      <c r="BJ11" s="13"/>
      <c r="BK11" s="27"/>
      <c r="BL11" s="13"/>
      <c r="BM11" s="27"/>
      <c r="BN11" s="13"/>
      <c r="BO11" s="15"/>
      <c r="CI11" s="329" t="s">
        <v>202</v>
      </c>
      <c r="DT11" s="11"/>
      <c r="DU11" s="27"/>
      <c r="DV11" s="13"/>
      <c r="DW11" s="27"/>
      <c r="DX11" s="13"/>
      <c r="DY11" s="27"/>
      <c r="DZ11" s="13"/>
      <c r="EA11" s="27"/>
      <c r="EB11" s="13"/>
      <c r="EC11" s="27"/>
      <c r="ED11" s="13"/>
      <c r="EE11" s="27"/>
      <c r="EF11" s="13"/>
      <c r="EG11" s="27"/>
      <c r="EH11" s="13"/>
      <c r="EI11" s="27"/>
      <c r="EJ11" s="13"/>
      <c r="EK11" s="15"/>
      <c r="ET11" s="11"/>
      <c r="EU11" s="27"/>
      <c r="EV11" s="13"/>
      <c r="EW11" s="27"/>
      <c r="EX11" s="13"/>
      <c r="EY11" s="27"/>
      <c r="EZ11" s="13"/>
      <c r="FA11" s="27"/>
      <c r="FB11" s="14"/>
      <c r="FC11" s="12"/>
      <c r="FD11" s="13"/>
      <c r="FE11" s="27"/>
      <c r="FF11" s="13"/>
      <c r="FG11" s="27"/>
      <c r="FH11" s="13"/>
      <c r="FI11" s="27"/>
      <c r="FJ11" s="13"/>
      <c r="FK11" s="27"/>
      <c r="FL11" s="14"/>
      <c r="FM11" s="12"/>
      <c r="FN11" s="398"/>
      <c r="FO11" s="399"/>
      <c r="FP11" s="13"/>
      <c r="FQ11" s="27"/>
      <c r="FR11" s="13"/>
      <c r="FS11" s="15"/>
      <c r="FZ11" s="11"/>
      <c r="GA11" s="12"/>
      <c r="GB11" s="13"/>
      <c r="GC11" s="13"/>
      <c r="GD11" s="14"/>
      <c r="GE11" s="12"/>
      <c r="GF11" s="13"/>
      <c r="GG11" s="12"/>
      <c r="GH11" s="13"/>
      <c r="GI11" s="15"/>
    </row>
    <row r="12" spans="2:87" ht="21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CI12" s="330" t="s">
        <v>203</v>
      </c>
    </row>
    <row r="13" spans="60:87" ht="18" customHeight="1">
      <c r="BH13" t="s">
        <v>210</v>
      </c>
      <c r="BI13" t="s">
        <v>211</v>
      </c>
      <c r="BY13" s="63"/>
      <c r="BZ13" s="63"/>
      <c r="CA13" s="63"/>
      <c r="CI13" s="330" t="s">
        <v>204</v>
      </c>
    </row>
    <row r="14" spans="77:87" ht="18" customHeight="1">
      <c r="BY14" s="63"/>
      <c r="CA14" s="63"/>
      <c r="CI14" s="63"/>
    </row>
    <row r="15" spans="77:152" ht="18" customHeight="1">
      <c r="BY15" s="63"/>
      <c r="CA15" s="63"/>
      <c r="CI15" s="63"/>
      <c r="EV15" s="64"/>
    </row>
    <row r="16" spans="76:87" ht="18" customHeight="1">
      <c r="BX16" s="418" t="s">
        <v>251</v>
      </c>
      <c r="BY16" s="63"/>
      <c r="BZ16" s="63"/>
      <c r="CA16" s="63"/>
      <c r="CI16" s="63"/>
    </row>
    <row r="17" spans="76:87" ht="18" customHeight="1">
      <c r="BX17" s="419">
        <v>5315</v>
      </c>
      <c r="BZ17" s="63"/>
      <c r="CI17" s="63"/>
    </row>
    <row r="18" spans="77:151" ht="18" customHeight="1">
      <c r="BY18" s="66"/>
      <c r="CA18" s="306" t="s">
        <v>190</v>
      </c>
      <c r="CI18" s="63"/>
      <c r="EU18" s="300" t="s">
        <v>103</v>
      </c>
    </row>
    <row r="19" ht="18" customHeight="1"/>
    <row r="20" spans="120:135" ht="18" customHeight="1">
      <c r="DP20" s="287" t="s">
        <v>47</v>
      </c>
      <c r="EE20">
        <v>137.136</v>
      </c>
    </row>
    <row r="21" spans="77:129" ht="18" customHeight="1">
      <c r="BY21" s="290" t="s">
        <v>252</v>
      </c>
      <c r="DQ21" s="66"/>
      <c r="DR21" s="66"/>
      <c r="DS21" s="66"/>
      <c r="DW21" s="66"/>
      <c r="DX21" s="66"/>
      <c r="DY21" s="66"/>
    </row>
    <row r="22" spans="76:122" ht="18" customHeight="1">
      <c r="BX22" s="66"/>
      <c r="BY22" s="66"/>
      <c r="CA22" s="66"/>
      <c r="CB22" s="66"/>
      <c r="CC22" s="66"/>
      <c r="DP22" s="66"/>
      <c r="DR22" s="66"/>
    </row>
    <row r="23" spans="82:135" ht="18" customHeight="1">
      <c r="CD23" s="66"/>
      <c r="CE23" s="301">
        <v>19</v>
      </c>
      <c r="DO23" s="66"/>
      <c r="DQ23" s="323" t="s">
        <v>48</v>
      </c>
      <c r="EE23">
        <v>137.136</v>
      </c>
    </row>
    <row r="24" spans="65:129" ht="18" customHeight="1">
      <c r="BM24" s="320">
        <v>138.14</v>
      </c>
      <c r="BV24" s="307"/>
      <c r="BW24" s="307"/>
      <c r="BX24" s="307"/>
      <c r="BY24" s="307"/>
      <c r="BZ24" s="307"/>
      <c r="CE24" s="66"/>
      <c r="DN24" s="66"/>
      <c r="DO24" s="66"/>
      <c r="DP24" s="66"/>
      <c r="DQ24" s="66"/>
      <c r="DW24" s="66"/>
      <c r="DX24" s="66"/>
      <c r="DY24" s="66"/>
    </row>
    <row r="25" spans="59:120" ht="18" customHeight="1">
      <c r="BG25" s="66"/>
      <c r="BH25" s="66"/>
      <c r="BI25" s="66"/>
      <c r="BK25" s="66"/>
      <c r="DM25" s="301">
        <v>42</v>
      </c>
      <c r="DN25" s="66"/>
      <c r="DP25" s="66"/>
    </row>
    <row r="26" spans="58:136" ht="18" customHeight="1">
      <c r="BF26" s="66"/>
      <c r="BH26" s="66"/>
      <c r="BK26" s="66"/>
      <c r="CG26" s="66"/>
      <c r="DD26" s="346" t="s">
        <v>226</v>
      </c>
      <c r="DE26" s="347" t="s">
        <v>243</v>
      </c>
      <c r="DM26" s="66"/>
      <c r="DN26" s="299" t="s">
        <v>46</v>
      </c>
      <c r="EF26" s="322" t="s">
        <v>194</v>
      </c>
    </row>
    <row r="27" spans="57:129" ht="18" customHeight="1">
      <c r="BE27" s="66"/>
      <c r="DD27" s="346" t="s">
        <v>227</v>
      </c>
      <c r="DE27" s="347" t="s">
        <v>244</v>
      </c>
      <c r="DL27" s="66"/>
      <c r="DM27" s="66"/>
      <c r="DN27" s="66"/>
      <c r="DO27" s="66"/>
      <c r="DP27" s="66"/>
      <c r="DY27" s="66"/>
    </row>
    <row r="28" spans="28:128" ht="18" customHeight="1">
      <c r="AB28" s="63"/>
      <c r="AC28" s="63"/>
      <c r="AD28" s="63"/>
      <c r="AQ28" s="63"/>
      <c r="AR28" s="63"/>
      <c r="AS28" s="63"/>
      <c r="BB28" s="306" t="s">
        <v>178</v>
      </c>
      <c r="BC28" s="341" t="s">
        <v>32</v>
      </c>
      <c r="BD28" s="66"/>
      <c r="DD28" s="346" t="s">
        <v>228</v>
      </c>
      <c r="DE28" s="347" t="s">
        <v>245</v>
      </c>
      <c r="DL28" s="66"/>
      <c r="DM28" s="66"/>
      <c r="DN28" s="66"/>
      <c r="DW28" s="66"/>
      <c r="DX28" s="66"/>
    </row>
    <row r="29" spans="28:151" ht="18" customHeight="1">
      <c r="AB29" s="63"/>
      <c r="AD29" s="63"/>
      <c r="AQ29" s="63"/>
      <c r="AR29" s="63"/>
      <c r="AS29" s="63"/>
      <c r="BC29" s="66"/>
      <c r="BV29" s="308"/>
      <c r="BW29" s="309"/>
      <c r="BX29" s="309"/>
      <c r="BY29" s="309"/>
      <c r="BZ29" s="310"/>
      <c r="CA29" s="63"/>
      <c r="CE29" s="320">
        <v>137.89</v>
      </c>
      <c r="DE29" s="305"/>
      <c r="DL29" s="66"/>
      <c r="DM29" s="293" t="s">
        <v>157</v>
      </c>
      <c r="EU29" s="343" t="s">
        <v>45</v>
      </c>
    </row>
    <row r="30" spans="28:139" ht="18" customHeight="1">
      <c r="AB30" s="63"/>
      <c r="AD30" s="63"/>
      <c r="AQ30" s="63"/>
      <c r="AR30" s="63"/>
      <c r="AS30" s="63"/>
      <c r="BB30" s="306" t="s">
        <v>177</v>
      </c>
      <c r="BC30" s="287" t="s">
        <v>31</v>
      </c>
      <c r="BG30" s="318">
        <v>138.21</v>
      </c>
      <c r="BV30" s="311"/>
      <c r="BW30" s="307"/>
      <c r="BX30" s="312" t="s">
        <v>192</v>
      </c>
      <c r="BY30" s="307"/>
      <c r="BZ30" s="313"/>
      <c r="CC30" s="297" t="s">
        <v>61</v>
      </c>
      <c r="CG30" s="66"/>
      <c r="CH30" s="66"/>
      <c r="CI30" s="66"/>
      <c r="CJ30" s="66"/>
      <c r="CK30" s="66"/>
      <c r="CL30" s="301">
        <v>22</v>
      </c>
      <c r="CN30" t="s">
        <v>180</v>
      </c>
      <c r="DE30" s="305"/>
      <c r="DJ30" s="301">
        <v>40</v>
      </c>
      <c r="DK30" s="66"/>
      <c r="EE30" s="101">
        <v>47</v>
      </c>
      <c r="EI30" s="302">
        <v>137.095</v>
      </c>
    </row>
    <row r="31" spans="28:159" ht="18" customHeight="1">
      <c r="AB31" s="63"/>
      <c r="AC31" s="63"/>
      <c r="AD31" s="63"/>
      <c r="AQ31" s="63"/>
      <c r="AR31" s="63"/>
      <c r="AS31" s="63"/>
      <c r="AX31" s="303" t="s">
        <v>191</v>
      </c>
      <c r="BB31" s="66"/>
      <c r="BC31" s="66"/>
      <c r="BD31" s="66"/>
      <c r="BE31" s="66"/>
      <c r="BF31" s="66"/>
      <c r="BG31" s="66"/>
      <c r="BV31" s="311"/>
      <c r="BW31" s="307"/>
      <c r="BX31" s="314" t="s">
        <v>193</v>
      </c>
      <c r="BY31" s="307"/>
      <c r="BZ31" s="313"/>
      <c r="CG31" s="359"/>
      <c r="CL31" s="66"/>
      <c r="DI31" s="440">
        <v>38</v>
      </c>
      <c r="DJ31" s="66"/>
      <c r="DK31" s="66"/>
      <c r="DL31" s="66"/>
      <c r="DM31" s="66"/>
      <c r="DN31" s="66"/>
      <c r="DO31" s="66"/>
      <c r="DU31" s="298"/>
      <c r="DV31" s="63"/>
      <c r="DX31" s="63"/>
      <c r="DY31" s="63"/>
      <c r="DZ31" s="63"/>
      <c r="EA31" s="63"/>
      <c r="EB31" s="63"/>
      <c r="EC31" s="63"/>
      <c r="ED31" s="63"/>
      <c r="EE31" s="66"/>
      <c r="EF31" s="66"/>
      <c r="EG31" s="66"/>
      <c r="EN31" s="63"/>
      <c r="EO31" s="63"/>
      <c r="EP31" s="63"/>
      <c r="EQ31" s="63"/>
      <c r="ER31" s="63"/>
      <c r="ES31" s="63"/>
      <c r="ET31" s="63"/>
      <c r="EV31" s="63"/>
      <c r="EW31" s="63"/>
      <c r="EX31" s="63"/>
      <c r="EY31" s="63"/>
      <c r="EZ31" s="63"/>
      <c r="FA31" s="63"/>
      <c r="FB31" s="63"/>
      <c r="FC31" s="63"/>
    </row>
    <row r="32" spans="32:143" ht="18" customHeight="1">
      <c r="AF32" s="418" t="s">
        <v>251</v>
      </c>
      <c r="AQ32" s="63"/>
      <c r="AR32" s="418" t="s">
        <v>251</v>
      </c>
      <c r="AS32" s="63"/>
      <c r="AX32" s="304" t="s">
        <v>242</v>
      </c>
      <c r="BA32" s="66"/>
      <c r="BB32" s="66"/>
      <c r="BV32" s="315"/>
      <c r="BW32" s="316"/>
      <c r="BX32" s="316"/>
      <c r="BY32" s="316"/>
      <c r="BZ32" s="317"/>
      <c r="CW32" s="287" t="s">
        <v>35</v>
      </c>
      <c r="DE32" s="66"/>
      <c r="DI32" s="440"/>
      <c r="DM32" s="293" t="s">
        <v>156</v>
      </c>
      <c r="EM32" s="286" t="s">
        <v>44</v>
      </c>
    </row>
    <row r="33" spans="32:142" ht="18" customHeight="1">
      <c r="AF33" s="419">
        <v>5311</v>
      </c>
      <c r="AQ33" s="63"/>
      <c r="AR33" s="419">
        <v>5312</v>
      </c>
      <c r="AS33" s="63"/>
      <c r="AZ33" s="301">
        <v>16</v>
      </c>
      <c r="BA33" s="66"/>
      <c r="BB33" s="286" t="s">
        <v>30</v>
      </c>
      <c r="BO33">
        <v>138.089</v>
      </c>
      <c r="CE33" s="63"/>
      <c r="CF33" s="63"/>
      <c r="CG33" s="63"/>
      <c r="CH33" s="63"/>
      <c r="CI33" s="63"/>
      <c r="CJ33" s="63"/>
      <c r="CL33" s="63"/>
      <c r="CM33" s="342" t="s">
        <v>34</v>
      </c>
      <c r="CR33" s="101">
        <v>24</v>
      </c>
      <c r="CS33" s="101">
        <v>26</v>
      </c>
      <c r="DF33" s="101">
        <v>35</v>
      </c>
      <c r="DG33" s="101">
        <v>36</v>
      </c>
      <c r="EE33" s="294" t="s">
        <v>163</v>
      </c>
      <c r="EJ33" s="101">
        <v>50</v>
      </c>
      <c r="EL33" s="101">
        <v>51</v>
      </c>
    </row>
    <row r="34" spans="26:159" ht="18" customHeight="1">
      <c r="Z34" s="303" t="s">
        <v>187</v>
      </c>
      <c r="AE34" s="66"/>
      <c r="AP34" s="66"/>
      <c r="AT34" s="66"/>
      <c r="AU34" s="66"/>
      <c r="AX34" s="66"/>
      <c r="AZ34" s="66"/>
      <c r="BA34" s="305" t="s">
        <v>212</v>
      </c>
      <c r="BB34" s="66"/>
      <c r="BC34" s="66"/>
      <c r="BD34" s="66"/>
      <c r="BE34" s="66"/>
      <c r="BF34" s="66"/>
      <c r="BK34" s="66"/>
      <c r="BR34" s="63"/>
      <c r="CC34" s="66"/>
      <c r="CD34" s="66"/>
      <c r="CE34" s="66"/>
      <c r="CF34" s="66"/>
      <c r="CI34" s="298"/>
      <c r="CR34" s="66"/>
      <c r="CS34" s="66"/>
      <c r="DF34" s="66"/>
      <c r="DG34" s="66"/>
      <c r="DU34" s="298"/>
      <c r="DV34" s="63"/>
      <c r="DW34" s="63"/>
      <c r="DX34" s="63"/>
      <c r="DY34" s="63"/>
      <c r="DZ34" s="63"/>
      <c r="EA34" s="63"/>
      <c r="EB34" s="66"/>
      <c r="EC34" s="66"/>
      <c r="ED34" s="63"/>
      <c r="EE34" s="63"/>
      <c r="EF34" s="63"/>
      <c r="EG34" s="63"/>
      <c r="EH34" s="63"/>
      <c r="EI34" s="63"/>
      <c r="EJ34" s="66"/>
      <c r="EK34" s="63"/>
      <c r="EL34" s="66"/>
      <c r="EM34" s="66"/>
      <c r="EN34" s="66"/>
      <c r="EO34" s="66"/>
      <c r="EP34" s="66"/>
      <c r="EQ34" s="63"/>
      <c r="ER34" s="63"/>
      <c r="ES34" s="63"/>
      <c r="ET34" s="63"/>
      <c r="EU34" s="63"/>
      <c r="EV34" s="66"/>
      <c r="EW34" s="63"/>
      <c r="EX34" s="63"/>
      <c r="EY34" s="63"/>
      <c r="EZ34" s="63"/>
      <c r="FA34" s="63"/>
      <c r="FB34" s="63"/>
      <c r="FC34" s="63"/>
    </row>
    <row r="35" spans="26:142" ht="18" customHeight="1">
      <c r="Z35" s="304" t="s">
        <v>188</v>
      </c>
      <c r="BA35" s="66"/>
      <c r="BP35" s="63"/>
      <c r="BQ35" s="63"/>
      <c r="CB35" s="66"/>
      <c r="CC35" s="292" t="s">
        <v>146</v>
      </c>
      <c r="CI35" s="63"/>
      <c r="CK35" s="63"/>
      <c r="DA35" s="299" t="s">
        <v>213</v>
      </c>
      <c r="DB35" s="299" t="s">
        <v>148</v>
      </c>
      <c r="DG35" s="292" t="s">
        <v>155</v>
      </c>
      <c r="EL35" s="291" t="s">
        <v>215</v>
      </c>
    </row>
    <row r="36" spans="26:137" ht="18" customHeight="1">
      <c r="Z36" s="66"/>
      <c r="AA36" s="302" t="s">
        <v>186</v>
      </c>
      <c r="AC36" s="66"/>
      <c r="AK36" s="301" t="s">
        <v>189</v>
      </c>
      <c r="AP36" s="66"/>
      <c r="AQ36" s="66"/>
      <c r="AR36" s="66"/>
      <c r="AX36" s="301">
        <v>15</v>
      </c>
      <c r="BA36" s="293" t="s">
        <v>140</v>
      </c>
      <c r="BK36" s="359"/>
      <c r="BY36" s="101">
        <v>18</v>
      </c>
      <c r="CK36" s="63"/>
      <c r="CN36" s="296" t="s">
        <v>150</v>
      </c>
      <c r="CX36" s="101">
        <v>29</v>
      </c>
      <c r="CZ36" s="101">
        <v>32</v>
      </c>
      <c r="DA36" s="101">
        <v>33</v>
      </c>
      <c r="EF36" s="295" t="s">
        <v>216</v>
      </c>
      <c r="EG36" s="101">
        <v>49</v>
      </c>
    </row>
    <row r="37" spans="40:159" ht="18" customHeight="1">
      <c r="AN37" s="66"/>
      <c r="AO37" s="66"/>
      <c r="AP37" s="66"/>
      <c r="AQ37" s="63"/>
      <c r="AX37" s="66"/>
      <c r="BB37" s="66"/>
      <c r="BC37" s="66"/>
      <c r="BD37" s="66"/>
      <c r="BQ37" s="298"/>
      <c r="BY37" s="66"/>
      <c r="CI37" s="298"/>
      <c r="CK37" s="63"/>
      <c r="CX37" s="66"/>
      <c r="CZ37" s="66"/>
      <c r="DA37" s="66"/>
      <c r="DD37" s="66"/>
      <c r="DS37" s="298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6"/>
      <c r="EG37" s="66"/>
      <c r="EH37" s="63"/>
      <c r="EI37" s="63"/>
      <c r="EJ37" s="63"/>
      <c r="EK37" s="63"/>
      <c r="EL37" s="63"/>
      <c r="EM37" s="63"/>
      <c r="EN37" s="63"/>
      <c r="EO37" s="63"/>
      <c r="EP37" s="63"/>
      <c r="ES37" s="298"/>
      <c r="ET37" s="63"/>
      <c r="EU37" s="63"/>
      <c r="EV37" s="63"/>
      <c r="EW37" s="63"/>
      <c r="EX37" s="63"/>
      <c r="EY37" s="63"/>
      <c r="EZ37" s="66"/>
      <c r="FA37" s="66"/>
      <c r="FB37" s="66"/>
      <c r="FC37" s="63"/>
    </row>
    <row r="38" spans="27:167" ht="18" customHeight="1">
      <c r="AA38" s="66"/>
      <c r="AL38" s="303" t="s">
        <v>187</v>
      </c>
      <c r="AN38" s="289" t="s">
        <v>28</v>
      </c>
      <c r="AY38" s="66"/>
      <c r="BC38" s="291" t="s">
        <v>138</v>
      </c>
      <c r="CE38" s="63"/>
      <c r="CF38" s="63"/>
      <c r="CG38" s="63"/>
      <c r="CH38" s="63"/>
      <c r="CI38" s="63"/>
      <c r="CJ38" s="63"/>
      <c r="CK38" s="63"/>
      <c r="CY38" s="289" t="s">
        <v>36</v>
      </c>
      <c r="DD38" s="101">
        <v>34</v>
      </c>
      <c r="DP38" s="291" t="s">
        <v>181</v>
      </c>
      <c r="EF38" s="101">
        <v>48</v>
      </c>
      <c r="EG38" s="292" t="s">
        <v>164</v>
      </c>
      <c r="ES38" s="63"/>
      <c r="FC38" s="66"/>
      <c r="FK38" s="345" t="s">
        <v>214</v>
      </c>
    </row>
    <row r="39" spans="15:173" ht="18" customHeight="1">
      <c r="O39">
        <v>138.849</v>
      </c>
      <c r="W39" s="301">
        <v>2</v>
      </c>
      <c r="X39" s="66"/>
      <c r="Y39" s="66"/>
      <c r="Z39" s="66"/>
      <c r="AA39" s="66"/>
      <c r="AF39" s="301">
        <v>7</v>
      </c>
      <c r="AL39" s="304" t="s">
        <v>241</v>
      </c>
      <c r="AT39" s="101">
        <v>12</v>
      </c>
      <c r="AU39" s="101">
        <v>13</v>
      </c>
      <c r="AW39" s="101">
        <v>14</v>
      </c>
      <c r="BK39" s="359"/>
      <c r="BU39" s="296" t="s">
        <v>144</v>
      </c>
      <c r="BY39" s="359"/>
      <c r="CE39" s="63"/>
      <c r="CF39" s="63"/>
      <c r="CG39" s="63"/>
      <c r="CH39" s="63"/>
      <c r="CI39" s="63"/>
      <c r="CJ39" s="63"/>
      <c r="CK39" s="63"/>
      <c r="CT39" s="295" t="s">
        <v>149</v>
      </c>
      <c r="CU39" s="101">
        <v>28</v>
      </c>
      <c r="DA39" s="102" t="s">
        <v>37</v>
      </c>
      <c r="DI39" s="101">
        <v>39</v>
      </c>
      <c r="DK39" s="101">
        <v>41</v>
      </c>
      <c r="DY39" s="101">
        <v>45</v>
      </c>
      <c r="EA39" s="295" t="s">
        <v>161</v>
      </c>
      <c r="FB39" s="292" t="s">
        <v>184</v>
      </c>
      <c r="FF39" s="101">
        <v>52</v>
      </c>
      <c r="FG39" s="101">
        <v>53</v>
      </c>
      <c r="FQ39" s="344">
        <v>136.61</v>
      </c>
    </row>
    <row r="40" spans="17:171" ht="18" customHeight="1">
      <c r="Q40" s="66"/>
      <c r="R40" s="66"/>
      <c r="S40" s="66"/>
      <c r="W40" s="66"/>
      <c r="Y40" s="63"/>
      <c r="AF40" s="66"/>
      <c r="AT40" s="66"/>
      <c r="AU40" s="66"/>
      <c r="AV40" s="66"/>
      <c r="AW40" s="66"/>
      <c r="AX40" s="66"/>
      <c r="BD40" s="66"/>
      <c r="BQ40" s="298"/>
      <c r="BS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6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6"/>
      <c r="DJ40" s="63"/>
      <c r="DK40" s="66"/>
      <c r="DL40" s="63"/>
      <c r="DM40" s="63"/>
      <c r="DN40" s="63"/>
      <c r="DO40" s="63"/>
      <c r="DP40" s="63"/>
      <c r="DQ40" s="63"/>
      <c r="DR40" s="63"/>
      <c r="DS40" s="298"/>
      <c r="DU40" s="63"/>
      <c r="DV40" s="63"/>
      <c r="DW40" s="63"/>
      <c r="DX40" s="63"/>
      <c r="DY40" s="66"/>
      <c r="DZ40" s="63"/>
      <c r="EA40" s="66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298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F40" s="66"/>
      <c r="FG40" s="66"/>
      <c r="FH40" s="66"/>
      <c r="FO40" s="66"/>
    </row>
    <row r="41" spans="5:189" ht="18" customHeight="1">
      <c r="E41" s="68" t="s">
        <v>13</v>
      </c>
      <c r="G41" s="70" t="s">
        <v>22</v>
      </c>
      <c r="AC41" s="286" t="s">
        <v>25</v>
      </c>
      <c r="AT41" s="291" t="s">
        <v>19</v>
      </c>
      <c r="AU41" s="66"/>
      <c r="BC41" s="66"/>
      <c r="BS41" s="63"/>
      <c r="CE41" s="63"/>
      <c r="CF41" s="63"/>
      <c r="CG41" s="63"/>
      <c r="CH41" s="63"/>
      <c r="CI41" s="63"/>
      <c r="CJ41" s="63"/>
      <c r="DG41" s="287" t="s">
        <v>50</v>
      </c>
      <c r="DN41" s="66"/>
      <c r="DX41" s="291" t="s">
        <v>182</v>
      </c>
      <c r="EA41" s="101">
        <v>46</v>
      </c>
      <c r="FT41" s="289" t="s">
        <v>41</v>
      </c>
      <c r="GE41" s="70" t="s">
        <v>38</v>
      </c>
      <c r="GG41" s="67" t="s">
        <v>71</v>
      </c>
    </row>
    <row r="42" spans="23:170" ht="18" customHeight="1">
      <c r="W42" s="101">
        <v>3</v>
      </c>
      <c r="X42" s="101">
        <v>4</v>
      </c>
      <c r="AM42" s="101">
        <v>9</v>
      </c>
      <c r="BS42" s="63"/>
      <c r="BY42" s="359"/>
      <c r="CE42" s="63"/>
      <c r="CF42" s="63"/>
      <c r="CG42" s="63"/>
      <c r="CH42" s="63"/>
      <c r="CI42" s="63"/>
      <c r="CJ42" s="63"/>
      <c r="CU42" s="296" t="s">
        <v>56</v>
      </c>
      <c r="DE42" s="102" t="s">
        <v>52</v>
      </c>
      <c r="DS42" s="295" t="s">
        <v>160</v>
      </c>
      <c r="FC42" s="294" t="s">
        <v>166</v>
      </c>
      <c r="FM42" s="101">
        <v>54</v>
      </c>
      <c r="FN42" s="101">
        <v>55</v>
      </c>
    </row>
    <row r="43" spans="11:190" ht="18" customHeight="1">
      <c r="K43" s="66"/>
      <c r="O43" s="66"/>
      <c r="W43" s="66"/>
      <c r="X43" s="66"/>
      <c r="AJ43" s="66"/>
      <c r="AM43" s="66"/>
      <c r="AQ43" s="66"/>
      <c r="BQ43" s="298"/>
      <c r="BS43" s="63"/>
      <c r="DG43" s="66"/>
      <c r="DR43" s="66"/>
      <c r="DS43" s="66"/>
      <c r="ES43" s="298"/>
      <c r="FM43" s="66"/>
      <c r="FN43" s="66"/>
      <c r="GG43" s="66"/>
      <c r="GH43" s="65"/>
    </row>
    <row r="44" spans="2:189" ht="18" customHeight="1">
      <c r="B44" s="66"/>
      <c r="R44" s="66"/>
      <c r="S44" s="66"/>
      <c r="U44" s="287" t="s">
        <v>24</v>
      </c>
      <c r="AA44" s="66"/>
      <c r="AK44" s="292" t="s">
        <v>20</v>
      </c>
      <c r="BS44" s="63"/>
      <c r="DD44" s="66"/>
      <c r="DE44" s="289" t="s">
        <v>49</v>
      </c>
      <c r="DG44" s="101">
        <v>37</v>
      </c>
      <c r="DR44" s="101">
        <v>43</v>
      </c>
      <c r="DS44" s="101">
        <v>44</v>
      </c>
      <c r="EE44" s="292" t="s">
        <v>153</v>
      </c>
      <c r="FQ44" s="66"/>
      <c r="FV44" s="289" t="s">
        <v>42</v>
      </c>
      <c r="GG44" s="66"/>
    </row>
    <row r="45" spans="2:174" ht="18" customHeight="1">
      <c r="B45" s="66"/>
      <c r="Q45" s="285" t="s">
        <v>23</v>
      </c>
      <c r="S45" s="66"/>
      <c r="AM45" s="102" t="s">
        <v>27</v>
      </c>
      <c r="BS45" s="63"/>
      <c r="CV45" s="295" t="s">
        <v>54</v>
      </c>
      <c r="DN45" s="285" t="s">
        <v>51</v>
      </c>
      <c r="FH45" s="294" t="s">
        <v>158</v>
      </c>
      <c r="FR45" s="66"/>
    </row>
    <row r="46" spans="2:190" ht="18" customHeight="1">
      <c r="B46" s="64"/>
      <c r="K46" s="66"/>
      <c r="O46" s="66"/>
      <c r="W46" s="66"/>
      <c r="AA46" s="66"/>
      <c r="AB46" s="66"/>
      <c r="AE46" s="66"/>
      <c r="AF46" s="66"/>
      <c r="BQ46" s="298"/>
      <c r="BS46" s="63"/>
      <c r="CY46" s="66"/>
      <c r="CZ46" s="66"/>
      <c r="ES46" s="298"/>
      <c r="FV46" s="66"/>
      <c r="GG46" s="66"/>
      <c r="GH46" s="64"/>
    </row>
    <row r="47" spans="15:178" ht="18" customHeight="1">
      <c r="O47" s="101">
        <v>1</v>
      </c>
      <c r="AE47" s="101">
        <v>5</v>
      </c>
      <c r="AF47" s="101">
        <v>6</v>
      </c>
      <c r="AO47" s="291" t="s">
        <v>139</v>
      </c>
      <c r="BS47" s="63"/>
      <c r="CY47" s="101">
        <v>30</v>
      </c>
      <c r="CZ47" s="101">
        <v>31</v>
      </c>
      <c r="FV47" s="101">
        <v>56</v>
      </c>
    </row>
    <row r="48" spans="5:189" ht="18" customHeight="1">
      <c r="E48" s="67" t="s">
        <v>14</v>
      </c>
      <c r="G48" s="69" t="s">
        <v>15</v>
      </c>
      <c r="AJ48" s="66"/>
      <c r="AK48" s="66"/>
      <c r="AL48" s="66"/>
      <c r="CE48" s="63"/>
      <c r="CF48" s="63"/>
      <c r="CG48" s="63"/>
      <c r="CH48" s="63"/>
      <c r="CI48" s="63"/>
      <c r="CJ48" s="63"/>
      <c r="CS48" s="296" t="s">
        <v>55</v>
      </c>
      <c r="CU48" s="66"/>
      <c r="DY48" s="285" t="s">
        <v>43</v>
      </c>
      <c r="FO48" s="296" t="s">
        <v>159</v>
      </c>
      <c r="GE48" s="69" t="s">
        <v>39</v>
      </c>
      <c r="GG48" s="68" t="s">
        <v>70</v>
      </c>
    </row>
    <row r="49" spans="15:99" ht="18" customHeight="1">
      <c r="O49" s="102" t="s">
        <v>16</v>
      </c>
      <c r="S49" s="66"/>
      <c r="T49" s="66"/>
      <c r="AE49" s="288" t="s">
        <v>26</v>
      </c>
      <c r="AJ49" s="101">
        <v>8</v>
      </c>
      <c r="AM49" s="66"/>
      <c r="AV49" s="66"/>
      <c r="AY49" s="298"/>
      <c r="BE49" s="66"/>
      <c r="BF49" s="66"/>
      <c r="BG49" s="66"/>
      <c r="BH49" s="66"/>
      <c r="BL49" s="291" t="s">
        <v>53</v>
      </c>
      <c r="BY49" s="359"/>
      <c r="CE49" s="63"/>
      <c r="CF49" s="63"/>
      <c r="CG49" s="63"/>
      <c r="CH49" s="63"/>
      <c r="CI49" s="63"/>
      <c r="CJ49" s="63"/>
      <c r="CK49" s="63"/>
      <c r="CU49" s="101">
        <v>27</v>
      </c>
    </row>
    <row r="50" spans="16:89" ht="18" customHeight="1">
      <c r="P50" s="66"/>
      <c r="R50" s="66"/>
      <c r="S50" s="66"/>
      <c r="T50" s="66"/>
      <c r="AM50" s="66"/>
      <c r="AN50" s="66"/>
      <c r="AS50" s="291" t="s">
        <v>141</v>
      </c>
      <c r="AW50" s="66"/>
      <c r="BI50" s="66"/>
      <c r="CE50" s="63"/>
      <c r="CF50" s="63"/>
      <c r="CG50" s="63"/>
      <c r="CH50" s="63"/>
      <c r="CI50" s="63"/>
      <c r="CJ50" s="63"/>
      <c r="CK50" s="63"/>
    </row>
    <row r="51" spans="15:96" ht="18" customHeight="1">
      <c r="O51" s="66"/>
      <c r="AM51" s="101">
        <v>10</v>
      </c>
      <c r="AO51" s="66"/>
      <c r="AP51" s="66"/>
      <c r="AT51" s="66"/>
      <c r="AU51" s="66"/>
      <c r="AV51" s="66"/>
      <c r="BF51" s="295" t="s">
        <v>143</v>
      </c>
      <c r="CK51" s="63"/>
      <c r="CN51" s="66"/>
      <c r="CR51" s="66"/>
    </row>
    <row r="52" spans="14:96" ht="18" customHeight="1">
      <c r="N52" s="66"/>
      <c r="O52" s="66"/>
      <c r="P52" s="66"/>
      <c r="Q52" s="66"/>
      <c r="AP52" s="66"/>
      <c r="AQ52" s="66"/>
      <c r="AR52" s="66"/>
      <c r="AV52" s="66"/>
      <c r="AY52" s="298"/>
      <c r="BL52" s="66"/>
      <c r="BQ52" s="298"/>
      <c r="BT52" s="66"/>
      <c r="CH52" s="66"/>
      <c r="CI52" s="66"/>
      <c r="CJ52" s="66"/>
      <c r="CK52" s="66"/>
      <c r="CL52" s="66"/>
      <c r="CM52" s="66"/>
      <c r="CP52" s="291" t="s">
        <v>57</v>
      </c>
      <c r="CR52" s="101">
        <v>25</v>
      </c>
    </row>
    <row r="53" spans="13:94" ht="18" customHeight="1">
      <c r="M53" s="66"/>
      <c r="AP53" s="66"/>
      <c r="AQ53" s="66"/>
      <c r="AT53" s="291" t="s">
        <v>142</v>
      </c>
      <c r="BL53" s="101">
        <v>17</v>
      </c>
      <c r="CK53" s="63"/>
      <c r="CP53" s="66"/>
    </row>
    <row r="54" spans="42:93" ht="18" customHeight="1">
      <c r="AP54" s="101">
        <v>11</v>
      </c>
      <c r="AQ54" s="66"/>
      <c r="AR54" s="66"/>
      <c r="AS54" s="66"/>
      <c r="BG54" s="295" t="s">
        <v>145</v>
      </c>
      <c r="BJ54" s="66"/>
      <c r="CK54" s="63"/>
      <c r="CN54" s="66"/>
      <c r="CO54" s="66"/>
    </row>
    <row r="55" spans="44:93" ht="18" customHeight="1">
      <c r="AR55" s="66"/>
      <c r="AT55" s="66"/>
      <c r="AU55" s="66"/>
      <c r="AV55" s="66"/>
      <c r="BI55" s="66"/>
      <c r="BJ55" s="66"/>
      <c r="BK55" s="66"/>
      <c r="BQ55" s="298"/>
      <c r="BT55" s="66"/>
      <c r="CH55" s="66"/>
      <c r="CI55" s="66"/>
      <c r="CJ55" s="66"/>
      <c r="CL55" s="66"/>
      <c r="CO55" s="66"/>
    </row>
    <row r="56" spans="44:93" ht="18" customHeight="1">
      <c r="AR56" s="66"/>
      <c r="AT56" s="289" t="s">
        <v>29</v>
      </c>
      <c r="CK56" s="63"/>
      <c r="CN56" s="291" t="s">
        <v>58</v>
      </c>
      <c r="CO56" s="66"/>
    </row>
    <row r="57" ht="18" customHeight="1">
      <c r="CN57" s="66"/>
    </row>
    <row r="58" spans="89:94" ht="18" customHeight="1">
      <c r="CK58" s="63"/>
      <c r="CL58" s="66"/>
      <c r="CM58" s="66"/>
      <c r="CN58" s="103">
        <v>23</v>
      </c>
      <c r="CO58" s="66"/>
      <c r="CP58" s="66"/>
    </row>
    <row r="59" spans="47:89" ht="18" customHeight="1">
      <c r="AU59" s="66"/>
      <c r="BX59" s="66"/>
      <c r="CI59" s="66"/>
      <c r="CJ59" s="66"/>
      <c r="CK59" s="66"/>
    </row>
    <row r="60" spans="46:89" ht="18" customHeight="1">
      <c r="AT60" t="s">
        <v>176</v>
      </c>
      <c r="AV60" s="66"/>
      <c r="BI60" s="66"/>
      <c r="BM60" s="66"/>
      <c r="CG60" s="321">
        <v>137.833</v>
      </c>
      <c r="CK60" s="63"/>
    </row>
    <row r="61" spans="48:89" ht="18" customHeight="1">
      <c r="AV61" s="66"/>
      <c r="AW61" s="66"/>
      <c r="BN61" s="66"/>
      <c r="BO61" s="66"/>
      <c r="CJ61" s="288" t="s">
        <v>33</v>
      </c>
      <c r="CK61" s="66"/>
    </row>
    <row r="62" spans="49:90" ht="18" customHeight="1">
      <c r="AW62" s="418" t="s">
        <v>251</v>
      </c>
      <c r="CI62" s="66"/>
      <c r="CJ62" s="66"/>
      <c r="CK62" s="103">
        <v>21</v>
      </c>
      <c r="CL62" s="321" t="s">
        <v>179</v>
      </c>
    </row>
    <row r="63" spans="49:86" ht="18" customHeight="1">
      <c r="AW63" s="419">
        <v>5313</v>
      </c>
      <c r="BM63" s="66"/>
      <c r="BN63" s="66"/>
      <c r="BW63" s="319">
        <v>137.996</v>
      </c>
      <c r="CG63" s="66"/>
      <c r="CH63" s="66"/>
    </row>
    <row r="64" spans="46:89" ht="18" customHeight="1">
      <c r="AT64" s="63"/>
      <c r="AU64" s="63"/>
      <c r="AV64" s="63"/>
      <c r="BL64" s="66"/>
      <c r="BO64" s="66"/>
      <c r="BP64" s="66"/>
      <c r="BQ64" s="66"/>
      <c r="CA64" s="66"/>
      <c r="CF64" s="66"/>
      <c r="CG64" s="63"/>
      <c r="CK64" s="102" t="s">
        <v>106</v>
      </c>
    </row>
    <row r="65" spans="46:92" ht="18" customHeight="1">
      <c r="AT65" s="63"/>
      <c r="AV65" s="63"/>
      <c r="BM65" s="66"/>
      <c r="CH65" s="66"/>
      <c r="CM65" s="66"/>
      <c r="CN65" s="66"/>
    </row>
    <row r="66" spans="46:92" ht="18" customHeight="1">
      <c r="AT66" s="63"/>
      <c r="AV66" s="63"/>
      <c r="BN66" s="66"/>
      <c r="BO66" s="66"/>
      <c r="CG66" s="66"/>
      <c r="CH66" s="103">
        <v>20</v>
      </c>
      <c r="CL66" s="66"/>
      <c r="CN66" s="66"/>
    </row>
    <row r="67" spans="46:84" ht="18" customHeight="1">
      <c r="AT67" s="63"/>
      <c r="AU67" s="63"/>
      <c r="AV67" s="63"/>
      <c r="BN67" s="66"/>
      <c r="BO67" s="302">
        <v>138.096</v>
      </c>
      <c r="BP67" s="66"/>
      <c r="BQ67" s="66"/>
      <c r="CC67" s="63"/>
      <c r="CD67" s="66"/>
      <c r="CE67" s="66"/>
      <c r="CF67" s="66"/>
    </row>
    <row r="68" spans="67:82" ht="18" customHeight="1">
      <c r="BO68" s="66"/>
      <c r="CA68" s="66"/>
      <c r="CC68" s="66"/>
      <c r="CD68" s="66"/>
    </row>
    <row r="69" spans="68:83" ht="18" customHeight="1">
      <c r="BP69" s="66"/>
      <c r="BQ69" s="66"/>
      <c r="BR69" s="66"/>
      <c r="BS69" s="66"/>
      <c r="BT69" s="66"/>
      <c r="CE69" s="66"/>
    </row>
    <row r="70" spans="75:82" ht="18" customHeight="1">
      <c r="BW70" s="290" t="s">
        <v>253</v>
      </c>
      <c r="CD70" s="66"/>
    </row>
    <row r="71" spans="77:81" ht="18" customHeight="1">
      <c r="BY71">
        <v>137.949</v>
      </c>
      <c r="CA71" s="63"/>
      <c r="CB71" s="66"/>
      <c r="CC71" s="66"/>
    </row>
    <row r="72" spans="71:79" ht="18" customHeight="1">
      <c r="BS72" s="66"/>
      <c r="BT72" s="66"/>
      <c r="BZ72" s="66"/>
      <c r="CA72" s="66"/>
    </row>
    <row r="73" spans="73:74" ht="18" customHeight="1">
      <c r="BU73" s="66"/>
      <c r="BV73" s="66"/>
    </row>
    <row r="74" ht="18" customHeight="1">
      <c r="CI74" s="331" t="s">
        <v>205</v>
      </c>
    </row>
    <row r="75" ht="18" customHeight="1">
      <c r="CI75" s="330" t="s">
        <v>206</v>
      </c>
    </row>
    <row r="76" ht="18" customHeight="1">
      <c r="CI76" s="330" t="s">
        <v>207</v>
      </c>
    </row>
    <row r="77" ht="18" customHeight="1"/>
    <row r="78" spans="1:2" ht="18" customHeight="1">
      <c r="A78" s="1"/>
      <c r="B78" s="1"/>
    </row>
    <row r="79" spans="2:190" ht="21" customHeight="1" thickBot="1">
      <c r="B79" s="28" t="s">
        <v>4</v>
      </c>
      <c r="C79" s="29" t="s">
        <v>5</v>
      </c>
      <c r="D79" s="29" t="s">
        <v>6</v>
      </c>
      <c r="E79" s="29" t="s">
        <v>7</v>
      </c>
      <c r="F79" s="30" t="s">
        <v>8</v>
      </c>
      <c r="G79" s="31"/>
      <c r="H79" s="32" t="s">
        <v>4</v>
      </c>
      <c r="I79" s="29" t="s">
        <v>5</v>
      </c>
      <c r="J79" s="30" t="s">
        <v>8</v>
      </c>
      <c r="K79" s="31"/>
      <c r="L79" s="32" t="s">
        <v>4</v>
      </c>
      <c r="M79" s="29" t="s">
        <v>5</v>
      </c>
      <c r="N79" s="33" t="s">
        <v>8</v>
      </c>
      <c r="O79" s="31"/>
      <c r="P79" s="32" t="s">
        <v>4</v>
      </c>
      <c r="Q79" s="29" t="s">
        <v>5</v>
      </c>
      <c r="R79" s="33" t="s">
        <v>8</v>
      </c>
      <c r="S79" s="31"/>
      <c r="T79" s="32" t="s">
        <v>4</v>
      </c>
      <c r="U79" s="29" t="s">
        <v>5</v>
      </c>
      <c r="V79" s="34" t="s">
        <v>8</v>
      </c>
      <c r="ET79" s="244"/>
      <c r="EU79" s="245"/>
      <c r="EV79" s="245"/>
      <c r="EW79" s="246" t="s">
        <v>208</v>
      </c>
      <c r="EX79" s="245"/>
      <c r="EY79" s="245"/>
      <c r="EZ79" s="247"/>
      <c r="FJ79" s="28" t="s">
        <v>4</v>
      </c>
      <c r="FK79" s="29" t="s">
        <v>5</v>
      </c>
      <c r="FL79" s="30" t="s">
        <v>8</v>
      </c>
      <c r="FM79" s="31"/>
      <c r="FN79" s="32" t="s">
        <v>4</v>
      </c>
      <c r="FO79" s="29" t="s">
        <v>5</v>
      </c>
      <c r="FP79" s="30" t="s">
        <v>8</v>
      </c>
      <c r="FQ79" s="31"/>
      <c r="FR79" s="32" t="s">
        <v>4</v>
      </c>
      <c r="FS79" s="29" t="s">
        <v>5</v>
      </c>
      <c r="FT79" s="33" t="s">
        <v>8</v>
      </c>
      <c r="FU79" s="31"/>
      <c r="FV79" s="32" t="s">
        <v>4</v>
      </c>
      <c r="FW79" s="29" t="s">
        <v>5</v>
      </c>
      <c r="FX79" s="33" t="s">
        <v>8</v>
      </c>
      <c r="FY79" s="31"/>
      <c r="FZ79" s="32" t="s">
        <v>4</v>
      </c>
      <c r="GA79" s="29" t="s">
        <v>5</v>
      </c>
      <c r="GB79" s="33" t="s">
        <v>8</v>
      </c>
      <c r="GC79" s="31"/>
      <c r="GD79" s="92" t="s">
        <v>4</v>
      </c>
      <c r="GE79" s="29" t="s">
        <v>5</v>
      </c>
      <c r="GF79" s="29" t="s">
        <v>6</v>
      </c>
      <c r="GG79" s="29" t="s">
        <v>7</v>
      </c>
      <c r="GH79" s="34" t="s">
        <v>8</v>
      </c>
    </row>
    <row r="80" spans="2:190" ht="21" customHeight="1" thickBot="1" thickTop="1">
      <c r="B80" s="24"/>
      <c r="C80" s="22"/>
      <c r="D80" s="22"/>
      <c r="E80" s="22"/>
      <c r="F80" s="22"/>
      <c r="G80" s="22"/>
      <c r="H80" s="22"/>
      <c r="I80" s="22"/>
      <c r="J80" s="22"/>
      <c r="K80" s="22"/>
      <c r="L80" s="23" t="s">
        <v>9</v>
      </c>
      <c r="M80" s="22"/>
      <c r="N80" s="22"/>
      <c r="O80" s="22"/>
      <c r="P80" s="22"/>
      <c r="Q80" s="22"/>
      <c r="R80" s="22"/>
      <c r="S80" s="22"/>
      <c r="T80" s="22"/>
      <c r="U80" s="22"/>
      <c r="V80" s="25"/>
      <c r="ET80" s="248"/>
      <c r="EU80" s="249" t="s">
        <v>108</v>
      </c>
      <c r="EV80" s="250"/>
      <c r="EW80" s="251" t="s">
        <v>109</v>
      </c>
      <c r="EX80" s="252"/>
      <c r="EY80" s="249" t="s">
        <v>225</v>
      </c>
      <c r="EZ80" s="253"/>
      <c r="FJ80" s="24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3" t="s">
        <v>9</v>
      </c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5"/>
    </row>
    <row r="81" spans="2:190" ht="21" customHeight="1" thickBot="1" thickTop="1">
      <c r="B81" s="35"/>
      <c r="C81" s="36"/>
      <c r="D81" s="36"/>
      <c r="E81" s="36"/>
      <c r="F81" s="37"/>
      <c r="G81" s="38"/>
      <c r="H81" s="39"/>
      <c r="I81" s="36"/>
      <c r="J81" s="37"/>
      <c r="K81" s="38"/>
      <c r="L81" s="40"/>
      <c r="M81" s="36"/>
      <c r="N81" s="41"/>
      <c r="O81" s="38"/>
      <c r="P81" s="40"/>
      <c r="Q81" s="36"/>
      <c r="R81" s="41"/>
      <c r="S81" s="38"/>
      <c r="T81" s="40"/>
      <c r="U81" s="36"/>
      <c r="V81" s="42"/>
      <c r="CD81" s="28" t="s">
        <v>4</v>
      </c>
      <c r="CE81" s="29" t="s">
        <v>5</v>
      </c>
      <c r="CF81" s="29" t="s">
        <v>6</v>
      </c>
      <c r="CG81" s="29" t="s">
        <v>7</v>
      </c>
      <c r="CH81" s="30" t="s">
        <v>8</v>
      </c>
      <c r="CI81" s="95"/>
      <c r="CJ81" s="96"/>
      <c r="CK81" s="97" t="s">
        <v>63</v>
      </c>
      <c r="CL81" s="96"/>
      <c r="CM81" s="96"/>
      <c r="CN81" s="99"/>
      <c r="CV81" s="28" t="s">
        <v>4</v>
      </c>
      <c r="CW81" s="29" t="s">
        <v>5</v>
      </c>
      <c r="CX81" s="30" t="s">
        <v>8</v>
      </c>
      <c r="CY81" s="31"/>
      <c r="CZ81" s="32" t="s">
        <v>4</v>
      </c>
      <c r="DA81" s="29" t="s">
        <v>5</v>
      </c>
      <c r="DB81" s="34" t="s">
        <v>8</v>
      </c>
      <c r="ET81" s="254"/>
      <c r="EU81" s="106"/>
      <c r="EV81" s="255"/>
      <c r="EW81" s="255"/>
      <c r="EX81" s="106"/>
      <c r="EY81" s="106"/>
      <c r="EZ81" s="256"/>
      <c r="FJ81" s="35"/>
      <c r="FK81" s="36"/>
      <c r="FL81" s="37"/>
      <c r="FM81" s="38"/>
      <c r="FN81" s="39"/>
      <c r="FO81" s="36"/>
      <c r="FP81" s="37"/>
      <c r="FQ81" s="38"/>
      <c r="FR81" s="40"/>
      <c r="FS81" s="36"/>
      <c r="FT81" s="41"/>
      <c r="FU81" s="38"/>
      <c r="FV81" s="40"/>
      <c r="FW81" s="36"/>
      <c r="FX81" s="41"/>
      <c r="FY81" s="38"/>
      <c r="FZ81" s="40"/>
      <c r="GA81" s="36"/>
      <c r="GB81" s="41"/>
      <c r="GC81" s="38"/>
      <c r="GD81" s="40"/>
      <c r="GE81" s="36"/>
      <c r="GF81" s="36"/>
      <c r="GG81" s="36"/>
      <c r="GH81" s="42"/>
    </row>
    <row r="82" spans="2:190" ht="21" customHeight="1" thickTop="1">
      <c r="B82" s="35"/>
      <c r="C82" s="36"/>
      <c r="D82" s="36"/>
      <c r="E82" s="36"/>
      <c r="F82" s="37"/>
      <c r="G82" s="43"/>
      <c r="H82" s="57"/>
      <c r="I82" s="58"/>
      <c r="J82" s="37"/>
      <c r="K82" s="43"/>
      <c r="L82" s="57"/>
      <c r="M82" s="58"/>
      <c r="N82" s="37"/>
      <c r="O82" s="43"/>
      <c r="P82" s="57"/>
      <c r="Q82" s="58"/>
      <c r="R82" s="37"/>
      <c r="S82" s="43"/>
      <c r="T82" s="57"/>
      <c r="U82" s="58"/>
      <c r="V82" s="42"/>
      <c r="CD82" s="24"/>
      <c r="CE82" s="22"/>
      <c r="CF82" s="22"/>
      <c r="CG82" s="22"/>
      <c r="CH82" s="22"/>
      <c r="CI82" s="23" t="s">
        <v>65</v>
      </c>
      <c r="CJ82" s="22"/>
      <c r="CK82" s="22"/>
      <c r="CL82" s="22"/>
      <c r="CM82" s="22"/>
      <c r="CN82" s="25"/>
      <c r="CV82" s="24"/>
      <c r="CW82" s="22"/>
      <c r="CX82" s="22"/>
      <c r="CY82" s="23" t="s">
        <v>9</v>
      </c>
      <c r="CZ82" s="22"/>
      <c r="DA82" s="22"/>
      <c r="DB82" s="25"/>
      <c r="ET82" s="254"/>
      <c r="EU82" s="257" t="s">
        <v>110</v>
      </c>
      <c r="EV82" s="255"/>
      <c r="EW82" s="265" t="s">
        <v>219</v>
      </c>
      <c r="EX82" s="106"/>
      <c r="EY82" s="257" t="s">
        <v>220</v>
      </c>
      <c r="EZ82" s="256"/>
      <c r="FJ82" s="52">
        <v>31</v>
      </c>
      <c r="FK82" s="58">
        <v>137.579</v>
      </c>
      <c r="FL82" s="37" t="s">
        <v>11</v>
      </c>
      <c r="FM82" s="43"/>
      <c r="FN82" s="57">
        <v>36</v>
      </c>
      <c r="FO82" s="58">
        <v>137.483</v>
      </c>
      <c r="FP82" s="37" t="s">
        <v>11</v>
      </c>
      <c r="FQ82" s="43"/>
      <c r="FR82" s="57">
        <v>41</v>
      </c>
      <c r="FS82" s="58">
        <v>137.415</v>
      </c>
      <c r="FT82" s="37" t="s">
        <v>11</v>
      </c>
      <c r="FU82" s="43"/>
      <c r="FV82" s="57">
        <v>46</v>
      </c>
      <c r="FW82" s="58">
        <v>137.195</v>
      </c>
      <c r="FX82" s="37" t="s">
        <v>11</v>
      </c>
      <c r="FY82" s="43"/>
      <c r="FZ82" s="57"/>
      <c r="GA82" s="58"/>
      <c r="GB82" s="37"/>
      <c r="GC82" s="43"/>
      <c r="GD82" s="40"/>
      <c r="GE82" s="36"/>
      <c r="GF82" s="36"/>
      <c r="GG82" s="36"/>
      <c r="GH82" s="42"/>
    </row>
    <row r="83" spans="2:190" ht="21" customHeight="1" thickBot="1">
      <c r="B83" s="35"/>
      <c r="C83" s="36"/>
      <c r="D83" s="36"/>
      <c r="E83" s="36"/>
      <c r="F83" s="37"/>
      <c r="G83" s="43"/>
      <c r="H83" s="57">
        <v>4</v>
      </c>
      <c r="I83" s="58">
        <v>138.726</v>
      </c>
      <c r="J83" s="37" t="s">
        <v>11</v>
      </c>
      <c r="K83" s="43"/>
      <c r="L83" s="57">
        <v>9</v>
      </c>
      <c r="M83" s="58">
        <v>138.503</v>
      </c>
      <c r="N83" s="37" t="s">
        <v>11</v>
      </c>
      <c r="O83" s="43"/>
      <c r="P83" s="57">
        <v>13</v>
      </c>
      <c r="Q83" s="58">
        <v>138.398</v>
      </c>
      <c r="R83" s="37" t="s">
        <v>11</v>
      </c>
      <c r="S83" s="43"/>
      <c r="T83" s="57"/>
      <c r="U83" s="58"/>
      <c r="V83" s="42"/>
      <c r="AH83" s="244"/>
      <c r="AI83" s="245"/>
      <c r="AJ83" s="245"/>
      <c r="AK83" s="246" t="s">
        <v>137</v>
      </c>
      <c r="AL83" s="245"/>
      <c r="AM83" s="245"/>
      <c r="AN83" s="247"/>
      <c r="AZ83" s="28" t="s">
        <v>4</v>
      </c>
      <c r="BA83" s="29" t="s">
        <v>5</v>
      </c>
      <c r="BB83" s="29" t="s">
        <v>6</v>
      </c>
      <c r="BC83" s="29" t="s">
        <v>7</v>
      </c>
      <c r="BD83" s="30" t="s">
        <v>8</v>
      </c>
      <c r="BE83" s="95"/>
      <c r="BF83" s="96"/>
      <c r="BG83" s="439" t="s">
        <v>63</v>
      </c>
      <c r="BH83" s="439"/>
      <c r="BI83" s="96"/>
      <c r="BJ83" s="99"/>
      <c r="CD83" s="35"/>
      <c r="CE83" s="36"/>
      <c r="CF83" s="36"/>
      <c r="CG83" s="36"/>
      <c r="CH83" s="37"/>
      <c r="CN83" s="10"/>
      <c r="CV83" s="35"/>
      <c r="CW83" s="36"/>
      <c r="CX83" s="37"/>
      <c r="CY83" s="38"/>
      <c r="CZ83" s="39"/>
      <c r="DA83" s="36"/>
      <c r="DB83" s="42"/>
      <c r="ET83" s="254"/>
      <c r="EU83" s="106"/>
      <c r="EV83" s="255"/>
      <c r="EW83" s="255"/>
      <c r="EX83" s="106"/>
      <c r="EY83" s="106"/>
      <c r="EZ83" s="256"/>
      <c r="FJ83" s="52"/>
      <c r="FK83" s="58"/>
      <c r="FL83" s="37"/>
      <c r="FM83" s="43"/>
      <c r="FN83" s="57"/>
      <c r="FO83" s="58"/>
      <c r="FP83" s="37"/>
      <c r="FQ83" s="43"/>
      <c r="FR83" s="57"/>
      <c r="FS83" s="58"/>
      <c r="FT83" s="37"/>
      <c r="FU83" s="43"/>
      <c r="FV83" s="57"/>
      <c r="FW83" s="58"/>
      <c r="FX83" s="37"/>
      <c r="FY83" s="43"/>
      <c r="FZ83" s="57"/>
      <c r="GA83" s="58"/>
      <c r="GB83" s="37"/>
      <c r="GC83" s="43"/>
      <c r="GD83" s="93">
        <v>51</v>
      </c>
      <c r="GE83" s="53">
        <v>137.031</v>
      </c>
      <c r="GF83" s="55">
        <v>51</v>
      </c>
      <c r="GG83" s="62">
        <f>GE83+GF83*0.001</f>
        <v>137.082</v>
      </c>
      <c r="GH83" s="42" t="s">
        <v>11</v>
      </c>
    </row>
    <row r="84" spans="2:190" ht="21" customHeight="1" thickBot="1" thickTop="1">
      <c r="B84" s="54">
        <v>1</v>
      </c>
      <c r="C84" s="53">
        <v>138.853</v>
      </c>
      <c r="D84" s="55">
        <v>-69</v>
      </c>
      <c r="E84" s="62">
        <f>C84+D84*0.001</f>
        <v>138.78400000000002</v>
      </c>
      <c r="F84" s="37" t="s">
        <v>11</v>
      </c>
      <c r="G84" s="43"/>
      <c r="H84" s="57"/>
      <c r="I84" s="58"/>
      <c r="J84" s="37"/>
      <c r="K84" s="43"/>
      <c r="L84" s="57"/>
      <c r="M84" s="58"/>
      <c r="N84" s="37"/>
      <c r="O84" s="43"/>
      <c r="P84" s="57"/>
      <c r="Q84" s="58"/>
      <c r="R84" s="37"/>
      <c r="S84" s="43"/>
      <c r="T84" s="57">
        <v>17</v>
      </c>
      <c r="U84" s="58">
        <v>138.155</v>
      </c>
      <c r="V84" s="42" t="s">
        <v>11</v>
      </c>
      <c r="AH84" s="248"/>
      <c r="AI84" s="249" t="s">
        <v>108</v>
      </c>
      <c r="AJ84" s="250"/>
      <c r="AK84" s="251" t="s">
        <v>109</v>
      </c>
      <c r="AL84" s="252"/>
      <c r="AM84" s="249" t="s">
        <v>225</v>
      </c>
      <c r="AN84" s="253"/>
      <c r="AZ84" s="24"/>
      <c r="BA84" s="22"/>
      <c r="BB84" s="22"/>
      <c r="BC84" s="22"/>
      <c r="BD84" s="22"/>
      <c r="BE84" s="23" t="s">
        <v>65</v>
      </c>
      <c r="BF84" s="22"/>
      <c r="BG84" s="22"/>
      <c r="BH84" s="22"/>
      <c r="BI84" s="22"/>
      <c r="BJ84" s="25"/>
      <c r="CD84" s="100">
        <v>19</v>
      </c>
      <c r="CE84" s="62">
        <v>137.884</v>
      </c>
      <c r="CF84" s="55">
        <v>46</v>
      </c>
      <c r="CG84" s="62">
        <f>CE84+CF84*0.001</f>
        <v>137.92999999999998</v>
      </c>
      <c r="CH84" s="37" t="s">
        <v>62</v>
      </c>
      <c r="CI84" s="98" t="s">
        <v>249</v>
      </c>
      <c r="CN84" s="10"/>
      <c r="CV84" s="100">
        <v>23</v>
      </c>
      <c r="CW84" s="62">
        <v>137.747</v>
      </c>
      <c r="CX84" s="37" t="s">
        <v>11</v>
      </c>
      <c r="CY84" s="43"/>
      <c r="CZ84" s="57">
        <v>27</v>
      </c>
      <c r="DA84" s="266">
        <v>137.652</v>
      </c>
      <c r="DB84" s="42" t="s">
        <v>11</v>
      </c>
      <c r="ET84" s="254"/>
      <c r="EU84" s="257" t="s">
        <v>222</v>
      </c>
      <c r="EV84" s="255"/>
      <c r="EW84" s="265" t="s">
        <v>219</v>
      </c>
      <c r="EX84" s="106"/>
      <c r="EY84" s="257" t="s">
        <v>221</v>
      </c>
      <c r="EZ84" s="256"/>
      <c r="FJ84" s="52">
        <v>32</v>
      </c>
      <c r="FK84" s="58">
        <v>137.57</v>
      </c>
      <c r="FL84" s="37" t="s">
        <v>11</v>
      </c>
      <c r="FM84" s="43"/>
      <c r="FN84" s="57">
        <v>37</v>
      </c>
      <c r="FO84" s="58">
        <v>137.48</v>
      </c>
      <c r="FP84" s="37" t="s">
        <v>11</v>
      </c>
      <c r="FQ84" s="43"/>
      <c r="FR84" s="61">
        <v>42</v>
      </c>
      <c r="FS84" s="354">
        <v>137.399</v>
      </c>
      <c r="FT84" s="355" t="s">
        <v>11</v>
      </c>
      <c r="FU84" s="356"/>
      <c r="FV84" s="357">
        <v>47</v>
      </c>
      <c r="FW84" s="266">
        <v>137.146</v>
      </c>
      <c r="FX84" s="37" t="s">
        <v>11</v>
      </c>
      <c r="FY84" s="43"/>
      <c r="FZ84" s="57">
        <v>52</v>
      </c>
      <c r="GA84" s="58">
        <v>136.742</v>
      </c>
      <c r="GB84" s="37" t="s">
        <v>11</v>
      </c>
      <c r="GC84" s="43"/>
      <c r="GD84" s="94" t="s">
        <v>10</v>
      </c>
      <c r="GE84" s="235">
        <v>6.081</v>
      </c>
      <c r="GF84" s="55">
        <v>51</v>
      </c>
      <c r="GG84" s="62">
        <f>GE84+GF84*0.001</f>
        <v>6.132000000000001</v>
      </c>
      <c r="GH84" s="42"/>
    </row>
    <row r="85" spans="2:190" ht="21" customHeight="1" thickTop="1">
      <c r="B85" s="35"/>
      <c r="C85" s="36"/>
      <c r="D85" s="36"/>
      <c r="E85" s="36"/>
      <c r="F85" s="37"/>
      <c r="G85" s="43"/>
      <c r="H85" s="57">
        <v>5</v>
      </c>
      <c r="I85" s="58">
        <v>138.627</v>
      </c>
      <c r="J85" s="37" t="s">
        <v>11</v>
      </c>
      <c r="K85" s="43"/>
      <c r="L85" s="57">
        <v>10</v>
      </c>
      <c r="M85" s="58">
        <v>138.498</v>
      </c>
      <c r="N85" s="37" t="s">
        <v>11</v>
      </c>
      <c r="O85" s="43"/>
      <c r="P85" s="57">
        <v>14</v>
      </c>
      <c r="Q85" s="58">
        <v>138.359</v>
      </c>
      <c r="R85" s="37" t="s">
        <v>11</v>
      </c>
      <c r="S85" s="43"/>
      <c r="T85" s="57"/>
      <c r="U85" s="58"/>
      <c r="V85" s="42"/>
      <c r="AH85" s="254"/>
      <c r="AI85" s="106"/>
      <c r="AJ85" s="255"/>
      <c r="AK85" s="255"/>
      <c r="AL85" s="106"/>
      <c r="AM85" s="106"/>
      <c r="AN85" s="256"/>
      <c r="AZ85" s="35"/>
      <c r="BA85" s="36"/>
      <c r="BB85" s="36"/>
      <c r="BC85" s="36"/>
      <c r="BD85" s="37"/>
      <c r="BJ85" s="10"/>
      <c r="CD85" s="100"/>
      <c r="CE85" s="62"/>
      <c r="CF85" s="55"/>
      <c r="CG85" s="56"/>
      <c r="CH85" s="37"/>
      <c r="CI85" s="98"/>
      <c r="CN85" s="10"/>
      <c r="CV85" s="52"/>
      <c r="CW85" s="58"/>
      <c r="CX85" s="37"/>
      <c r="CY85" s="43"/>
      <c r="CZ85" s="57"/>
      <c r="DA85" s="58"/>
      <c r="DB85" s="42"/>
      <c r="ET85" s="254"/>
      <c r="EU85" s="106"/>
      <c r="EV85" s="255"/>
      <c r="EW85" s="255"/>
      <c r="EX85" s="106"/>
      <c r="EY85" s="106"/>
      <c r="EZ85" s="256"/>
      <c r="FJ85" s="52"/>
      <c r="FK85" s="58"/>
      <c r="FL85" s="37"/>
      <c r="FM85" s="43"/>
      <c r="FN85" s="57"/>
      <c r="FO85" s="58"/>
      <c r="FP85" s="37"/>
      <c r="FQ85" s="43"/>
      <c r="FR85" s="57"/>
      <c r="FS85" s="266"/>
      <c r="FT85" s="355"/>
      <c r="FU85" s="356"/>
      <c r="FV85" s="357"/>
      <c r="FW85" s="266"/>
      <c r="FX85" s="37"/>
      <c r="FY85" s="43"/>
      <c r="FZ85" s="57"/>
      <c r="GA85" s="58"/>
      <c r="GB85" s="37"/>
      <c r="GC85" s="43"/>
      <c r="GD85" s="40"/>
      <c r="GE85" s="36"/>
      <c r="GF85" s="36"/>
      <c r="GG85" s="36"/>
      <c r="GH85" s="42"/>
    </row>
    <row r="86" spans="2:190" ht="21" customHeight="1">
      <c r="B86" s="35"/>
      <c r="C86" s="36"/>
      <c r="D86" s="36"/>
      <c r="E86" s="36"/>
      <c r="F86" s="37"/>
      <c r="G86" s="43"/>
      <c r="H86" s="57"/>
      <c r="I86" s="58"/>
      <c r="J86" s="37"/>
      <c r="K86" s="43"/>
      <c r="L86" s="57"/>
      <c r="M86" s="58"/>
      <c r="N86" s="37"/>
      <c r="O86" s="43"/>
      <c r="P86" s="57"/>
      <c r="Q86" s="58"/>
      <c r="R86" s="37"/>
      <c r="S86" s="43"/>
      <c r="T86" s="57"/>
      <c r="U86" s="58"/>
      <c r="V86" s="42"/>
      <c r="AH86" s="254"/>
      <c r="AI86" s="106"/>
      <c r="AJ86" s="255"/>
      <c r="AK86" s="255"/>
      <c r="AL86" s="106"/>
      <c r="AM86" s="106"/>
      <c r="AN86" s="256"/>
      <c r="AZ86" s="100">
        <v>2</v>
      </c>
      <c r="BA86" s="62">
        <v>138.733</v>
      </c>
      <c r="BB86" s="55">
        <v>-42</v>
      </c>
      <c r="BC86" s="62">
        <f>BA86+BB86*0.001</f>
        <v>138.691</v>
      </c>
      <c r="BD86" s="37" t="s">
        <v>62</v>
      </c>
      <c r="BE86" s="98" t="s">
        <v>246</v>
      </c>
      <c r="BJ86" s="10"/>
      <c r="CD86" s="100">
        <v>20</v>
      </c>
      <c r="CE86" s="62">
        <v>137.835</v>
      </c>
      <c r="CF86" s="55">
        <v>42</v>
      </c>
      <c r="CG86" s="62">
        <f>CE86+CF86*0.001</f>
        <v>137.877</v>
      </c>
      <c r="CH86" s="37" t="s">
        <v>62</v>
      </c>
      <c r="CI86" s="98" t="s">
        <v>64</v>
      </c>
      <c r="CN86" s="10"/>
      <c r="CV86" s="52">
        <v>24</v>
      </c>
      <c r="CW86" s="58">
        <v>137.7</v>
      </c>
      <c r="CX86" s="37" t="s">
        <v>11</v>
      </c>
      <c r="CY86" s="43"/>
      <c r="CZ86" s="57">
        <v>28</v>
      </c>
      <c r="DA86" s="58">
        <v>137.648</v>
      </c>
      <c r="DB86" s="42" t="s">
        <v>11</v>
      </c>
      <c r="ET86" s="254"/>
      <c r="EU86" s="257" t="s">
        <v>111</v>
      </c>
      <c r="EV86" s="255"/>
      <c r="EW86" s="265" t="s">
        <v>231</v>
      </c>
      <c r="EX86" s="106"/>
      <c r="EY86" s="257" t="s">
        <v>221</v>
      </c>
      <c r="EZ86" s="256"/>
      <c r="FJ86" s="52">
        <v>33</v>
      </c>
      <c r="FK86" s="58">
        <v>137.564</v>
      </c>
      <c r="FL86" s="37" t="s">
        <v>11</v>
      </c>
      <c r="FM86" s="43"/>
      <c r="FN86" s="57">
        <v>38</v>
      </c>
      <c r="FO86" s="58">
        <v>137.456</v>
      </c>
      <c r="FP86" s="37" t="s">
        <v>11</v>
      </c>
      <c r="FQ86" s="43"/>
      <c r="FR86" s="57">
        <v>43</v>
      </c>
      <c r="FS86" s="266">
        <v>137.317</v>
      </c>
      <c r="FT86" s="355" t="s">
        <v>11</v>
      </c>
      <c r="FU86" s="356"/>
      <c r="FV86" s="357">
        <v>48</v>
      </c>
      <c r="FW86" s="266">
        <v>137.119</v>
      </c>
      <c r="FX86" s="37" t="s">
        <v>11</v>
      </c>
      <c r="FY86" s="43"/>
      <c r="FZ86" s="57">
        <v>53</v>
      </c>
      <c r="GA86" s="58">
        <v>136.736</v>
      </c>
      <c r="GB86" s="37" t="s">
        <v>11</v>
      </c>
      <c r="GC86" s="43"/>
      <c r="GD86" s="40"/>
      <c r="GE86" s="36"/>
      <c r="GF86" s="36"/>
      <c r="GG86" s="36"/>
      <c r="GH86" s="42"/>
    </row>
    <row r="87" spans="2:190" ht="21" customHeight="1">
      <c r="B87" s="35"/>
      <c r="C87" s="36"/>
      <c r="D87" s="36"/>
      <c r="E87" s="36"/>
      <c r="F87" s="37"/>
      <c r="G87" s="43"/>
      <c r="H87" s="57">
        <v>6</v>
      </c>
      <c r="I87" s="58">
        <v>138.612</v>
      </c>
      <c r="J87" s="37" t="s">
        <v>11</v>
      </c>
      <c r="K87" s="43"/>
      <c r="L87" s="57">
        <v>11</v>
      </c>
      <c r="M87" s="58">
        <v>138.458</v>
      </c>
      <c r="N87" s="37" t="s">
        <v>11</v>
      </c>
      <c r="O87" s="43"/>
      <c r="P87" s="61">
        <v>15</v>
      </c>
      <c r="Q87" s="354">
        <v>138.349</v>
      </c>
      <c r="R87" s="37" t="s">
        <v>11</v>
      </c>
      <c r="S87" s="43"/>
      <c r="T87" s="57"/>
      <c r="U87" s="58"/>
      <c r="V87" s="42"/>
      <c r="AH87" s="254"/>
      <c r="AI87" s="257" t="s">
        <v>110</v>
      </c>
      <c r="AJ87" s="255"/>
      <c r="AK87" s="258" t="s">
        <v>217</v>
      </c>
      <c r="AL87" s="106"/>
      <c r="AM87" s="257" t="s">
        <v>229</v>
      </c>
      <c r="AN87" s="256"/>
      <c r="AZ87" s="100"/>
      <c r="BA87" s="62"/>
      <c r="BB87" s="55"/>
      <c r="BC87" s="56"/>
      <c r="BD87" s="37"/>
      <c r="BE87" s="98"/>
      <c r="BJ87" s="10"/>
      <c r="CD87" s="100"/>
      <c r="CE87" s="62"/>
      <c r="CF87" s="55"/>
      <c r="CG87" s="56"/>
      <c r="CH87" s="37"/>
      <c r="CI87" s="98"/>
      <c r="CN87" s="10"/>
      <c r="CV87" s="52"/>
      <c r="CW87" s="58"/>
      <c r="CX87" s="37"/>
      <c r="CY87" s="43"/>
      <c r="CZ87" s="57"/>
      <c r="DA87" s="58"/>
      <c r="DB87" s="42"/>
      <c r="ET87" s="254"/>
      <c r="EU87" s="106"/>
      <c r="EV87" s="255"/>
      <c r="EW87" s="255"/>
      <c r="EX87" s="106"/>
      <c r="EY87" s="257" t="s">
        <v>234</v>
      </c>
      <c r="EZ87" s="256"/>
      <c r="FJ87" s="52"/>
      <c r="FK87" s="58"/>
      <c r="FL87" s="37"/>
      <c r="FM87" s="43"/>
      <c r="FN87" s="57"/>
      <c r="FO87" s="58"/>
      <c r="FP87" s="37"/>
      <c r="FQ87" s="43"/>
      <c r="FR87" s="57"/>
      <c r="FS87" s="266"/>
      <c r="FT87" s="355"/>
      <c r="FU87" s="356"/>
      <c r="FV87" s="357"/>
      <c r="FW87" s="266"/>
      <c r="FX87" s="37"/>
      <c r="FY87" s="43"/>
      <c r="FZ87" s="57"/>
      <c r="GA87" s="58"/>
      <c r="GB87" s="37"/>
      <c r="GC87" s="43"/>
      <c r="GD87" s="93">
        <v>55</v>
      </c>
      <c r="GE87" s="53">
        <v>136.647</v>
      </c>
      <c r="GF87" s="55">
        <v>-69</v>
      </c>
      <c r="GG87" s="62">
        <f>GE87+GF87*0.001</f>
        <v>136.578</v>
      </c>
      <c r="GH87" s="42" t="s">
        <v>11</v>
      </c>
    </row>
    <row r="88" spans="2:190" ht="21" customHeight="1">
      <c r="B88" s="54">
        <v>3</v>
      </c>
      <c r="C88" s="53">
        <v>138.732</v>
      </c>
      <c r="D88" s="55">
        <v>69</v>
      </c>
      <c r="E88" s="62">
        <f>C88+D88*0.001</f>
        <v>138.801</v>
      </c>
      <c r="F88" s="37" t="s">
        <v>11</v>
      </c>
      <c r="G88" s="43"/>
      <c r="H88" s="57"/>
      <c r="I88" s="58"/>
      <c r="J88" s="37"/>
      <c r="K88" s="43"/>
      <c r="L88" s="57"/>
      <c r="M88" s="58"/>
      <c r="N88" s="37"/>
      <c r="O88" s="43"/>
      <c r="P88" s="57"/>
      <c r="Q88" s="266"/>
      <c r="R88" s="37"/>
      <c r="S88" s="43"/>
      <c r="T88" s="57">
        <v>18</v>
      </c>
      <c r="U88" s="58">
        <v>137.966</v>
      </c>
      <c r="V88" s="42" t="s">
        <v>11</v>
      </c>
      <c r="AH88" s="254"/>
      <c r="AI88" s="106"/>
      <c r="AJ88" s="255"/>
      <c r="AK88" s="255"/>
      <c r="AL88" s="106"/>
      <c r="AM88" s="106"/>
      <c r="AN88" s="256"/>
      <c r="AZ88" s="100">
        <v>7</v>
      </c>
      <c r="BA88" s="62">
        <v>138.602</v>
      </c>
      <c r="BB88" s="55">
        <v>-47</v>
      </c>
      <c r="BC88" s="62">
        <f>BA88+BB88*0.001</f>
        <v>138.555</v>
      </c>
      <c r="BD88" s="37" t="s">
        <v>62</v>
      </c>
      <c r="BE88" s="98" t="s">
        <v>247</v>
      </c>
      <c r="BJ88" s="10"/>
      <c r="CD88" s="100">
        <v>21</v>
      </c>
      <c r="CE88" s="62">
        <v>137.791</v>
      </c>
      <c r="CF88" s="55">
        <v>42</v>
      </c>
      <c r="CG88" s="62">
        <f>CE88+CF88*0.001</f>
        <v>137.833</v>
      </c>
      <c r="CH88" s="37" t="s">
        <v>62</v>
      </c>
      <c r="CI88" s="98" t="s">
        <v>64</v>
      </c>
      <c r="CN88" s="10"/>
      <c r="CV88" s="52">
        <v>25</v>
      </c>
      <c r="CW88" s="266">
        <v>137.699</v>
      </c>
      <c r="CX88" s="37" t="s">
        <v>11</v>
      </c>
      <c r="CY88" s="43"/>
      <c r="CZ88" s="57">
        <v>29</v>
      </c>
      <c r="DA88" s="58">
        <v>137.607</v>
      </c>
      <c r="DB88" s="42" t="s">
        <v>11</v>
      </c>
      <c r="ET88" s="254"/>
      <c r="EU88" s="106"/>
      <c r="EV88" s="255"/>
      <c r="EW88" s="255"/>
      <c r="EX88" s="106"/>
      <c r="EY88" s="257" t="s">
        <v>224</v>
      </c>
      <c r="EZ88" s="256"/>
      <c r="FJ88" s="52">
        <v>34</v>
      </c>
      <c r="FK88" s="58">
        <v>137.528</v>
      </c>
      <c r="FL88" s="37" t="s">
        <v>11</v>
      </c>
      <c r="FM88" s="43"/>
      <c r="FN88" s="57">
        <v>39</v>
      </c>
      <c r="FO88" s="58">
        <v>137.45</v>
      </c>
      <c r="FP88" s="37" t="s">
        <v>11</v>
      </c>
      <c r="FQ88" s="43"/>
      <c r="FR88" s="57">
        <v>44</v>
      </c>
      <c r="FS88" s="266">
        <v>137.311</v>
      </c>
      <c r="FT88" s="355" t="s">
        <v>11</v>
      </c>
      <c r="FU88" s="356"/>
      <c r="FV88" s="357">
        <v>49</v>
      </c>
      <c r="FW88" s="266">
        <v>137.107</v>
      </c>
      <c r="FX88" s="37" t="s">
        <v>11</v>
      </c>
      <c r="FY88" s="43"/>
      <c r="FZ88" s="57">
        <v>54</v>
      </c>
      <c r="GA88" s="58">
        <v>136.653</v>
      </c>
      <c r="GB88" s="37" t="s">
        <v>11</v>
      </c>
      <c r="GC88" s="43"/>
      <c r="GD88" s="40"/>
      <c r="GE88" s="36"/>
      <c r="GF88" s="36"/>
      <c r="GG88" s="36"/>
      <c r="GH88" s="42"/>
    </row>
    <row r="89" spans="2:190" ht="21" customHeight="1">
      <c r="B89" s="35"/>
      <c r="C89" s="36"/>
      <c r="D89" s="36"/>
      <c r="E89" s="36"/>
      <c r="F89" s="37"/>
      <c r="G89" s="43"/>
      <c r="H89" s="57">
        <v>8</v>
      </c>
      <c r="I89" s="58">
        <v>138.544</v>
      </c>
      <c r="J89" s="37" t="s">
        <v>11</v>
      </c>
      <c r="K89" s="43"/>
      <c r="L89" s="57">
        <v>12</v>
      </c>
      <c r="M89" s="58">
        <v>138.404</v>
      </c>
      <c r="N89" s="37" t="s">
        <v>11</v>
      </c>
      <c r="O89" s="43"/>
      <c r="P89" s="61">
        <v>16</v>
      </c>
      <c r="Q89" s="354">
        <v>138.322</v>
      </c>
      <c r="R89" s="37" t="s">
        <v>11</v>
      </c>
      <c r="S89" s="43"/>
      <c r="T89" s="57"/>
      <c r="U89" s="58"/>
      <c r="V89" s="42"/>
      <c r="AH89" s="254"/>
      <c r="AI89" s="257" t="s">
        <v>230</v>
      </c>
      <c r="AJ89" s="255"/>
      <c r="AK89" s="258">
        <v>6</v>
      </c>
      <c r="AL89" s="106"/>
      <c r="AM89" s="257" t="s">
        <v>218</v>
      </c>
      <c r="AN89" s="256"/>
      <c r="AZ89" s="100"/>
      <c r="BA89" s="62"/>
      <c r="BB89" s="55"/>
      <c r="BC89" s="56"/>
      <c r="BD89" s="37"/>
      <c r="BE89" s="98"/>
      <c r="BJ89" s="10"/>
      <c r="CD89" s="100"/>
      <c r="CE89" s="62"/>
      <c r="CF89" s="55"/>
      <c r="CG89" s="56"/>
      <c r="CH89" s="37"/>
      <c r="CI89" s="98"/>
      <c r="CN89" s="10"/>
      <c r="CV89" s="52"/>
      <c r="CW89" s="58"/>
      <c r="CX89" s="37"/>
      <c r="CY89" s="43"/>
      <c r="CZ89" s="57"/>
      <c r="DA89" s="58"/>
      <c r="DB89" s="42"/>
      <c r="ET89" s="254"/>
      <c r="EU89" s="257" t="s">
        <v>223</v>
      </c>
      <c r="EV89" s="255"/>
      <c r="EW89" s="265" t="s">
        <v>232</v>
      </c>
      <c r="EX89" s="106"/>
      <c r="EY89" s="257" t="s">
        <v>233</v>
      </c>
      <c r="EZ89" s="256"/>
      <c r="FJ89" s="52"/>
      <c r="FK89" s="58"/>
      <c r="FL89" s="37"/>
      <c r="FM89" s="43"/>
      <c r="FN89" s="57"/>
      <c r="FO89" s="58"/>
      <c r="FP89" s="37"/>
      <c r="FQ89" s="43"/>
      <c r="FR89" s="57"/>
      <c r="FS89" s="266"/>
      <c r="FT89" s="355"/>
      <c r="FU89" s="356"/>
      <c r="FV89" s="357"/>
      <c r="FW89" s="266"/>
      <c r="FX89" s="37"/>
      <c r="FY89" s="43"/>
      <c r="FZ89" s="57"/>
      <c r="GA89" s="58"/>
      <c r="GB89" s="37"/>
      <c r="GC89" s="43"/>
      <c r="GD89" s="93">
        <v>56</v>
      </c>
      <c r="GE89" s="53">
        <v>136.525</v>
      </c>
      <c r="GF89" s="55">
        <v>69</v>
      </c>
      <c r="GG89" s="62">
        <f>GE89+GF89*0.001</f>
        <v>136.594</v>
      </c>
      <c r="GH89" s="42" t="s">
        <v>11</v>
      </c>
    </row>
    <row r="90" spans="2:190" ht="21" customHeight="1">
      <c r="B90" s="35"/>
      <c r="C90" s="36"/>
      <c r="D90" s="36"/>
      <c r="E90" s="36"/>
      <c r="F90" s="37"/>
      <c r="G90" s="43"/>
      <c r="H90" s="57"/>
      <c r="I90" s="58"/>
      <c r="J90" s="37"/>
      <c r="K90" s="43"/>
      <c r="L90" s="57"/>
      <c r="M90" s="58"/>
      <c r="N90" s="37"/>
      <c r="O90" s="43"/>
      <c r="P90" s="57"/>
      <c r="Q90" s="58"/>
      <c r="R90" s="37"/>
      <c r="S90" s="43"/>
      <c r="T90" s="57"/>
      <c r="U90" s="58"/>
      <c r="V90" s="42"/>
      <c r="AH90" s="254"/>
      <c r="AJ90" s="255"/>
      <c r="AK90" s="255"/>
      <c r="AL90" s="106"/>
      <c r="AN90" s="256"/>
      <c r="AZ90" s="100" t="s">
        <v>168</v>
      </c>
      <c r="BA90" s="62" t="s">
        <v>185</v>
      </c>
      <c r="BB90" s="55"/>
      <c r="BC90" s="62"/>
      <c r="BD90" s="37"/>
      <c r="BE90" s="98" t="s">
        <v>248</v>
      </c>
      <c r="BJ90" s="10"/>
      <c r="CD90" s="100">
        <v>22</v>
      </c>
      <c r="CE90" s="62">
        <v>137.774</v>
      </c>
      <c r="CF90" s="55">
        <v>46</v>
      </c>
      <c r="CG90" s="62">
        <f>CE90+CF90*0.001</f>
        <v>137.82</v>
      </c>
      <c r="CH90" s="37" t="s">
        <v>62</v>
      </c>
      <c r="CI90" s="98" t="s">
        <v>64</v>
      </c>
      <c r="CN90" s="10"/>
      <c r="CV90" s="52">
        <v>26</v>
      </c>
      <c r="CW90" s="58">
        <v>137.684</v>
      </c>
      <c r="CX90" s="37" t="s">
        <v>11</v>
      </c>
      <c r="CY90" s="43"/>
      <c r="CZ90" s="57">
        <v>30</v>
      </c>
      <c r="DA90" s="58">
        <v>137.594</v>
      </c>
      <c r="DB90" s="42" t="s">
        <v>11</v>
      </c>
      <c r="ET90" s="254"/>
      <c r="EU90" s="106"/>
      <c r="EV90" s="255"/>
      <c r="EW90" s="255"/>
      <c r="EX90" s="106"/>
      <c r="EY90" s="257" t="s">
        <v>224</v>
      </c>
      <c r="EZ90" s="256"/>
      <c r="FJ90" s="52">
        <v>35</v>
      </c>
      <c r="FK90" s="58">
        <v>137.488</v>
      </c>
      <c r="FL90" s="37" t="s">
        <v>11</v>
      </c>
      <c r="FM90" s="43"/>
      <c r="FN90" s="61">
        <v>40</v>
      </c>
      <c r="FO90" s="62">
        <v>137.429</v>
      </c>
      <c r="FP90" s="37" t="s">
        <v>11</v>
      </c>
      <c r="FQ90" s="43"/>
      <c r="FR90" s="57">
        <v>45</v>
      </c>
      <c r="FS90" s="266">
        <v>137.231</v>
      </c>
      <c r="FT90" s="355" t="s">
        <v>11</v>
      </c>
      <c r="FU90" s="356"/>
      <c r="FV90" s="357">
        <v>50</v>
      </c>
      <c r="FW90" s="266">
        <v>137.07</v>
      </c>
      <c r="FX90" s="37" t="s">
        <v>11</v>
      </c>
      <c r="FY90" s="43"/>
      <c r="FZ90" s="57"/>
      <c r="GA90" s="58"/>
      <c r="GB90" s="37"/>
      <c r="GC90" s="43"/>
      <c r="GD90" s="40"/>
      <c r="GE90" s="36"/>
      <c r="GF90" s="36"/>
      <c r="GG90" s="36"/>
      <c r="GH90" s="42"/>
    </row>
    <row r="91" spans="2:190" ht="21" customHeight="1" thickBot="1">
      <c r="B91" s="44"/>
      <c r="C91" s="45"/>
      <c r="D91" s="45"/>
      <c r="E91" s="45"/>
      <c r="F91" s="46"/>
      <c r="G91" s="47"/>
      <c r="H91" s="48"/>
      <c r="I91" s="45"/>
      <c r="J91" s="46"/>
      <c r="K91" s="47"/>
      <c r="L91" s="49"/>
      <c r="M91" s="45"/>
      <c r="N91" s="50"/>
      <c r="O91" s="47"/>
      <c r="P91" s="49"/>
      <c r="Q91" s="45"/>
      <c r="R91" s="50"/>
      <c r="S91" s="47"/>
      <c r="T91" s="49"/>
      <c r="U91" s="45"/>
      <c r="V91" s="51"/>
      <c r="AH91" s="259"/>
      <c r="AI91" s="260"/>
      <c r="AJ91" s="261"/>
      <c r="AK91" s="262"/>
      <c r="AL91" s="260"/>
      <c r="AM91" s="263"/>
      <c r="AN91" s="264"/>
      <c r="AV91" s="59" t="s">
        <v>12</v>
      </c>
      <c r="AW91" s="60" t="s">
        <v>12</v>
      </c>
      <c r="AZ91" s="44"/>
      <c r="BA91" s="45"/>
      <c r="BB91" s="45"/>
      <c r="BC91" s="45"/>
      <c r="BD91" s="46"/>
      <c r="BE91" s="14"/>
      <c r="BF91" s="13"/>
      <c r="BG91" s="13"/>
      <c r="BH91" s="13"/>
      <c r="BI91" s="13"/>
      <c r="BJ91" s="15"/>
      <c r="CD91" s="44"/>
      <c r="CE91" s="45"/>
      <c r="CF91" s="45"/>
      <c r="CG91" s="45"/>
      <c r="CH91" s="46"/>
      <c r="CI91" s="14"/>
      <c r="CJ91" s="13"/>
      <c r="CK91" s="13"/>
      <c r="CL91" s="13"/>
      <c r="CM91" s="13"/>
      <c r="CN91" s="15"/>
      <c r="CR91" s="59" t="s">
        <v>12</v>
      </c>
      <c r="CS91" s="60" t="s">
        <v>12</v>
      </c>
      <c r="CV91" s="44"/>
      <c r="CW91" s="45"/>
      <c r="CX91" s="46"/>
      <c r="CY91" s="47"/>
      <c r="CZ91" s="48"/>
      <c r="DA91" s="45"/>
      <c r="DB91" s="51"/>
      <c r="EN91" s="59" t="s">
        <v>12</v>
      </c>
      <c r="EO91" s="60" t="s">
        <v>12</v>
      </c>
      <c r="ET91" s="259"/>
      <c r="EU91" s="260"/>
      <c r="EV91" s="261"/>
      <c r="EW91" s="262"/>
      <c r="EX91" s="260"/>
      <c r="EY91" s="263"/>
      <c r="EZ91" s="264"/>
      <c r="FJ91" s="44"/>
      <c r="FK91" s="45"/>
      <c r="FL91" s="46"/>
      <c r="FM91" s="47"/>
      <c r="FN91" s="48"/>
      <c r="FO91" s="45"/>
      <c r="FP91" s="46"/>
      <c r="FQ91" s="47"/>
      <c r="FR91" s="49"/>
      <c r="FS91" s="45"/>
      <c r="FT91" s="50"/>
      <c r="FU91" s="47"/>
      <c r="FV91" s="49"/>
      <c r="FW91" s="45"/>
      <c r="FX91" s="50"/>
      <c r="FY91" s="47"/>
      <c r="FZ91" s="49"/>
      <c r="GA91" s="45"/>
      <c r="GB91" s="50"/>
      <c r="GC91" s="47"/>
      <c r="GD91" s="49"/>
      <c r="GE91" s="45"/>
      <c r="GF91" s="45"/>
      <c r="GG91" s="45"/>
      <c r="GH91" s="51"/>
    </row>
  </sheetData>
  <sheetProtection password="E9A7" sheet="1" objects="1" scenarios="1"/>
  <mergeCells count="42">
    <mergeCell ref="AB2:AG2"/>
    <mergeCell ref="BF3:BI3"/>
    <mergeCell ref="BF2:BI2"/>
    <mergeCell ref="FP3:FQ3"/>
    <mergeCell ref="FD2:FI2"/>
    <mergeCell ref="DZ2:EE2"/>
    <mergeCell ref="EB3:EC3"/>
    <mergeCell ref="EV3:EY3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FN5:FO5"/>
    <mergeCell ref="AF3:AI3"/>
    <mergeCell ref="AB4:AG4"/>
    <mergeCell ref="BF4:BI4"/>
    <mergeCell ref="FF3:FI3"/>
    <mergeCell ref="FD4:FI4"/>
    <mergeCell ref="DZ4:EE4"/>
    <mergeCell ref="BG83:BH83"/>
    <mergeCell ref="DI31:DI32"/>
    <mergeCell ref="R3:U3"/>
    <mergeCell ref="Z3:AA3"/>
    <mergeCell ref="AN3:AO3"/>
    <mergeCell ref="R6:S6"/>
    <mergeCell ref="T6:U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8"/>
  <ignoredErrors>
    <ignoredError sqref="AM86 EW82:EW84" twoDigitTextYear="1"/>
  </ignoredErrors>
  <drawing r:id="rId17"/>
  <legacyDrawing r:id="rId16"/>
  <oleObjects>
    <oleObject progId="Paint.Picture" shapeId="534296" r:id="rId1"/>
    <oleObject progId="Paint.Picture" shapeId="595666" r:id="rId2"/>
    <oleObject progId="Paint.Picture" shapeId="595716" r:id="rId3"/>
    <oleObject progId="Paint.Picture" shapeId="595786" r:id="rId4"/>
    <oleObject progId="Paint.Picture" shapeId="596696" r:id="rId5"/>
    <oleObject progId="Paint.Picture" shapeId="722533" r:id="rId6"/>
    <oleObject progId="Paint.Picture" shapeId="722595" r:id="rId7"/>
    <oleObject progId="Paint.Picture" shapeId="722652" r:id="rId8"/>
    <oleObject progId="Paint.Picture" shapeId="722854" r:id="rId9"/>
    <oleObject progId="Paint.Picture" shapeId="739028" r:id="rId10"/>
    <oleObject progId="Paint.Picture" shapeId="856175" r:id="rId11"/>
    <oleObject progId="Paint.Picture" shapeId="856211" r:id="rId12"/>
    <oleObject progId="Paint.Picture" shapeId="856244" r:id="rId13"/>
    <oleObject progId="Paint.Picture" shapeId="856452" r:id="rId14"/>
    <oleObject progId="Paint.Picture" shapeId="85675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2012-04-20T08:14:27Z</cp:lastPrinted>
  <dcterms:created xsi:type="dcterms:W3CDTF">2008-08-13T11:29:35Z</dcterms:created>
  <dcterms:modified xsi:type="dcterms:W3CDTF">2013-06-21T12:24:17Z</dcterms:modified>
  <cp:category/>
  <cp:version/>
  <cp:contentType/>
  <cp:contentStatus/>
</cp:coreProperties>
</file>