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Lužice" sheetId="2" r:id="rId2"/>
  </sheets>
  <definedNames/>
  <calcPr fullCalcOnLoad="1"/>
</workbook>
</file>

<file path=xl/sharedStrings.xml><?xml version="1.0" encoding="utf-8"?>
<sst xmlns="http://schemas.openxmlformats.org/spreadsheetml/2006/main" count="255" uniqueCount="136">
  <si>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</si>
  <si>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</si>
  <si>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</si>
  <si>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</si>
  <si>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</si>
  <si>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</si>
  <si>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</si>
  <si>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</si>
  <si>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</si>
  <si>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</si>
  <si>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</si>
  <si>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</si>
  <si>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</si>
  <si>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</si>
  <si>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</si>
  <si>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</si>
  <si>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</si>
  <si>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</si>
  <si>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</si>
  <si>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</si>
  <si>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</si>
  <si>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</si>
  <si>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</si>
  <si>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</si>
  <si>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</si>
  <si>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</si>
  <si>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</si>
  <si>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</si>
  <si>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</si>
  <si>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</si>
  <si>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</si>
  <si>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</si>
  <si>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</si>
  <si>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</si>
  <si>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</si>
  <si>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</si>
  <si>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</si>
  <si>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</si>
  <si>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</si>
  <si>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</si>
  <si>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</si>
  <si>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</si>
  <si>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</si>
  <si>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</si>
  <si>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</si>
  <si>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</si>
  <si>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</si>
  <si>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</si>
  <si>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</si>
  <si>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</si>
  <si>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</si>
  <si>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</si>
  <si>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</si>
  <si>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</si>
  <si>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</si>
  <si>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</si>
  <si>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</si>
  <si>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</si>
  <si>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</si>
  <si>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</si>
  <si>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</si>
  <si>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</si>
  <si>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</si>
  <si>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</si>
  <si>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</si>
  <si>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</si>
  <si>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</si>
  <si>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</si>
  <si>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</si>
  <si>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</si>
  <si>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</si>
  <si>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</si>
  <si>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</si>
  <si>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</si>
  <si>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</si>
  <si>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</si>
  <si>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</si>
  <si>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</si>
  <si>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</si>
  <si>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S 5</t>
  </si>
  <si>
    <t>Vk 1</t>
  </si>
  <si>
    <t>Novoveské  zhlaví</t>
  </si>
  <si>
    <t>L 4</t>
  </si>
  <si>
    <t>L 5</t>
  </si>
  <si>
    <t>Z  Moravské Nové Vsi</t>
  </si>
  <si>
    <t>Do  Moravské Nové Vsi</t>
  </si>
  <si>
    <t>1-967</t>
  </si>
  <si>
    <t>2-967</t>
  </si>
  <si>
    <t>2-966</t>
  </si>
  <si>
    <t>1-966</t>
  </si>
  <si>
    <t>Z  Hodonína</t>
  </si>
  <si>
    <t>Do  Hodonína</t>
  </si>
  <si>
    <t>1-1023</t>
  </si>
  <si>
    <t>2-1023</t>
  </si>
  <si>
    <t>2-1006</t>
  </si>
  <si>
    <t>1-1006</t>
  </si>
  <si>
    <t>1-1011</t>
  </si>
  <si>
    <t>2-1011</t>
  </si>
  <si>
    <t>2-1016</t>
  </si>
  <si>
    <t>1-1016</t>
  </si>
  <si>
    <t>Km  98,918</t>
  </si>
  <si>
    <t>Jen odjezd směr Hodonín,  kusá,  NTV</t>
  </si>
  <si>
    <t>č. III,  mimoúrovňové, ostrovní</t>
  </si>
  <si>
    <t>Se 16</t>
  </si>
  <si>
    <t>Se 15</t>
  </si>
  <si>
    <t>Se 14</t>
  </si>
  <si>
    <t>Se 13</t>
  </si>
  <si>
    <t>Se 5</t>
  </si>
  <si>
    <t>Hodonínské  zhlaví</t>
  </si>
  <si>
    <t>1, 5</t>
  </si>
  <si>
    <t>1, 3*), 5</t>
  </si>
  <si>
    <t>*) = z koleje č. 3 jen odjezd</t>
  </si>
  <si>
    <t>20, 19</t>
  </si>
  <si>
    <t>S 6</t>
  </si>
  <si>
    <t>L 6a</t>
  </si>
  <si>
    <t>při jízdě do odbočky - rychlost 40 km/h</t>
  </si>
  <si>
    <t>Se 11</t>
  </si>
  <si>
    <t>Se 7</t>
  </si>
  <si>
    <t>Se 8</t>
  </si>
  <si>
    <t>G1</t>
  </si>
  <si>
    <t>vleč.</t>
  </si>
  <si>
    <t xml:space="preserve">S 1 </t>
  </si>
  <si>
    <t>PSt.1</t>
  </si>
  <si>
    <t>( 9 /10, 11, Vk 1 )</t>
  </si>
  <si>
    <t>( podchod v  km 98,870 )</t>
  </si>
  <si>
    <t xml:space="preserve">Vk 2   </t>
  </si>
  <si>
    <t xml:space="preserve">Vk 3   </t>
  </si>
  <si>
    <t>( nouzová obsluha pohotovostním výpravčím )</t>
  </si>
  <si>
    <t>1  +  5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</si>
  <si>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</si>
  <si>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</si>
  <si>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</si>
  <si>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( 6 + 6a = 727 m )</t>
  </si>
  <si>
    <t>XII. / 2012</t>
  </si>
  <si>
    <t>6 a</t>
  </si>
  <si>
    <t>Vlečka č.: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</si>
</sst>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b/>
      <i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16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164" fontId="10" fillId="0" borderId="0" xfId="21" applyNumberFormat="1" applyFont="1" applyBorder="1" applyAlignment="1">
      <alignment horizontal="center" vertical="center"/>
      <protection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6" fillId="0" borderId="0" xfId="0" applyFont="1" applyAlignment="1">
      <alignment horizontal="left" vertical="top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0" xfId="0" applyFont="1" applyAlignment="1">
      <alignment horizontal="left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164" fontId="18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9" fillId="0" borderId="0" xfId="21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/>
    </xf>
    <xf numFmtId="164" fontId="0" fillId="0" borderId="0" xfId="0" applyNumberFormat="1" applyAlignment="1">
      <alignment horizontal="right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4" fillId="0" borderId="24" xfId="21" applyNumberFormat="1" applyFont="1" applyFill="1" applyBorder="1" applyAlignment="1">
      <alignment vertical="center"/>
      <protection/>
    </xf>
    <xf numFmtId="164" fontId="54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0" fontId="44" fillId="0" borderId="0" xfId="0" applyFont="1" applyAlignment="1">
      <alignment horizontal="left"/>
    </xf>
    <xf numFmtId="0" fontId="17" fillId="0" borderId="0" xfId="0" applyFont="1" applyAlignment="1">
      <alignment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58" fillId="0" borderId="24" xfId="21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" fillId="0" borderId="10" xfId="21" applyFont="1" applyFill="1" applyBorder="1" applyAlignment="1">
      <alignment horizontal="center" vertical="center"/>
      <protection/>
    </xf>
    <xf numFmtId="0" fontId="53" fillId="0" borderId="9" xfId="21" applyFont="1" applyBorder="1" applyAlignment="1">
      <alignment horizontal="center" vertical="center"/>
      <protection/>
    </xf>
    <xf numFmtId="0" fontId="53" fillId="0" borderId="0" xfId="21" applyFont="1" applyBorder="1" applyAlignment="1">
      <alignment horizontal="center" vertical="center"/>
      <protection/>
    </xf>
    <xf numFmtId="0" fontId="53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3" fillId="0" borderId="9" xfId="21" applyFont="1" applyBorder="1" applyAlignment="1">
      <alignment horizontal="center" vertical="center"/>
      <protection/>
    </xf>
    <xf numFmtId="0" fontId="53" fillId="0" borderId="0" xfId="21" applyFont="1" applyBorder="1" applyAlignment="1">
      <alignment horizontal="center" vertical="center"/>
      <protection/>
    </xf>
    <xf numFmtId="0" fontId="53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58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5" fillId="6" borderId="46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Lužice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66</xdr:col>
      <xdr:colOff>47625</xdr:colOff>
      <xdr:row>27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69151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66</xdr:col>
      <xdr:colOff>19050</xdr:colOff>
      <xdr:row>30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1583650" y="76009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64</xdr:col>
      <xdr:colOff>161925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2326600" y="5543550"/>
          <a:ext cx="2492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2293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49501425" y="69151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30</xdr:row>
      <xdr:rowOff>114300</xdr:rowOff>
    </xdr:from>
    <xdr:to>
      <xdr:col>90</xdr:col>
      <xdr:colOff>504825</xdr:colOff>
      <xdr:row>30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49530000" y="7600950"/>
          <a:ext cx="1738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66</xdr:col>
      <xdr:colOff>47625</xdr:colOff>
      <xdr:row>24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62293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1837550" y="102298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476250</xdr:colOff>
      <xdr:row>19</xdr:row>
      <xdr:rowOff>0</xdr:rowOff>
    </xdr:from>
    <xdr:to>
      <xdr:col>93</xdr:col>
      <xdr:colOff>276225</xdr:colOff>
      <xdr:row>24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60940950" y="49720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24</xdr:row>
      <xdr:rowOff>114300</xdr:rowOff>
    </xdr:from>
    <xdr:to>
      <xdr:col>107</xdr:col>
      <xdr:colOff>266700</xdr:colOff>
      <xdr:row>27</xdr:row>
      <xdr:rowOff>114300</xdr:rowOff>
    </xdr:to>
    <xdr:sp>
      <xdr:nvSpPr>
        <xdr:cNvPr id="12" name="Line 75"/>
        <xdr:cNvSpPr>
          <a:spLocks/>
        </xdr:cNvSpPr>
      </xdr:nvSpPr>
      <xdr:spPr>
        <a:xfrm flipV="1">
          <a:off x="75076050" y="6229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24</xdr:row>
      <xdr:rowOff>114300</xdr:rowOff>
    </xdr:from>
    <xdr:to>
      <xdr:col>100</xdr:col>
      <xdr:colOff>504825</xdr:colOff>
      <xdr:row>27</xdr:row>
      <xdr:rowOff>114300</xdr:rowOff>
    </xdr:to>
    <xdr:sp>
      <xdr:nvSpPr>
        <xdr:cNvPr id="13" name="Line 76"/>
        <xdr:cNvSpPr>
          <a:spLocks/>
        </xdr:cNvSpPr>
      </xdr:nvSpPr>
      <xdr:spPr>
        <a:xfrm>
          <a:off x="69875400" y="62293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27</xdr:row>
      <xdr:rowOff>114300</xdr:rowOff>
    </xdr:from>
    <xdr:to>
      <xdr:col>95</xdr:col>
      <xdr:colOff>276225</xdr:colOff>
      <xdr:row>30</xdr:row>
      <xdr:rowOff>114300</xdr:rowOff>
    </xdr:to>
    <xdr:sp>
      <xdr:nvSpPr>
        <xdr:cNvPr id="14" name="Line 77"/>
        <xdr:cNvSpPr>
          <a:spLocks/>
        </xdr:cNvSpPr>
      </xdr:nvSpPr>
      <xdr:spPr>
        <a:xfrm flipH="1">
          <a:off x="66913125" y="6915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134112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89535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27</xdr:col>
      <xdr:colOff>266700</xdr:colOff>
      <xdr:row>30</xdr:row>
      <xdr:rowOff>0</xdr:rowOff>
    </xdr:to>
    <xdr:sp>
      <xdr:nvSpPr>
        <xdr:cNvPr id="17" name="Line 110"/>
        <xdr:cNvSpPr>
          <a:spLocks/>
        </xdr:cNvSpPr>
      </xdr:nvSpPr>
      <xdr:spPr>
        <a:xfrm>
          <a:off x="16383000" y="6915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27</xdr:col>
      <xdr:colOff>266700</xdr:colOff>
      <xdr:row>24</xdr:row>
      <xdr:rowOff>114300</xdr:rowOff>
    </xdr:to>
    <xdr:sp>
      <xdr:nvSpPr>
        <xdr:cNvPr id="18" name="Line 111"/>
        <xdr:cNvSpPr>
          <a:spLocks/>
        </xdr:cNvSpPr>
      </xdr:nvSpPr>
      <xdr:spPr>
        <a:xfrm flipV="1">
          <a:off x="17868900" y="5772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238125</xdr:colOff>
      <xdr:row>42</xdr:row>
      <xdr:rowOff>9525</xdr:rowOff>
    </xdr:from>
    <xdr:to>
      <xdr:col>66</xdr:col>
      <xdr:colOff>0</xdr:colOff>
      <xdr:row>44</xdr:row>
      <xdr:rowOff>19050</xdr:rowOff>
    </xdr:to>
    <xdr:pic>
      <xdr:nvPicPr>
        <xdr:cNvPr id="1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9725" y="10239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21</xdr:row>
      <xdr:rowOff>152400</xdr:rowOff>
    </xdr:from>
    <xdr:to>
      <xdr:col>29</xdr:col>
      <xdr:colOff>266700</xdr:colOff>
      <xdr:row>22</xdr:row>
      <xdr:rowOff>0</xdr:rowOff>
    </xdr:to>
    <xdr:sp>
      <xdr:nvSpPr>
        <xdr:cNvPr id="20" name="Line 174"/>
        <xdr:cNvSpPr>
          <a:spLocks/>
        </xdr:cNvSpPr>
      </xdr:nvSpPr>
      <xdr:spPr>
        <a:xfrm flipH="1">
          <a:off x="208407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30</xdr:col>
      <xdr:colOff>495300</xdr:colOff>
      <xdr:row>21</xdr:row>
      <xdr:rowOff>152400</xdr:rowOff>
    </xdr:to>
    <xdr:sp>
      <xdr:nvSpPr>
        <xdr:cNvPr id="21" name="Line 175"/>
        <xdr:cNvSpPr>
          <a:spLocks/>
        </xdr:cNvSpPr>
      </xdr:nvSpPr>
      <xdr:spPr>
        <a:xfrm flipH="1">
          <a:off x="215836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23" name="Line 626"/>
        <xdr:cNvSpPr>
          <a:spLocks/>
        </xdr:cNvSpPr>
      </xdr:nvSpPr>
      <xdr:spPr>
        <a:xfrm>
          <a:off x="20097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24" name="Line 627"/>
        <xdr:cNvSpPr>
          <a:spLocks/>
        </xdr:cNvSpPr>
      </xdr:nvSpPr>
      <xdr:spPr>
        <a:xfrm>
          <a:off x="208407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Lužice</a:t>
          </a:r>
        </a:p>
      </xdr:txBody>
    </xdr:sp>
    <xdr:clientData/>
  </xdr:two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30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27</xdr:row>
      <xdr:rowOff>0</xdr:rowOff>
    </xdr:from>
    <xdr:to>
      <xdr:col>67</xdr:col>
      <xdr:colOff>0</xdr:colOff>
      <xdr:row>28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29</xdr:col>
      <xdr:colOff>266700</xdr:colOff>
      <xdr:row>22</xdr:row>
      <xdr:rowOff>114300</xdr:rowOff>
    </xdr:to>
    <xdr:sp>
      <xdr:nvSpPr>
        <xdr:cNvPr id="30" name="Line 240"/>
        <xdr:cNvSpPr>
          <a:spLocks/>
        </xdr:cNvSpPr>
      </xdr:nvSpPr>
      <xdr:spPr>
        <a:xfrm flipH="1">
          <a:off x="20097750" y="53149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152400</xdr:rowOff>
    </xdr:to>
    <xdr:sp>
      <xdr:nvSpPr>
        <xdr:cNvPr id="31" name="Line 241"/>
        <xdr:cNvSpPr>
          <a:spLocks/>
        </xdr:cNvSpPr>
      </xdr:nvSpPr>
      <xdr:spPr>
        <a:xfrm flipH="1">
          <a:off x="238125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152400</xdr:rowOff>
    </xdr:from>
    <xdr:to>
      <xdr:col>32</xdr:col>
      <xdr:colOff>495300</xdr:colOff>
      <xdr:row>19</xdr:row>
      <xdr:rowOff>0</xdr:rowOff>
    </xdr:to>
    <xdr:sp>
      <xdr:nvSpPr>
        <xdr:cNvPr id="32" name="Line 242"/>
        <xdr:cNvSpPr>
          <a:spLocks/>
        </xdr:cNvSpPr>
      </xdr:nvSpPr>
      <xdr:spPr>
        <a:xfrm flipH="1">
          <a:off x="230695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0</xdr:rowOff>
    </xdr:from>
    <xdr:to>
      <xdr:col>31</xdr:col>
      <xdr:colOff>266700</xdr:colOff>
      <xdr:row>19</xdr:row>
      <xdr:rowOff>142875</xdr:rowOff>
    </xdr:to>
    <xdr:sp>
      <xdr:nvSpPr>
        <xdr:cNvPr id="33" name="Line 243"/>
        <xdr:cNvSpPr>
          <a:spLocks/>
        </xdr:cNvSpPr>
      </xdr:nvSpPr>
      <xdr:spPr>
        <a:xfrm flipH="1">
          <a:off x="223266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30</xdr:row>
      <xdr:rowOff>0</xdr:rowOff>
    </xdr:to>
    <xdr:sp>
      <xdr:nvSpPr>
        <xdr:cNvPr id="34" name="Line 508"/>
        <xdr:cNvSpPr>
          <a:spLocks/>
        </xdr:cNvSpPr>
      </xdr:nvSpPr>
      <xdr:spPr>
        <a:xfrm>
          <a:off x="8458200" y="5657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1028700" cy="457200"/>
    <xdr:sp>
      <xdr:nvSpPr>
        <xdr:cNvPr id="35" name="text 774"/>
        <xdr:cNvSpPr txBox="1">
          <a:spLocks noChangeArrowheads="1"/>
        </xdr:cNvSpPr>
      </xdr:nvSpPr>
      <xdr:spPr>
        <a:xfrm>
          <a:off x="7943850" y="5200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8153 - 3ZBI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99,698</a:t>
          </a:r>
        </a:p>
      </xdr:txBody>
    </xdr:sp>
    <xdr:clientData/>
  </xdr:oneCellAnchor>
  <xdr:twoCellAnchor>
    <xdr:from>
      <xdr:col>26</xdr:col>
      <xdr:colOff>495300</xdr:colOff>
      <xdr:row>29</xdr:row>
      <xdr:rowOff>114300</xdr:rowOff>
    </xdr:from>
    <xdr:to>
      <xdr:col>28</xdr:col>
      <xdr:colOff>495300</xdr:colOff>
      <xdr:row>31</xdr:row>
      <xdr:rowOff>114300</xdr:rowOff>
    </xdr:to>
    <xdr:sp>
      <xdr:nvSpPr>
        <xdr:cNvPr id="36" name="Line 581"/>
        <xdr:cNvSpPr>
          <a:spLocks/>
        </xdr:cNvSpPr>
      </xdr:nvSpPr>
      <xdr:spPr>
        <a:xfrm flipH="1" flipV="1">
          <a:off x="19354800" y="73723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37" name="Line 582"/>
        <xdr:cNvSpPr>
          <a:spLocks/>
        </xdr:cNvSpPr>
      </xdr:nvSpPr>
      <xdr:spPr>
        <a:xfrm>
          <a:off x="40443150" y="8972550"/>
          <a:ext cx="1901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38" name="Line 583"/>
        <xdr:cNvSpPr>
          <a:spLocks/>
        </xdr:cNvSpPr>
      </xdr:nvSpPr>
      <xdr:spPr>
        <a:xfrm>
          <a:off x="223266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39" name="Line 584"/>
        <xdr:cNvSpPr>
          <a:spLocks/>
        </xdr:cNvSpPr>
      </xdr:nvSpPr>
      <xdr:spPr>
        <a:xfrm>
          <a:off x="230695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85725</xdr:rowOff>
    </xdr:from>
    <xdr:to>
      <xdr:col>30</xdr:col>
      <xdr:colOff>495300</xdr:colOff>
      <xdr:row>33</xdr:row>
      <xdr:rowOff>0</xdr:rowOff>
    </xdr:to>
    <xdr:sp>
      <xdr:nvSpPr>
        <xdr:cNvPr id="40" name="Line 585"/>
        <xdr:cNvSpPr>
          <a:spLocks/>
        </xdr:cNvSpPr>
      </xdr:nvSpPr>
      <xdr:spPr>
        <a:xfrm>
          <a:off x="21583650" y="8029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114300</xdr:rowOff>
    </xdr:from>
    <xdr:to>
      <xdr:col>29</xdr:col>
      <xdr:colOff>266700</xdr:colOff>
      <xdr:row>32</xdr:row>
      <xdr:rowOff>85725</xdr:rowOff>
    </xdr:to>
    <xdr:sp>
      <xdr:nvSpPr>
        <xdr:cNvPr id="41" name="Line 586"/>
        <xdr:cNvSpPr>
          <a:spLocks/>
        </xdr:cNvSpPr>
      </xdr:nvSpPr>
      <xdr:spPr>
        <a:xfrm>
          <a:off x="20840700" y="7829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66</xdr:col>
      <xdr:colOff>19050</xdr:colOff>
      <xdr:row>18</xdr:row>
      <xdr:rowOff>114300</xdr:rowOff>
    </xdr:to>
    <xdr:sp>
      <xdr:nvSpPr>
        <xdr:cNvPr id="42" name="Line 587"/>
        <xdr:cNvSpPr>
          <a:spLocks/>
        </xdr:cNvSpPr>
      </xdr:nvSpPr>
      <xdr:spPr>
        <a:xfrm>
          <a:off x="24555450" y="48577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81</xdr:col>
      <xdr:colOff>247650</xdr:colOff>
      <xdr:row>18</xdr:row>
      <xdr:rowOff>152400</xdr:rowOff>
    </xdr:to>
    <xdr:sp>
      <xdr:nvSpPr>
        <xdr:cNvPr id="43" name="Line 637"/>
        <xdr:cNvSpPr>
          <a:spLocks/>
        </xdr:cNvSpPr>
      </xdr:nvSpPr>
      <xdr:spPr>
        <a:xfrm>
          <a:off x="5945505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152400</xdr:rowOff>
    </xdr:from>
    <xdr:to>
      <xdr:col>82</xdr:col>
      <xdr:colOff>476250</xdr:colOff>
      <xdr:row>19</xdr:row>
      <xdr:rowOff>0</xdr:rowOff>
    </xdr:to>
    <xdr:sp>
      <xdr:nvSpPr>
        <xdr:cNvPr id="44" name="Line 638"/>
        <xdr:cNvSpPr>
          <a:spLocks/>
        </xdr:cNvSpPr>
      </xdr:nvSpPr>
      <xdr:spPr>
        <a:xfrm>
          <a:off x="6019800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18</xdr:row>
      <xdr:rowOff>114300</xdr:rowOff>
    </xdr:from>
    <xdr:to>
      <xdr:col>80</xdr:col>
      <xdr:colOff>476250</xdr:colOff>
      <xdr:row>18</xdr:row>
      <xdr:rowOff>114300</xdr:rowOff>
    </xdr:to>
    <xdr:sp>
      <xdr:nvSpPr>
        <xdr:cNvPr id="45" name="Line 113"/>
        <xdr:cNvSpPr>
          <a:spLocks/>
        </xdr:cNvSpPr>
      </xdr:nvSpPr>
      <xdr:spPr>
        <a:xfrm>
          <a:off x="49530000" y="48577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18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485775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9950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90</xdr:col>
      <xdr:colOff>504825</xdr:colOff>
      <xdr:row>30</xdr:row>
      <xdr:rowOff>114300</xdr:rowOff>
    </xdr:from>
    <xdr:to>
      <xdr:col>108</xdr:col>
      <xdr:colOff>476250</xdr:colOff>
      <xdr:row>30</xdr:row>
      <xdr:rowOff>114300</xdr:rowOff>
    </xdr:to>
    <xdr:sp>
      <xdr:nvSpPr>
        <xdr:cNvPr id="48" name="Line 120"/>
        <xdr:cNvSpPr>
          <a:spLocks/>
        </xdr:cNvSpPr>
      </xdr:nvSpPr>
      <xdr:spPr>
        <a:xfrm>
          <a:off x="66913125" y="7600950"/>
          <a:ext cx="1334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30</xdr:row>
      <xdr:rowOff>114300</xdr:rowOff>
    </xdr:from>
    <xdr:to>
      <xdr:col>89</xdr:col>
      <xdr:colOff>276225</xdr:colOff>
      <xdr:row>32</xdr:row>
      <xdr:rowOff>114300</xdr:rowOff>
    </xdr:to>
    <xdr:sp>
      <xdr:nvSpPr>
        <xdr:cNvPr id="49" name="Line 121"/>
        <xdr:cNvSpPr>
          <a:spLocks/>
        </xdr:cNvSpPr>
      </xdr:nvSpPr>
      <xdr:spPr>
        <a:xfrm flipV="1">
          <a:off x="63941325" y="76009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114300</xdr:rowOff>
    </xdr:from>
    <xdr:to>
      <xdr:col>77</xdr:col>
      <xdr:colOff>247650</xdr:colOff>
      <xdr:row>39</xdr:row>
      <xdr:rowOff>114300</xdr:rowOff>
    </xdr:to>
    <xdr:sp>
      <xdr:nvSpPr>
        <xdr:cNvPr id="50" name="Line 122"/>
        <xdr:cNvSpPr>
          <a:spLocks/>
        </xdr:cNvSpPr>
      </xdr:nvSpPr>
      <xdr:spPr>
        <a:xfrm>
          <a:off x="53511450" y="96583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51" name="Line 124"/>
        <xdr:cNvSpPr>
          <a:spLocks/>
        </xdr:cNvSpPr>
      </xdr:nvSpPr>
      <xdr:spPr>
        <a:xfrm>
          <a:off x="23812500" y="82867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52" name="Line 126"/>
        <xdr:cNvSpPr>
          <a:spLocks/>
        </xdr:cNvSpPr>
      </xdr:nvSpPr>
      <xdr:spPr>
        <a:xfrm>
          <a:off x="36156900" y="8286750"/>
          <a:ext cx="1838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114300</xdr:rowOff>
    </xdr:from>
    <xdr:to>
      <xdr:col>61</xdr:col>
      <xdr:colOff>247650</xdr:colOff>
      <xdr:row>35</xdr:row>
      <xdr:rowOff>114300</xdr:rowOff>
    </xdr:to>
    <xdr:sp>
      <xdr:nvSpPr>
        <xdr:cNvPr id="53" name="Line 128"/>
        <xdr:cNvSpPr>
          <a:spLocks/>
        </xdr:cNvSpPr>
      </xdr:nvSpPr>
      <xdr:spPr>
        <a:xfrm flipH="1" flipV="1">
          <a:off x="43129200" y="82867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0</xdr:rowOff>
    </xdr:from>
    <xdr:to>
      <xdr:col>71</xdr:col>
      <xdr:colOff>247650</xdr:colOff>
      <xdr:row>39</xdr:row>
      <xdr:rowOff>76200</xdr:rowOff>
    </xdr:to>
    <xdr:sp>
      <xdr:nvSpPr>
        <xdr:cNvPr id="54" name="Line 129"/>
        <xdr:cNvSpPr>
          <a:spLocks/>
        </xdr:cNvSpPr>
      </xdr:nvSpPr>
      <xdr:spPr>
        <a:xfrm>
          <a:off x="520255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55" name="Line 130"/>
        <xdr:cNvSpPr>
          <a:spLocks/>
        </xdr:cNvSpPr>
      </xdr:nvSpPr>
      <xdr:spPr>
        <a:xfrm>
          <a:off x="527685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114300</xdr:rowOff>
    </xdr:from>
    <xdr:to>
      <xdr:col>70</xdr:col>
      <xdr:colOff>476250</xdr:colOff>
      <xdr:row>39</xdr:row>
      <xdr:rowOff>0</xdr:rowOff>
    </xdr:to>
    <xdr:sp>
      <xdr:nvSpPr>
        <xdr:cNvPr id="56" name="Line 131"/>
        <xdr:cNvSpPr>
          <a:spLocks/>
        </xdr:cNvSpPr>
      </xdr:nvSpPr>
      <xdr:spPr>
        <a:xfrm>
          <a:off x="5128260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114300</xdr:rowOff>
    </xdr:from>
    <xdr:to>
      <xdr:col>84</xdr:col>
      <xdr:colOff>495300</xdr:colOff>
      <xdr:row>35</xdr:row>
      <xdr:rowOff>85725</xdr:rowOff>
    </xdr:to>
    <xdr:sp>
      <xdr:nvSpPr>
        <xdr:cNvPr id="57" name="Line 132"/>
        <xdr:cNvSpPr>
          <a:spLocks/>
        </xdr:cNvSpPr>
      </xdr:nvSpPr>
      <xdr:spPr>
        <a:xfrm flipV="1">
          <a:off x="61683900" y="85153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114300</xdr:rowOff>
    </xdr:from>
    <xdr:to>
      <xdr:col>69</xdr:col>
      <xdr:colOff>247650</xdr:colOff>
      <xdr:row>38</xdr:row>
      <xdr:rowOff>114300</xdr:rowOff>
    </xdr:to>
    <xdr:sp>
      <xdr:nvSpPr>
        <xdr:cNvPr id="58" name="Line 133"/>
        <xdr:cNvSpPr>
          <a:spLocks/>
        </xdr:cNvSpPr>
      </xdr:nvSpPr>
      <xdr:spPr>
        <a:xfrm flipH="1" flipV="1">
          <a:off x="49053750" y="8972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32</xdr:row>
      <xdr:rowOff>114300</xdr:rowOff>
    </xdr:from>
    <xdr:to>
      <xdr:col>86</xdr:col>
      <xdr:colOff>504825</xdr:colOff>
      <xdr:row>37</xdr:row>
      <xdr:rowOff>114300</xdr:rowOff>
    </xdr:to>
    <xdr:sp>
      <xdr:nvSpPr>
        <xdr:cNvPr id="59" name="Line 134"/>
        <xdr:cNvSpPr>
          <a:spLocks/>
        </xdr:cNvSpPr>
      </xdr:nvSpPr>
      <xdr:spPr>
        <a:xfrm flipH="1">
          <a:off x="60198000" y="80581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83</xdr:col>
      <xdr:colOff>247650</xdr:colOff>
      <xdr:row>33</xdr:row>
      <xdr:rowOff>114300</xdr:rowOff>
    </xdr:to>
    <xdr:sp>
      <xdr:nvSpPr>
        <xdr:cNvPr id="60" name="Line 135"/>
        <xdr:cNvSpPr>
          <a:spLocks/>
        </xdr:cNvSpPr>
      </xdr:nvSpPr>
      <xdr:spPr>
        <a:xfrm>
          <a:off x="55473600" y="82867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61" name="Line 136"/>
        <xdr:cNvSpPr>
          <a:spLocks/>
        </xdr:cNvSpPr>
      </xdr:nvSpPr>
      <xdr:spPr>
        <a:xfrm>
          <a:off x="4608195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76200</xdr:rowOff>
    </xdr:from>
    <xdr:to>
      <xdr:col>64</xdr:col>
      <xdr:colOff>495300</xdr:colOff>
      <xdr:row>36</xdr:row>
      <xdr:rowOff>114300</xdr:rowOff>
    </xdr:to>
    <xdr:sp>
      <xdr:nvSpPr>
        <xdr:cNvPr id="62" name="Line 137"/>
        <xdr:cNvSpPr>
          <a:spLocks/>
        </xdr:cNvSpPr>
      </xdr:nvSpPr>
      <xdr:spPr>
        <a:xfrm>
          <a:off x="46824900" y="8934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114300</xdr:rowOff>
    </xdr:from>
    <xdr:to>
      <xdr:col>62</xdr:col>
      <xdr:colOff>476250</xdr:colOff>
      <xdr:row>36</xdr:row>
      <xdr:rowOff>0</xdr:rowOff>
    </xdr:to>
    <xdr:sp>
      <xdr:nvSpPr>
        <xdr:cNvPr id="63" name="Line 138"/>
        <xdr:cNvSpPr>
          <a:spLocks/>
        </xdr:cNvSpPr>
      </xdr:nvSpPr>
      <xdr:spPr>
        <a:xfrm>
          <a:off x="4533900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0</xdr:rowOff>
    </xdr:from>
    <xdr:to>
      <xdr:col>85</xdr:col>
      <xdr:colOff>247650</xdr:colOff>
      <xdr:row>33</xdr:row>
      <xdr:rowOff>76200</xdr:rowOff>
    </xdr:to>
    <xdr:sp>
      <xdr:nvSpPr>
        <xdr:cNvPr id="64" name="Line 141"/>
        <xdr:cNvSpPr>
          <a:spLocks/>
        </xdr:cNvSpPr>
      </xdr:nvSpPr>
      <xdr:spPr>
        <a:xfrm flipH="1">
          <a:off x="6242685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76200</xdr:rowOff>
    </xdr:from>
    <xdr:to>
      <xdr:col>84</xdr:col>
      <xdr:colOff>476250</xdr:colOff>
      <xdr:row>33</xdr:row>
      <xdr:rowOff>114300</xdr:rowOff>
    </xdr:to>
    <xdr:sp>
      <xdr:nvSpPr>
        <xdr:cNvPr id="65" name="Line 142"/>
        <xdr:cNvSpPr>
          <a:spLocks/>
        </xdr:cNvSpPr>
      </xdr:nvSpPr>
      <xdr:spPr>
        <a:xfrm flipH="1">
          <a:off x="6168390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86</xdr:col>
      <xdr:colOff>504825</xdr:colOff>
      <xdr:row>33</xdr:row>
      <xdr:rowOff>0</xdr:rowOff>
    </xdr:to>
    <xdr:sp>
      <xdr:nvSpPr>
        <xdr:cNvPr id="66" name="Line 143"/>
        <xdr:cNvSpPr>
          <a:spLocks/>
        </xdr:cNvSpPr>
      </xdr:nvSpPr>
      <xdr:spPr>
        <a:xfrm flipH="1">
          <a:off x="63169800" y="80581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35</xdr:row>
      <xdr:rowOff>85725</xdr:rowOff>
    </xdr:from>
    <xdr:to>
      <xdr:col>83</xdr:col>
      <xdr:colOff>247650</xdr:colOff>
      <xdr:row>36</xdr:row>
      <xdr:rowOff>0</xdr:rowOff>
    </xdr:to>
    <xdr:sp>
      <xdr:nvSpPr>
        <xdr:cNvPr id="67" name="Line 144"/>
        <xdr:cNvSpPr>
          <a:spLocks/>
        </xdr:cNvSpPr>
      </xdr:nvSpPr>
      <xdr:spPr>
        <a:xfrm flipV="1">
          <a:off x="60940950" y="871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0</xdr:rowOff>
    </xdr:from>
    <xdr:to>
      <xdr:col>82</xdr:col>
      <xdr:colOff>476250</xdr:colOff>
      <xdr:row>36</xdr:row>
      <xdr:rowOff>76200</xdr:rowOff>
    </xdr:to>
    <xdr:sp>
      <xdr:nvSpPr>
        <xdr:cNvPr id="68" name="Line 145"/>
        <xdr:cNvSpPr>
          <a:spLocks/>
        </xdr:cNvSpPr>
      </xdr:nvSpPr>
      <xdr:spPr>
        <a:xfrm flipV="1">
          <a:off x="6019800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36</xdr:row>
      <xdr:rowOff>76200</xdr:rowOff>
    </xdr:from>
    <xdr:to>
      <xdr:col>81</xdr:col>
      <xdr:colOff>247650</xdr:colOff>
      <xdr:row>36</xdr:row>
      <xdr:rowOff>114300</xdr:rowOff>
    </xdr:to>
    <xdr:sp>
      <xdr:nvSpPr>
        <xdr:cNvPr id="69" name="Line 146"/>
        <xdr:cNvSpPr>
          <a:spLocks/>
        </xdr:cNvSpPr>
      </xdr:nvSpPr>
      <xdr:spPr>
        <a:xfrm flipV="1">
          <a:off x="5945505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152400</xdr:rowOff>
    </xdr:from>
    <xdr:to>
      <xdr:col>110</xdr:col>
      <xdr:colOff>476250</xdr:colOff>
      <xdr:row>31</xdr:row>
      <xdr:rowOff>0</xdr:rowOff>
    </xdr:to>
    <xdr:sp>
      <xdr:nvSpPr>
        <xdr:cNvPr id="70" name="Line 148"/>
        <xdr:cNvSpPr>
          <a:spLocks/>
        </xdr:cNvSpPr>
      </xdr:nvSpPr>
      <xdr:spPr>
        <a:xfrm>
          <a:off x="8100060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109</xdr:col>
      <xdr:colOff>247650</xdr:colOff>
      <xdr:row>30</xdr:row>
      <xdr:rowOff>152400</xdr:rowOff>
    </xdr:to>
    <xdr:sp>
      <xdr:nvSpPr>
        <xdr:cNvPr id="71" name="Line 149"/>
        <xdr:cNvSpPr>
          <a:spLocks/>
        </xdr:cNvSpPr>
      </xdr:nvSpPr>
      <xdr:spPr>
        <a:xfrm>
          <a:off x="8025765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31</xdr:row>
      <xdr:rowOff>0</xdr:rowOff>
    </xdr:from>
    <xdr:to>
      <xdr:col>111</xdr:col>
      <xdr:colOff>247650</xdr:colOff>
      <xdr:row>31</xdr:row>
      <xdr:rowOff>114300</xdr:rowOff>
    </xdr:to>
    <xdr:sp>
      <xdr:nvSpPr>
        <xdr:cNvPr id="72" name="Line 150"/>
        <xdr:cNvSpPr>
          <a:spLocks/>
        </xdr:cNvSpPr>
      </xdr:nvSpPr>
      <xdr:spPr>
        <a:xfrm>
          <a:off x="81743550" y="7715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31</xdr:row>
      <xdr:rowOff>114300</xdr:rowOff>
    </xdr:from>
    <xdr:to>
      <xdr:col>114</xdr:col>
      <xdr:colOff>476250</xdr:colOff>
      <xdr:row>33</xdr:row>
      <xdr:rowOff>114300</xdr:rowOff>
    </xdr:to>
    <xdr:sp>
      <xdr:nvSpPr>
        <xdr:cNvPr id="73" name="Line 151"/>
        <xdr:cNvSpPr>
          <a:spLocks/>
        </xdr:cNvSpPr>
      </xdr:nvSpPr>
      <xdr:spPr>
        <a:xfrm flipH="1" flipV="1">
          <a:off x="82486500" y="7829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76200</xdr:rowOff>
    </xdr:from>
    <xdr:to>
      <xdr:col>78</xdr:col>
      <xdr:colOff>476250</xdr:colOff>
      <xdr:row>39</xdr:row>
      <xdr:rowOff>114300</xdr:rowOff>
    </xdr:to>
    <xdr:sp>
      <xdr:nvSpPr>
        <xdr:cNvPr id="74" name="Line 152"/>
        <xdr:cNvSpPr>
          <a:spLocks/>
        </xdr:cNvSpPr>
      </xdr:nvSpPr>
      <xdr:spPr>
        <a:xfrm flipV="1">
          <a:off x="572262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0</xdr:rowOff>
    </xdr:from>
    <xdr:to>
      <xdr:col>79</xdr:col>
      <xdr:colOff>247650</xdr:colOff>
      <xdr:row>39</xdr:row>
      <xdr:rowOff>76200</xdr:rowOff>
    </xdr:to>
    <xdr:sp>
      <xdr:nvSpPr>
        <xdr:cNvPr id="75" name="Line 153"/>
        <xdr:cNvSpPr>
          <a:spLocks/>
        </xdr:cNvSpPr>
      </xdr:nvSpPr>
      <xdr:spPr>
        <a:xfrm flipV="1">
          <a:off x="579691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38</xdr:row>
      <xdr:rowOff>85725</xdr:rowOff>
    </xdr:from>
    <xdr:to>
      <xdr:col>80</xdr:col>
      <xdr:colOff>476250</xdr:colOff>
      <xdr:row>39</xdr:row>
      <xdr:rowOff>0</xdr:rowOff>
    </xdr:to>
    <xdr:sp>
      <xdr:nvSpPr>
        <xdr:cNvPr id="76" name="Line 154"/>
        <xdr:cNvSpPr>
          <a:spLocks/>
        </xdr:cNvSpPr>
      </xdr:nvSpPr>
      <xdr:spPr>
        <a:xfrm flipV="1">
          <a:off x="587121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114300</xdr:rowOff>
    </xdr:from>
    <xdr:to>
      <xdr:col>81</xdr:col>
      <xdr:colOff>247650</xdr:colOff>
      <xdr:row>38</xdr:row>
      <xdr:rowOff>85725</xdr:rowOff>
    </xdr:to>
    <xdr:sp>
      <xdr:nvSpPr>
        <xdr:cNvPr id="77" name="Line 155"/>
        <xdr:cNvSpPr>
          <a:spLocks/>
        </xdr:cNvSpPr>
      </xdr:nvSpPr>
      <xdr:spPr>
        <a:xfrm flipV="1">
          <a:off x="594550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123825</xdr:rowOff>
    </xdr:from>
    <xdr:to>
      <xdr:col>92</xdr:col>
      <xdr:colOff>476250</xdr:colOff>
      <xdr:row>32</xdr:row>
      <xdr:rowOff>114300</xdr:rowOff>
    </xdr:to>
    <xdr:sp>
      <xdr:nvSpPr>
        <xdr:cNvPr id="78" name="Line 156"/>
        <xdr:cNvSpPr>
          <a:spLocks/>
        </xdr:cNvSpPr>
      </xdr:nvSpPr>
      <xdr:spPr>
        <a:xfrm flipV="1">
          <a:off x="67627500" y="7839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79" name="Group 157"/>
        <xdr:cNvGrpSpPr>
          <a:grpSpLocks noChangeAspect="1"/>
        </xdr:cNvGrpSpPr>
      </xdr:nvGrpSpPr>
      <xdr:grpSpPr>
        <a:xfrm>
          <a:off x="162306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1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82" name="Group 160"/>
        <xdr:cNvGrpSpPr>
          <a:grpSpLocks noChangeAspect="1"/>
        </xdr:cNvGrpSpPr>
      </xdr:nvGrpSpPr>
      <xdr:grpSpPr>
        <a:xfrm>
          <a:off x="192024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1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85" name="Group 163"/>
        <xdr:cNvGrpSpPr>
          <a:grpSpLocks noChangeAspect="1"/>
        </xdr:cNvGrpSpPr>
      </xdr:nvGrpSpPr>
      <xdr:grpSpPr>
        <a:xfrm>
          <a:off x="169640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88" name="Group 166"/>
        <xdr:cNvGrpSpPr>
          <a:grpSpLocks noChangeAspect="1"/>
        </xdr:cNvGrpSpPr>
      </xdr:nvGrpSpPr>
      <xdr:grpSpPr>
        <a:xfrm>
          <a:off x="177165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91" name="Group 169"/>
        <xdr:cNvGrpSpPr>
          <a:grpSpLocks noChangeAspect="1"/>
        </xdr:cNvGrpSpPr>
      </xdr:nvGrpSpPr>
      <xdr:grpSpPr>
        <a:xfrm>
          <a:off x="88011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94" name="Group 172"/>
        <xdr:cNvGrpSpPr>
          <a:grpSpLocks noChangeAspect="1"/>
        </xdr:cNvGrpSpPr>
      </xdr:nvGrpSpPr>
      <xdr:grpSpPr>
        <a:xfrm>
          <a:off x="125063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97" name="Group 175"/>
        <xdr:cNvGrpSpPr>
          <a:grpSpLocks noChangeAspect="1"/>
        </xdr:cNvGrpSpPr>
      </xdr:nvGrpSpPr>
      <xdr:grpSpPr>
        <a:xfrm>
          <a:off x="132588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22</xdr:row>
      <xdr:rowOff>0</xdr:rowOff>
    </xdr:from>
    <xdr:to>
      <xdr:col>28</xdr:col>
      <xdr:colOff>495300</xdr:colOff>
      <xdr:row>22</xdr:row>
      <xdr:rowOff>114300</xdr:rowOff>
    </xdr:to>
    <xdr:sp>
      <xdr:nvSpPr>
        <xdr:cNvPr id="100" name="Line 178"/>
        <xdr:cNvSpPr>
          <a:spLocks/>
        </xdr:cNvSpPr>
      </xdr:nvSpPr>
      <xdr:spPr>
        <a:xfrm flipH="1">
          <a:off x="2009775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20</xdr:row>
      <xdr:rowOff>219075</xdr:rowOff>
    </xdr:from>
    <xdr:to>
      <xdr:col>27</xdr:col>
      <xdr:colOff>419100</xdr:colOff>
      <xdr:row>22</xdr:row>
      <xdr:rowOff>114300</xdr:rowOff>
    </xdr:to>
    <xdr:grpSp>
      <xdr:nvGrpSpPr>
        <xdr:cNvPr id="101" name="Group 179"/>
        <xdr:cNvGrpSpPr>
          <a:grpSpLocks noChangeAspect="1"/>
        </xdr:cNvGrpSpPr>
      </xdr:nvGrpSpPr>
      <xdr:grpSpPr>
        <a:xfrm>
          <a:off x="199358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19</xdr:row>
      <xdr:rowOff>142875</xdr:rowOff>
    </xdr:from>
    <xdr:to>
      <xdr:col>30</xdr:col>
      <xdr:colOff>495300</xdr:colOff>
      <xdr:row>20</xdr:row>
      <xdr:rowOff>114300</xdr:rowOff>
    </xdr:to>
    <xdr:sp>
      <xdr:nvSpPr>
        <xdr:cNvPr id="104" name="Line 182"/>
        <xdr:cNvSpPr>
          <a:spLocks/>
        </xdr:cNvSpPr>
      </xdr:nvSpPr>
      <xdr:spPr>
        <a:xfrm flipH="1">
          <a:off x="215836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52044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52044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58</xdr:col>
      <xdr:colOff>342900</xdr:colOff>
      <xdr:row>33</xdr:row>
      <xdr:rowOff>114300</xdr:rowOff>
    </xdr:from>
    <xdr:to>
      <xdr:col>58</xdr:col>
      <xdr:colOff>647700</xdr:colOff>
      <xdr:row>35</xdr:row>
      <xdr:rowOff>28575</xdr:rowOff>
    </xdr:to>
    <xdr:grpSp>
      <xdr:nvGrpSpPr>
        <xdr:cNvPr id="108" name="Group 202"/>
        <xdr:cNvGrpSpPr>
          <a:grpSpLocks noChangeAspect="1"/>
        </xdr:cNvGrpSpPr>
      </xdr:nvGrpSpPr>
      <xdr:grpSpPr>
        <a:xfrm>
          <a:off x="42976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76200</xdr:rowOff>
    </xdr:from>
    <xdr:to>
      <xdr:col>64</xdr:col>
      <xdr:colOff>771525</xdr:colOff>
      <xdr:row>29</xdr:row>
      <xdr:rowOff>152400</xdr:rowOff>
    </xdr:to>
    <xdr:grpSp>
      <xdr:nvGrpSpPr>
        <xdr:cNvPr id="111" name="Group 208"/>
        <xdr:cNvGrpSpPr>
          <a:grpSpLocks/>
        </xdr:cNvGrpSpPr>
      </xdr:nvGrpSpPr>
      <xdr:grpSpPr>
        <a:xfrm>
          <a:off x="39147750" y="7105650"/>
          <a:ext cx="8715375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20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36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413766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64</xdr:col>
      <xdr:colOff>342900</xdr:colOff>
      <xdr:row>36</xdr:row>
      <xdr:rowOff>114300</xdr:rowOff>
    </xdr:from>
    <xdr:to>
      <xdr:col>64</xdr:col>
      <xdr:colOff>647700</xdr:colOff>
      <xdr:row>38</xdr:row>
      <xdr:rowOff>28575</xdr:rowOff>
    </xdr:to>
    <xdr:grpSp>
      <xdr:nvGrpSpPr>
        <xdr:cNvPr id="122" name="Group 219"/>
        <xdr:cNvGrpSpPr>
          <a:grpSpLocks noChangeAspect="1"/>
        </xdr:cNvGrpSpPr>
      </xdr:nvGrpSpPr>
      <xdr:grpSpPr>
        <a:xfrm>
          <a:off x="474345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36</xdr:row>
      <xdr:rowOff>114300</xdr:rowOff>
    </xdr:from>
    <xdr:to>
      <xdr:col>66</xdr:col>
      <xdr:colOff>628650</xdr:colOff>
      <xdr:row>38</xdr:row>
      <xdr:rowOff>28575</xdr:rowOff>
    </xdr:to>
    <xdr:grpSp>
      <xdr:nvGrpSpPr>
        <xdr:cNvPr id="125" name="Group 222"/>
        <xdr:cNvGrpSpPr>
          <a:grpSpLocks noChangeAspect="1"/>
        </xdr:cNvGrpSpPr>
      </xdr:nvGrpSpPr>
      <xdr:grpSpPr>
        <a:xfrm>
          <a:off x="4890135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22</xdr:row>
      <xdr:rowOff>219075</xdr:rowOff>
    </xdr:from>
    <xdr:to>
      <xdr:col>107</xdr:col>
      <xdr:colOff>419100</xdr:colOff>
      <xdr:row>24</xdr:row>
      <xdr:rowOff>114300</xdr:rowOff>
    </xdr:to>
    <xdr:grpSp>
      <xdr:nvGrpSpPr>
        <xdr:cNvPr id="128" name="Group 233"/>
        <xdr:cNvGrpSpPr>
          <a:grpSpLocks noChangeAspect="1"/>
        </xdr:cNvGrpSpPr>
      </xdr:nvGrpSpPr>
      <xdr:grpSpPr>
        <a:xfrm>
          <a:off x="793718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22</xdr:row>
      <xdr:rowOff>219075</xdr:rowOff>
    </xdr:from>
    <xdr:to>
      <xdr:col>93</xdr:col>
      <xdr:colOff>428625</xdr:colOff>
      <xdr:row>24</xdr:row>
      <xdr:rowOff>114300</xdr:rowOff>
    </xdr:to>
    <xdr:grpSp>
      <xdr:nvGrpSpPr>
        <xdr:cNvPr id="131" name="Group 236"/>
        <xdr:cNvGrpSpPr>
          <a:grpSpLocks noChangeAspect="1"/>
        </xdr:cNvGrpSpPr>
      </xdr:nvGrpSpPr>
      <xdr:grpSpPr>
        <a:xfrm>
          <a:off x="689895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22</xdr:row>
      <xdr:rowOff>219075</xdr:rowOff>
    </xdr:from>
    <xdr:to>
      <xdr:col>94</xdr:col>
      <xdr:colOff>647700</xdr:colOff>
      <xdr:row>24</xdr:row>
      <xdr:rowOff>114300</xdr:rowOff>
    </xdr:to>
    <xdr:grpSp>
      <xdr:nvGrpSpPr>
        <xdr:cNvPr id="134" name="Group 239"/>
        <xdr:cNvGrpSpPr>
          <a:grpSpLocks noChangeAspect="1"/>
        </xdr:cNvGrpSpPr>
      </xdr:nvGrpSpPr>
      <xdr:grpSpPr>
        <a:xfrm>
          <a:off x="697230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27</xdr:row>
      <xdr:rowOff>114300</xdr:rowOff>
    </xdr:from>
    <xdr:to>
      <xdr:col>100</xdr:col>
      <xdr:colOff>657225</xdr:colOff>
      <xdr:row>29</xdr:row>
      <xdr:rowOff>28575</xdr:rowOff>
    </xdr:to>
    <xdr:grpSp>
      <xdr:nvGrpSpPr>
        <xdr:cNvPr id="137" name="Group 242"/>
        <xdr:cNvGrpSpPr>
          <a:grpSpLocks noChangeAspect="1"/>
        </xdr:cNvGrpSpPr>
      </xdr:nvGrpSpPr>
      <xdr:grpSpPr>
        <a:xfrm>
          <a:off x="741902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27</xdr:row>
      <xdr:rowOff>114300</xdr:rowOff>
    </xdr:from>
    <xdr:to>
      <xdr:col>101</xdr:col>
      <xdr:colOff>419100</xdr:colOff>
      <xdr:row>29</xdr:row>
      <xdr:rowOff>28575</xdr:rowOff>
    </xdr:to>
    <xdr:grpSp>
      <xdr:nvGrpSpPr>
        <xdr:cNvPr id="140" name="Group 245"/>
        <xdr:cNvGrpSpPr>
          <a:grpSpLocks noChangeAspect="1"/>
        </xdr:cNvGrpSpPr>
      </xdr:nvGrpSpPr>
      <xdr:grpSpPr>
        <a:xfrm>
          <a:off x="749141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2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30</xdr:row>
      <xdr:rowOff>114300</xdr:rowOff>
    </xdr:from>
    <xdr:to>
      <xdr:col>90</xdr:col>
      <xdr:colOff>657225</xdr:colOff>
      <xdr:row>32</xdr:row>
      <xdr:rowOff>28575</xdr:rowOff>
    </xdr:to>
    <xdr:grpSp>
      <xdr:nvGrpSpPr>
        <xdr:cNvPr id="143" name="Group 249"/>
        <xdr:cNvGrpSpPr>
          <a:grpSpLocks noChangeAspect="1"/>
        </xdr:cNvGrpSpPr>
      </xdr:nvGrpSpPr>
      <xdr:grpSpPr>
        <a:xfrm>
          <a:off x="66760725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2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30</xdr:row>
      <xdr:rowOff>114300</xdr:rowOff>
    </xdr:from>
    <xdr:to>
      <xdr:col>89</xdr:col>
      <xdr:colOff>428625</xdr:colOff>
      <xdr:row>32</xdr:row>
      <xdr:rowOff>28575</xdr:rowOff>
    </xdr:to>
    <xdr:grpSp>
      <xdr:nvGrpSpPr>
        <xdr:cNvPr id="146" name="Group 252"/>
        <xdr:cNvGrpSpPr>
          <a:grpSpLocks noChangeAspect="1"/>
        </xdr:cNvGrpSpPr>
      </xdr:nvGrpSpPr>
      <xdr:grpSpPr>
        <a:xfrm>
          <a:off x="660177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27</xdr:row>
      <xdr:rowOff>114300</xdr:rowOff>
    </xdr:from>
    <xdr:to>
      <xdr:col>95</xdr:col>
      <xdr:colOff>428625</xdr:colOff>
      <xdr:row>29</xdr:row>
      <xdr:rowOff>28575</xdr:rowOff>
    </xdr:to>
    <xdr:grpSp>
      <xdr:nvGrpSpPr>
        <xdr:cNvPr id="149" name="Group 255"/>
        <xdr:cNvGrpSpPr>
          <a:grpSpLocks noChangeAspect="1"/>
        </xdr:cNvGrpSpPr>
      </xdr:nvGrpSpPr>
      <xdr:grpSpPr>
        <a:xfrm>
          <a:off x="704754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2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30</xdr:row>
      <xdr:rowOff>114300</xdr:rowOff>
    </xdr:from>
    <xdr:to>
      <xdr:col>95</xdr:col>
      <xdr:colOff>409575</xdr:colOff>
      <xdr:row>32</xdr:row>
      <xdr:rowOff>28575</xdr:rowOff>
    </xdr:to>
    <xdr:grpSp>
      <xdr:nvGrpSpPr>
        <xdr:cNvPr id="152" name="Group 264"/>
        <xdr:cNvGrpSpPr>
          <a:grpSpLocks/>
        </xdr:cNvGrpSpPr>
      </xdr:nvGrpSpPr>
      <xdr:grpSpPr>
        <a:xfrm>
          <a:off x="70446900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32</xdr:row>
      <xdr:rowOff>114300</xdr:rowOff>
    </xdr:from>
    <xdr:to>
      <xdr:col>86</xdr:col>
      <xdr:colOff>657225</xdr:colOff>
      <xdr:row>34</xdr:row>
      <xdr:rowOff>28575</xdr:rowOff>
    </xdr:to>
    <xdr:grpSp>
      <xdr:nvGrpSpPr>
        <xdr:cNvPr id="155" name="Group 267"/>
        <xdr:cNvGrpSpPr>
          <a:grpSpLocks noChangeAspect="1"/>
        </xdr:cNvGrpSpPr>
      </xdr:nvGrpSpPr>
      <xdr:grpSpPr>
        <a:xfrm>
          <a:off x="63788925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34</xdr:row>
      <xdr:rowOff>114300</xdr:rowOff>
    </xdr:from>
    <xdr:to>
      <xdr:col>84</xdr:col>
      <xdr:colOff>647700</xdr:colOff>
      <xdr:row>36</xdr:row>
      <xdr:rowOff>28575</xdr:rowOff>
    </xdr:to>
    <xdr:grpSp>
      <xdr:nvGrpSpPr>
        <xdr:cNvPr id="158" name="Group 273"/>
        <xdr:cNvGrpSpPr>
          <a:grpSpLocks noChangeAspect="1"/>
        </xdr:cNvGrpSpPr>
      </xdr:nvGrpSpPr>
      <xdr:grpSpPr>
        <a:xfrm>
          <a:off x="62293500" y="8515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2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36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54749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547497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65</xdr:col>
      <xdr:colOff>200025</xdr:colOff>
      <xdr:row>31</xdr:row>
      <xdr:rowOff>76200</xdr:rowOff>
    </xdr:from>
    <xdr:to>
      <xdr:col>77</xdr:col>
      <xdr:colOff>0</xdr:colOff>
      <xdr:row>32</xdr:row>
      <xdr:rowOff>152400</xdr:rowOff>
    </xdr:to>
    <xdr:grpSp>
      <xdr:nvGrpSpPr>
        <xdr:cNvPr id="163" name="Group 287"/>
        <xdr:cNvGrpSpPr>
          <a:grpSpLocks/>
        </xdr:cNvGrpSpPr>
      </xdr:nvGrpSpPr>
      <xdr:grpSpPr>
        <a:xfrm>
          <a:off x="48263175" y="7791450"/>
          <a:ext cx="8715375" cy="304800"/>
          <a:chOff x="115" y="388"/>
          <a:chExt cx="1117" cy="40"/>
        </a:xfrm>
        <a:solidFill>
          <a:srgbClr val="FFFFFF"/>
        </a:solidFill>
      </xdr:grpSpPr>
      <xdr:sp>
        <xdr:nvSpPr>
          <xdr:cNvPr id="164" name="Rectangle 2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20</xdr:row>
      <xdr:rowOff>0</xdr:rowOff>
    </xdr:from>
    <xdr:to>
      <xdr:col>78</xdr:col>
      <xdr:colOff>771525</xdr:colOff>
      <xdr:row>23</xdr:row>
      <xdr:rowOff>0</xdr:rowOff>
    </xdr:to>
    <xdr:grpSp>
      <xdr:nvGrpSpPr>
        <xdr:cNvPr id="173" name="Group 297"/>
        <xdr:cNvGrpSpPr>
          <a:grpSpLocks/>
        </xdr:cNvGrpSpPr>
      </xdr:nvGrpSpPr>
      <xdr:grpSpPr>
        <a:xfrm>
          <a:off x="49549050" y="5200650"/>
          <a:ext cx="8715375" cy="685800"/>
          <a:chOff x="115" y="298"/>
          <a:chExt cx="1117" cy="40"/>
        </a:xfrm>
        <a:solidFill>
          <a:srgbClr val="FFFFFF"/>
        </a:solidFill>
      </xdr:grpSpPr>
      <xdr:sp>
        <xdr:nvSpPr>
          <xdr:cNvPr id="174" name="Rectangle 29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9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0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0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0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0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0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0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0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0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0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0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1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1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1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1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476250</xdr:colOff>
      <xdr:row>30</xdr:row>
      <xdr:rowOff>114300</xdr:rowOff>
    </xdr:from>
    <xdr:to>
      <xdr:col>95</xdr:col>
      <xdr:colOff>247650</xdr:colOff>
      <xdr:row>30</xdr:row>
      <xdr:rowOff>152400</xdr:rowOff>
    </xdr:to>
    <xdr:sp>
      <xdr:nvSpPr>
        <xdr:cNvPr id="190" name="Line 314"/>
        <xdr:cNvSpPr>
          <a:spLocks/>
        </xdr:cNvSpPr>
      </xdr:nvSpPr>
      <xdr:spPr>
        <a:xfrm flipV="1">
          <a:off x="6985635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152400</xdr:rowOff>
    </xdr:from>
    <xdr:to>
      <xdr:col>94</xdr:col>
      <xdr:colOff>476250</xdr:colOff>
      <xdr:row>31</xdr:row>
      <xdr:rowOff>0</xdr:rowOff>
    </xdr:to>
    <xdr:sp>
      <xdr:nvSpPr>
        <xdr:cNvPr id="191" name="Line 315"/>
        <xdr:cNvSpPr>
          <a:spLocks/>
        </xdr:cNvSpPr>
      </xdr:nvSpPr>
      <xdr:spPr>
        <a:xfrm flipV="1">
          <a:off x="6911340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0</xdr:rowOff>
    </xdr:from>
    <xdr:to>
      <xdr:col>93</xdr:col>
      <xdr:colOff>247650</xdr:colOff>
      <xdr:row>31</xdr:row>
      <xdr:rowOff>123825</xdr:rowOff>
    </xdr:to>
    <xdr:sp>
      <xdr:nvSpPr>
        <xdr:cNvPr id="192" name="Line 316"/>
        <xdr:cNvSpPr>
          <a:spLocks/>
        </xdr:cNvSpPr>
      </xdr:nvSpPr>
      <xdr:spPr>
        <a:xfrm flipV="1">
          <a:off x="68370450" y="77152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41</xdr:row>
      <xdr:rowOff>0</xdr:rowOff>
    </xdr:from>
    <xdr:to>
      <xdr:col>69</xdr:col>
      <xdr:colOff>0</xdr:colOff>
      <xdr:row>42</xdr:row>
      <xdr:rowOff>0</xdr:rowOff>
    </xdr:to>
    <xdr:sp>
      <xdr:nvSpPr>
        <xdr:cNvPr id="193" name="Rectangle 324"/>
        <xdr:cNvSpPr>
          <a:spLocks/>
        </xdr:cNvSpPr>
      </xdr:nvSpPr>
      <xdr:spPr>
        <a:xfrm>
          <a:off x="50063400" y="10001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94" name="Group 325"/>
        <xdr:cNvGrpSpPr>
          <a:grpSpLocks noChangeAspect="1"/>
        </xdr:cNvGrpSpPr>
      </xdr:nvGrpSpPr>
      <xdr:grpSpPr>
        <a:xfrm>
          <a:off x="2057400" y="594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3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02" name="Group 333"/>
        <xdr:cNvGrpSpPr>
          <a:grpSpLocks noChangeAspect="1"/>
        </xdr:cNvGrpSpPr>
      </xdr:nvGrpSpPr>
      <xdr:grpSpPr>
        <a:xfrm>
          <a:off x="20574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3" name="Line 3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22</xdr:row>
      <xdr:rowOff>85725</xdr:rowOff>
    </xdr:from>
    <xdr:to>
      <xdr:col>88</xdr:col>
      <xdr:colOff>876300</xdr:colOff>
      <xdr:row>22</xdr:row>
      <xdr:rowOff>200025</xdr:rowOff>
    </xdr:to>
    <xdr:grpSp>
      <xdr:nvGrpSpPr>
        <xdr:cNvPr id="210" name="Group 341"/>
        <xdr:cNvGrpSpPr>
          <a:grpSpLocks noChangeAspect="1"/>
        </xdr:cNvGrpSpPr>
      </xdr:nvGrpSpPr>
      <xdr:grpSpPr>
        <a:xfrm>
          <a:off x="64970025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" name="Line 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25</xdr:row>
      <xdr:rowOff>57150</xdr:rowOff>
    </xdr:from>
    <xdr:to>
      <xdr:col>88</xdr:col>
      <xdr:colOff>876300</xdr:colOff>
      <xdr:row>25</xdr:row>
      <xdr:rowOff>171450</xdr:rowOff>
    </xdr:to>
    <xdr:grpSp>
      <xdr:nvGrpSpPr>
        <xdr:cNvPr id="218" name="Group 349"/>
        <xdr:cNvGrpSpPr>
          <a:grpSpLocks noChangeAspect="1"/>
        </xdr:cNvGrpSpPr>
      </xdr:nvGrpSpPr>
      <xdr:grpSpPr>
        <a:xfrm>
          <a:off x="6497002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9" name="Line 3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28</xdr:row>
      <xdr:rowOff>57150</xdr:rowOff>
    </xdr:from>
    <xdr:to>
      <xdr:col>91</xdr:col>
      <xdr:colOff>238125</xdr:colOff>
      <xdr:row>28</xdr:row>
      <xdr:rowOff>171450</xdr:rowOff>
    </xdr:to>
    <xdr:grpSp>
      <xdr:nvGrpSpPr>
        <xdr:cNvPr id="226" name="Group 357"/>
        <xdr:cNvGrpSpPr>
          <a:grpSpLocks noChangeAspect="1"/>
        </xdr:cNvGrpSpPr>
      </xdr:nvGrpSpPr>
      <xdr:grpSpPr>
        <a:xfrm>
          <a:off x="667893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7" name="Line 3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876300</xdr:colOff>
      <xdr:row>31</xdr:row>
      <xdr:rowOff>171450</xdr:rowOff>
    </xdr:to>
    <xdr:grpSp>
      <xdr:nvGrpSpPr>
        <xdr:cNvPr id="234" name="Group 365"/>
        <xdr:cNvGrpSpPr>
          <a:grpSpLocks noChangeAspect="1"/>
        </xdr:cNvGrpSpPr>
      </xdr:nvGrpSpPr>
      <xdr:grpSpPr>
        <a:xfrm>
          <a:off x="61998225" y="7772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5" name="Line 3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34</xdr:row>
      <xdr:rowOff>57150</xdr:rowOff>
    </xdr:from>
    <xdr:to>
      <xdr:col>82</xdr:col>
      <xdr:colOff>876300</xdr:colOff>
      <xdr:row>34</xdr:row>
      <xdr:rowOff>171450</xdr:rowOff>
    </xdr:to>
    <xdr:grpSp>
      <xdr:nvGrpSpPr>
        <xdr:cNvPr id="242" name="Group 373"/>
        <xdr:cNvGrpSpPr>
          <a:grpSpLocks noChangeAspect="1"/>
        </xdr:cNvGrpSpPr>
      </xdr:nvGrpSpPr>
      <xdr:grpSpPr>
        <a:xfrm>
          <a:off x="60512325" y="8458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3" name="Line 3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23</xdr:row>
      <xdr:rowOff>57150</xdr:rowOff>
    </xdr:from>
    <xdr:to>
      <xdr:col>117</xdr:col>
      <xdr:colOff>457200</xdr:colOff>
      <xdr:row>23</xdr:row>
      <xdr:rowOff>171450</xdr:rowOff>
    </xdr:to>
    <xdr:grpSp>
      <xdr:nvGrpSpPr>
        <xdr:cNvPr id="250" name="Group 381"/>
        <xdr:cNvGrpSpPr>
          <a:grpSpLocks noChangeAspect="1"/>
        </xdr:cNvGrpSpPr>
      </xdr:nvGrpSpPr>
      <xdr:grpSpPr>
        <a:xfrm>
          <a:off x="863250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3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28</xdr:row>
      <xdr:rowOff>57150</xdr:rowOff>
    </xdr:from>
    <xdr:to>
      <xdr:col>117</xdr:col>
      <xdr:colOff>457200</xdr:colOff>
      <xdr:row>28</xdr:row>
      <xdr:rowOff>171450</xdr:rowOff>
    </xdr:to>
    <xdr:grpSp>
      <xdr:nvGrpSpPr>
        <xdr:cNvPr id="258" name="Group 389"/>
        <xdr:cNvGrpSpPr>
          <a:grpSpLocks noChangeAspect="1"/>
        </xdr:cNvGrpSpPr>
      </xdr:nvGrpSpPr>
      <xdr:grpSpPr>
        <a:xfrm>
          <a:off x="86325075" y="708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9" name="Line 3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542925</xdr:colOff>
      <xdr:row>23</xdr:row>
      <xdr:rowOff>57150</xdr:rowOff>
    </xdr:from>
    <xdr:to>
      <xdr:col>29</xdr:col>
      <xdr:colOff>409575</xdr:colOff>
      <xdr:row>23</xdr:row>
      <xdr:rowOff>171450</xdr:rowOff>
    </xdr:to>
    <xdr:grpSp>
      <xdr:nvGrpSpPr>
        <xdr:cNvPr id="266" name="Group 397"/>
        <xdr:cNvGrpSpPr>
          <a:grpSpLocks noChangeAspect="1"/>
        </xdr:cNvGrpSpPr>
      </xdr:nvGrpSpPr>
      <xdr:grpSpPr>
        <a:xfrm>
          <a:off x="20888325" y="5943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7" name="Line 3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942975</xdr:colOff>
      <xdr:row>26</xdr:row>
      <xdr:rowOff>57150</xdr:rowOff>
    </xdr:from>
    <xdr:to>
      <xdr:col>28</xdr:col>
      <xdr:colOff>285750</xdr:colOff>
      <xdr:row>26</xdr:row>
      <xdr:rowOff>171450</xdr:rowOff>
    </xdr:to>
    <xdr:grpSp>
      <xdr:nvGrpSpPr>
        <xdr:cNvPr id="274" name="Group 405"/>
        <xdr:cNvGrpSpPr>
          <a:grpSpLocks noChangeAspect="1"/>
        </xdr:cNvGrpSpPr>
      </xdr:nvGrpSpPr>
      <xdr:grpSpPr>
        <a:xfrm>
          <a:off x="19802475" y="6629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5" name="Line 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523875</xdr:colOff>
      <xdr:row>29</xdr:row>
      <xdr:rowOff>57150</xdr:rowOff>
    </xdr:from>
    <xdr:to>
      <xdr:col>31</xdr:col>
      <xdr:colOff>381000</xdr:colOff>
      <xdr:row>29</xdr:row>
      <xdr:rowOff>171450</xdr:rowOff>
    </xdr:to>
    <xdr:grpSp>
      <xdr:nvGrpSpPr>
        <xdr:cNvPr id="282" name="Group 413"/>
        <xdr:cNvGrpSpPr>
          <a:grpSpLocks noChangeAspect="1"/>
        </xdr:cNvGrpSpPr>
      </xdr:nvGrpSpPr>
      <xdr:grpSpPr>
        <a:xfrm>
          <a:off x="22355175" y="7315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3" name="Line 4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942975</xdr:colOff>
      <xdr:row>32</xdr:row>
      <xdr:rowOff>57150</xdr:rowOff>
    </xdr:from>
    <xdr:to>
      <xdr:col>32</xdr:col>
      <xdr:colOff>285750</xdr:colOff>
      <xdr:row>32</xdr:row>
      <xdr:rowOff>171450</xdr:rowOff>
    </xdr:to>
    <xdr:grpSp>
      <xdr:nvGrpSpPr>
        <xdr:cNvPr id="290" name="Group 421"/>
        <xdr:cNvGrpSpPr>
          <a:grpSpLocks noChangeAspect="1"/>
        </xdr:cNvGrpSpPr>
      </xdr:nvGrpSpPr>
      <xdr:grpSpPr>
        <a:xfrm>
          <a:off x="227742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1" name="Line 4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428625</xdr:colOff>
      <xdr:row>20</xdr:row>
      <xdr:rowOff>57150</xdr:rowOff>
    </xdr:from>
    <xdr:to>
      <xdr:col>33</xdr:col>
      <xdr:colOff>285750</xdr:colOff>
      <xdr:row>20</xdr:row>
      <xdr:rowOff>171450</xdr:rowOff>
    </xdr:to>
    <xdr:grpSp>
      <xdr:nvGrpSpPr>
        <xdr:cNvPr id="298" name="Group 429"/>
        <xdr:cNvGrpSpPr>
          <a:grpSpLocks noChangeAspect="1"/>
        </xdr:cNvGrpSpPr>
      </xdr:nvGrpSpPr>
      <xdr:grpSpPr>
        <a:xfrm>
          <a:off x="23745825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9" name="Line 4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17</xdr:row>
      <xdr:rowOff>57150</xdr:rowOff>
    </xdr:from>
    <xdr:to>
      <xdr:col>33</xdr:col>
      <xdr:colOff>485775</xdr:colOff>
      <xdr:row>17</xdr:row>
      <xdr:rowOff>171450</xdr:rowOff>
    </xdr:to>
    <xdr:grpSp>
      <xdr:nvGrpSpPr>
        <xdr:cNvPr id="306" name="Group 437"/>
        <xdr:cNvGrpSpPr>
          <a:grpSpLocks noChangeAspect="1"/>
        </xdr:cNvGrpSpPr>
      </xdr:nvGrpSpPr>
      <xdr:grpSpPr>
        <a:xfrm>
          <a:off x="23936325" y="4572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07" name="Line 4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314" name="Group 445"/>
        <xdr:cNvGrpSpPr>
          <a:grpSpLocks noChangeAspect="1"/>
        </xdr:cNvGrpSpPr>
      </xdr:nvGrpSpPr>
      <xdr:grpSpPr>
        <a:xfrm>
          <a:off x="3514725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5" name="Line 4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19" name="Group 450"/>
        <xdr:cNvGrpSpPr>
          <a:grpSpLocks noChangeAspect="1"/>
        </xdr:cNvGrpSpPr>
      </xdr:nvGrpSpPr>
      <xdr:grpSpPr>
        <a:xfrm>
          <a:off x="3514725" y="708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0" name="Line 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25</xdr:row>
      <xdr:rowOff>57150</xdr:rowOff>
    </xdr:from>
    <xdr:to>
      <xdr:col>11</xdr:col>
      <xdr:colOff>342900</xdr:colOff>
      <xdr:row>25</xdr:row>
      <xdr:rowOff>171450</xdr:rowOff>
    </xdr:to>
    <xdr:grpSp>
      <xdr:nvGrpSpPr>
        <xdr:cNvPr id="324" name="Group 455"/>
        <xdr:cNvGrpSpPr>
          <a:grpSpLocks noChangeAspect="1"/>
        </xdr:cNvGrpSpPr>
      </xdr:nvGrpSpPr>
      <xdr:grpSpPr>
        <a:xfrm>
          <a:off x="799147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5" name="Oval 4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11</xdr:col>
      <xdr:colOff>342900</xdr:colOff>
      <xdr:row>28</xdr:row>
      <xdr:rowOff>171450</xdr:rowOff>
    </xdr:to>
    <xdr:grpSp>
      <xdr:nvGrpSpPr>
        <xdr:cNvPr id="328" name="Group 459"/>
        <xdr:cNvGrpSpPr>
          <a:grpSpLocks noChangeAspect="1"/>
        </xdr:cNvGrpSpPr>
      </xdr:nvGrpSpPr>
      <xdr:grpSpPr>
        <a:xfrm>
          <a:off x="79914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4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35</xdr:row>
      <xdr:rowOff>57150</xdr:rowOff>
    </xdr:from>
    <xdr:to>
      <xdr:col>58</xdr:col>
      <xdr:colOff>685800</xdr:colOff>
      <xdr:row>35</xdr:row>
      <xdr:rowOff>171450</xdr:rowOff>
    </xdr:to>
    <xdr:grpSp>
      <xdr:nvGrpSpPr>
        <xdr:cNvPr id="332" name="Group 463"/>
        <xdr:cNvGrpSpPr>
          <a:grpSpLocks noChangeAspect="1"/>
        </xdr:cNvGrpSpPr>
      </xdr:nvGrpSpPr>
      <xdr:grpSpPr>
        <a:xfrm>
          <a:off x="430244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37</xdr:row>
      <xdr:rowOff>57150</xdr:rowOff>
    </xdr:from>
    <xdr:to>
      <xdr:col>60</xdr:col>
      <xdr:colOff>657225</xdr:colOff>
      <xdr:row>37</xdr:row>
      <xdr:rowOff>171450</xdr:rowOff>
    </xdr:to>
    <xdr:grpSp>
      <xdr:nvGrpSpPr>
        <xdr:cNvPr id="336" name="Group 467"/>
        <xdr:cNvGrpSpPr>
          <a:grpSpLocks noChangeAspect="1"/>
        </xdr:cNvGrpSpPr>
      </xdr:nvGrpSpPr>
      <xdr:grpSpPr>
        <a:xfrm>
          <a:off x="44481750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7" name="Oval 4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37</xdr:row>
      <xdr:rowOff>57150</xdr:rowOff>
    </xdr:from>
    <xdr:to>
      <xdr:col>79</xdr:col>
      <xdr:colOff>428625</xdr:colOff>
      <xdr:row>37</xdr:row>
      <xdr:rowOff>171450</xdr:rowOff>
    </xdr:to>
    <xdr:grpSp>
      <xdr:nvGrpSpPr>
        <xdr:cNvPr id="340" name="Group 471"/>
        <xdr:cNvGrpSpPr>
          <a:grpSpLocks noChangeAspect="1"/>
        </xdr:cNvGrpSpPr>
      </xdr:nvGrpSpPr>
      <xdr:grpSpPr>
        <a:xfrm>
          <a:off x="58597800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4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39</xdr:row>
      <xdr:rowOff>57150</xdr:rowOff>
    </xdr:from>
    <xdr:to>
      <xdr:col>79</xdr:col>
      <xdr:colOff>428625</xdr:colOff>
      <xdr:row>39</xdr:row>
      <xdr:rowOff>171450</xdr:rowOff>
    </xdr:to>
    <xdr:grpSp>
      <xdr:nvGrpSpPr>
        <xdr:cNvPr id="344" name="Group 475"/>
        <xdr:cNvGrpSpPr>
          <a:grpSpLocks noChangeAspect="1"/>
        </xdr:cNvGrpSpPr>
      </xdr:nvGrpSpPr>
      <xdr:grpSpPr>
        <a:xfrm>
          <a:off x="58597800" y="9601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5" name="Oval 4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647700</xdr:colOff>
      <xdr:row>32</xdr:row>
      <xdr:rowOff>57150</xdr:rowOff>
    </xdr:from>
    <xdr:to>
      <xdr:col>62</xdr:col>
      <xdr:colOff>942975</xdr:colOff>
      <xdr:row>32</xdr:row>
      <xdr:rowOff>171450</xdr:rowOff>
    </xdr:to>
    <xdr:grpSp>
      <xdr:nvGrpSpPr>
        <xdr:cNvPr id="348" name="Group 479"/>
        <xdr:cNvGrpSpPr>
          <a:grpSpLocks noChangeAspect="1"/>
        </xdr:cNvGrpSpPr>
      </xdr:nvGrpSpPr>
      <xdr:grpSpPr>
        <a:xfrm>
          <a:off x="462534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9" name="Oval 4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342900</xdr:colOff>
      <xdr:row>35</xdr:row>
      <xdr:rowOff>57150</xdr:rowOff>
    </xdr:from>
    <xdr:to>
      <xdr:col>70</xdr:col>
      <xdr:colOff>638175</xdr:colOff>
      <xdr:row>35</xdr:row>
      <xdr:rowOff>171450</xdr:rowOff>
    </xdr:to>
    <xdr:grpSp>
      <xdr:nvGrpSpPr>
        <xdr:cNvPr id="352" name="Group 483"/>
        <xdr:cNvGrpSpPr>
          <a:grpSpLocks noChangeAspect="1"/>
        </xdr:cNvGrpSpPr>
      </xdr:nvGrpSpPr>
      <xdr:grpSpPr>
        <a:xfrm>
          <a:off x="518922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4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323850</xdr:colOff>
      <xdr:row>38</xdr:row>
      <xdr:rowOff>28575</xdr:rowOff>
    </xdr:from>
    <xdr:to>
      <xdr:col>70</xdr:col>
      <xdr:colOff>619125</xdr:colOff>
      <xdr:row>38</xdr:row>
      <xdr:rowOff>142875</xdr:rowOff>
    </xdr:to>
    <xdr:grpSp>
      <xdr:nvGrpSpPr>
        <xdr:cNvPr id="356" name="Group 487"/>
        <xdr:cNvGrpSpPr>
          <a:grpSpLocks noChangeAspect="1"/>
        </xdr:cNvGrpSpPr>
      </xdr:nvGrpSpPr>
      <xdr:grpSpPr>
        <a:xfrm>
          <a:off x="51873150" y="9344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7" name="Oval 4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85725</xdr:colOff>
      <xdr:row>26</xdr:row>
      <xdr:rowOff>57150</xdr:rowOff>
    </xdr:from>
    <xdr:to>
      <xdr:col>106</xdr:col>
      <xdr:colOff>381000</xdr:colOff>
      <xdr:row>26</xdr:row>
      <xdr:rowOff>171450</xdr:rowOff>
    </xdr:to>
    <xdr:grpSp>
      <xdr:nvGrpSpPr>
        <xdr:cNvPr id="360" name="Group 491"/>
        <xdr:cNvGrpSpPr>
          <a:grpSpLocks noChangeAspect="1"/>
        </xdr:cNvGrpSpPr>
      </xdr:nvGrpSpPr>
      <xdr:grpSpPr>
        <a:xfrm>
          <a:off x="7838122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4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22</xdr:row>
      <xdr:rowOff>57150</xdr:rowOff>
    </xdr:from>
    <xdr:to>
      <xdr:col>108</xdr:col>
      <xdr:colOff>390525</xdr:colOff>
      <xdr:row>22</xdr:row>
      <xdr:rowOff>171450</xdr:rowOff>
    </xdr:to>
    <xdr:grpSp>
      <xdr:nvGrpSpPr>
        <xdr:cNvPr id="364" name="Group 495"/>
        <xdr:cNvGrpSpPr>
          <a:grpSpLocks noChangeAspect="1"/>
        </xdr:cNvGrpSpPr>
      </xdr:nvGrpSpPr>
      <xdr:grpSpPr>
        <a:xfrm>
          <a:off x="798766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466725</xdr:colOff>
      <xdr:row>29</xdr:row>
      <xdr:rowOff>57150</xdr:rowOff>
    </xdr:from>
    <xdr:to>
      <xdr:col>96</xdr:col>
      <xdr:colOff>390525</xdr:colOff>
      <xdr:row>29</xdr:row>
      <xdr:rowOff>171450</xdr:rowOff>
    </xdr:to>
    <xdr:grpSp>
      <xdr:nvGrpSpPr>
        <xdr:cNvPr id="368" name="Group 499"/>
        <xdr:cNvGrpSpPr>
          <a:grpSpLocks noChangeAspect="1"/>
        </xdr:cNvGrpSpPr>
      </xdr:nvGrpSpPr>
      <xdr:grpSpPr>
        <a:xfrm>
          <a:off x="7081837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9" name="Line 5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23</xdr:row>
      <xdr:rowOff>57150</xdr:rowOff>
    </xdr:from>
    <xdr:to>
      <xdr:col>115</xdr:col>
      <xdr:colOff>485775</xdr:colOff>
      <xdr:row>23</xdr:row>
      <xdr:rowOff>171450</xdr:rowOff>
    </xdr:to>
    <xdr:grpSp>
      <xdr:nvGrpSpPr>
        <xdr:cNvPr id="373" name="Group 504"/>
        <xdr:cNvGrpSpPr>
          <a:grpSpLocks noChangeAspect="1"/>
        </xdr:cNvGrpSpPr>
      </xdr:nvGrpSpPr>
      <xdr:grpSpPr>
        <a:xfrm>
          <a:off x="85258275" y="5943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28</xdr:row>
      <xdr:rowOff>57150</xdr:rowOff>
    </xdr:from>
    <xdr:to>
      <xdr:col>115</xdr:col>
      <xdr:colOff>485775</xdr:colOff>
      <xdr:row>28</xdr:row>
      <xdr:rowOff>171450</xdr:rowOff>
    </xdr:to>
    <xdr:grpSp>
      <xdr:nvGrpSpPr>
        <xdr:cNvPr id="378" name="Group 509"/>
        <xdr:cNvGrpSpPr>
          <a:grpSpLocks noChangeAspect="1"/>
        </xdr:cNvGrpSpPr>
      </xdr:nvGrpSpPr>
      <xdr:grpSpPr>
        <a:xfrm>
          <a:off x="85258275" y="7086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5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38</xdr:row>
      <xdr:rowOff>9525</xdr:rowOff>
    </xdr:from>
    <xdr:to>
      <xdr:col>65</xdr:col>
      <xdr:colOff>361950</xdr:colOff>
      <xdr:row>40</xdr:row>
      <xdr:rowOff>0</xdr:rowOff>
    </xdr:to>
    <xdr:grpSp>
      <xdr:nvGrpSpPr>
        <xdr:cNvPr id="383" name="Group 514"/>
        <xdr:cNvGrpSpPr>
          <a:grpSpLocks noChangeAspect="1"/>
        </xdr:cNvGrpSpPr>
      </xdr:nvGrpSpPr>
      <xdr:grpSpPr>
        <a:xfrm>
          <a:off x="48206025" y="932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4" name="Line 5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5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5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AutoShape 5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39</xdr:row>
      <xdr:rowOff>104775</xdr:rowOff>
    </xdr:from>
    <xdr:to>
      <xdr:col>70</xdr:col>
      <xdr:colOff>352425</xdr:colOff>
      <xdr:row>40</xdr:row>
      <xdr:rowOff>0</xdr:rowOff>
    </xdr:to>
    <xdr:sp>
      <xdr:nvSpPr>
        <xdr:cNvPr id="388" name="kreslení 427"/>
        <xdr:cNvSpPr>
          <a:spLocks/>
        </xdr:cNvSpPr>
      </xdr:nvSpPr>
      <xdr:spPr>
        <a:xfrm>
          <a:off x="51549300" y="9648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95250</xdr:colOff>
      <xdr:row>37</xdr:row>
      <xdr:rowOff>47625</xdr:rowOff>
    </xdr:from>
    <xdr:to>
      <xdr:col>80</xdr:col>
      <xdr:colOff>447675</xdr:colOff>
      <xdr:row>37</xdr:row>
      <xdr:rowOff>171450</xdr:rowOff>
    </xdr:to>
    <xdr:sp>
      <xdr:nvSpPr>
        <xdr:cNvPr id="389" name="kreslení 417"/>
        <xdr:cNvSpPr>
          <a:spLocks/>
        </xdr:cNvSpPr>
      </xdr:nvSpPr>
      <xdr:spPr>
        <a:xfrm>
          <a:off x="59074050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95250</xdr:colOff>
      <xdr:row>39</xdr:row>
      <xdr:rowOff>47625</xdr:rowOff>
    </xdr:from>
    <xdr:to>
      <xdr:col>80</xdr:col>
      <xdr:colOff>447675</xdr:colOff>
      <xdr:row>39</xdr:row>
      <xdr:rowOff>171450</xdr:rowOff>
    </xdr:to>
    <xdr:sp>
      <xdr:nvSpPr>
        <xdr:cNvPr id="390" name="kreslení 417"/>
        <xdr:cNvSpPr>
          <a:spLocks/>
        </xdr:cNvSpPr>
      </xdr:nvSpPr>
      <xdr:spPr>
        <a:xfrm>
          <a:off x="59074050" y="9591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609600</xdr:colOff>
      <xdr:row>31</xdr:row>
      <xdr:rowOff>114300</xdr:rowOff>
    </xdr:from>
    <xdr:ext cx="523875" cy="228600"/>
    <xdr:sp>
      <xdr:nvSpPr>
        <xdr:cNvPr id="391" name="text 7125"/>
        <xdr:cNvSpPr txBox="1">
          <a:spLocks noChangeArrowheads="1"/>
        </xdr:cNvSpPr>
      </xdr:nvSpPr>
      <xdr:spPr>
        <a:xfrm>
          <a:off x="53644800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58</xdr:col>
      <xdr:colOff>609600</xdr:colOff>
      <xdr:row>28</xdr:row>
      <xdr:rowOff>114300</xdr:rowOff>
    </xdr:from>
    <xdr:ext cx="523875" cy="228600"/>
    <xdr:sp>
      <xdr:nvSpPr>
        <xdr:cNvPr id="392" name="text 7125"/>
        <xdr:cNvSpPr txBox="1">
          <a:spLocks noChangeArrowheads="1"/>
        </xdr:cNvSpPr>
      </xdr:nvSpPr>
      <xdr:spPr>
        <a:xfrm>
          <a:off x="43243500" y="7143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72</xdr:col>
      <xdr:colOff>609600</xdr:colOff>
      <xdr:row>21</xdr:row>
      <xdr:rowOff>0</xdr:rowOff>
    </xdr:from>
    <xdr:ext cx="523875" cy="228600"/>
    <xdr:sp>
      <xdr:nvSpPr>
        <xdr:cNvPr id="393" name="text 7125"/>
        <xdr:cNvSpPr txBox="1">
          <a:spLocks noChangeArrowheads="1"/>
        </xdr:cNvSpPr>
      </xdr:nvSpPr>
      <xdr:spPr>
        <a:xfrm>
          <a:off x="53644800" y="5429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94" name="Line 532"/>
        <xdr:cNvSpPr>
          <a:spLocks/>
        </xdr:cNvSpPr>
      </xdr:nvSpPr>
      <xdr:spPr>
        <a:xfrm flipH="1">
          <a:off x="51435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95" name="text 7093"/>
        <xdr:cNvSpPr txBox="1">
          <a:spLocks noChangeArrowheads="1"/>
        </xdr:cNvSpPr>
      </xdr:nvSpPr>
      <xdr:spPr>
        <a:xfrm>
          <a:off x="10287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96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397" name="Line 535"/>
        <xdr:cNvSpPr>
          <a:spLocks/>
        </xdr:cNvSpPr>
      </xdr:nvSpPr>
      <xdr:spPr>
        <a:xfrm>
          <a:off x="88163400" y="6915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398" name="text 7094"/>
        <xdr:cNvSpPr txBox="1">
          <a:spLocks noChangeArrowheads="1"/>
        </xdr:cNvSpPr>
      </xdr:nvSpPr>
      <xdr:spPr>
        <a:xfrm>
          <a:off x="881824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399" name="text 7093"/>
        <xdr:cNvSpPr txBox="1">
          <a:spLocks noChangeArrowheads="1"/>
        </xdr:cNvSpPr>
      </xdr:nvSpPr>
      <xdr:spPr>
        <a:xfrm>
          <a:off x="8766810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11" t="s">
        <v>0</v>
      </c>
      <c r="C4" s="333">
        <v>316</v>
      </c>
      <c r="D4" s="13"/>
      <c r="E4" s="11"/>
      <c r="F4" s="11"/>
      <c r="G4" s="11"/>
      <c r="H4" s="11"/>
      <c r="I4" s="13"/>
      <c r="J4" s="14" t="s">
        <v>100</v>
      </c>
      <c r="K4" s="13"/>
      <c r="L4" s="15"/>
      <c r="M4" s="13"/>
      <c r="N4" s="13"/>
      <c r="O4" s="13"/>
      <c r="P4" s="13"/>
      <c r="Q4" s="12" t="s">
        <v>1</v>
      </c>
      <c r="R4" s="211">
        <v>348250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2.7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4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46"/>
      <c r="G9" s="46"/>
      <c r="H9" s="35"/>
      <c r="I9" s="35"/>
      <c r="J9" s="36" t="s">
        <v>73</v>
      </c>
      <c r="K9" s="35"/>
      <c r="L9" s="35"/>
      <c r="O9" s="34"/>
      <c r="P9" s="353" t="s">
        <v>74</v>
      </c>
      <c r="Q9" s="353"/>
      <c r="R9" s="40"/>
      <c r="S9" s="31"/>
      <c r="T9" s="9"/>
      <c r="U9" s="7"/>
    </row>
    <row r="10" spans="1:21" ht="24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06" t="s">
        <v>75</v>
      </c>
      <c r="K10" s="34"/>
      <c r="O10" s="34"/>
      <c r="P10" s="34"/>
      <c r="Q10" s="34"/>
      <c r="R10" s="37"/>
      <c r="S10" s="31"/>
      <c r="T10" s="9"/>
      <c r="U10" s="7"/>
    </row>
    <row r="11" spans="1:21" ht="12.7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34">
        <v>98.918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22" t="s">
        <v>77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76</v>
      </c>
      <c r="D16" s="34"/>
      <c r="E16" s="34"/>
      <c r="F16" s="34"/>
      <c r="G16" s="34"/>
      <c r="H16" s="34"/>
      <c r="J16" s="263" t="s">
        <v>127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39</v>
      </c>
      <c r="D19" s="34"/>
      <c r="E19" s="34"/>
      <c r="F19" s="34"/>
      <c r="G19" s="34"/>
      <c r="H19" s="34"/>
      <c r="J19" s="145" t="s">
        <v>51</v>
      </c>
      <c r="L19" s="34"/>
      <c r="M19" s="46"/>
      <c r="N19" s="46"/>
      <c r="O19" s="34"/>
      <c r="P19" s="353" t="s">
        <v>42</v>
      </c>
      <c r="Q19" s="353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H20" s="34"/>
      <c r="J20" s="146" t="s">
        <v>41</v>
      </c>
      <c r="L20" s="34"/>
      <c r="M20" s="46"/>
      <c r="N20" s="46"/>
      <c r="O20" s="34"/>
      <c r="P20" s="353" t="s">
        <v>43</v>
      </c>
      <c r="Q20" s="353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37</v>
      </c>
      <c r="D24" s="34"/>
      <c r="E24" s="34"/>
      <c r="F24" s="34"/>
      <c r="G24" s="34"/>
      <c r="J24" s="170" t="s">
        <v>65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38</v>
      </c>
      <c r="K25" s="35"/>
      <c r="L25" s="34"/>
      <c r="M25" s="34"/>
      <c r="N25" s="34"/>
      <c r="O25" s="34"/>
      <c r="P25" s="353" t="s">
        <v>66</v>
      </c>
      <c r="Q25" s="353"/>
      <c r="R25" s="40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06" t="s">
        <v>78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39</v>
      </c>
      <c r="D29" s="34"/>
      <c r="E29" s="34"/>
      <c r="F29" s="34"/>
      <c r="G29" s="34"/>
      <c r="H29" s="34"/>
      <c r="J29" s="145" t="s">
        <v>51</v>
      </c>
      <c r="L29" s="34"/>
      <c r="M29" s="46"/>
      <c r="N29" s="46"/>
      <c r="O29" s="34"/>
      <c r="P29" s="353" t="s">
        <v>42</v>
      </c>
      <c r="Q29" s="353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F30" s="34"/>
      <c r="G30" s="34"/>
      <c r="H30" s="34"/>
      <c r="J30" s="146" t="s">
        <v>41</v>
      </c>
      <c r="L30" s="34"/>
      <c r="M30" s="46"/>
      <c r="N30" s="46"/>
      <c r="O30" s="34"/>
      <c r="P30" s="353" t="s">
        <v>43</v>
      </c>
      <c r="Q30" s="353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57" t="s">
        <v>8</v>
      </c>
      <c r="E33" s="358"/>
      <c r="F33" s="358"/>
      <c r="G33" s="358"/>
      <c r="H33" s="56"/>
      <c r="I33" s="57"/>
      <c r="J33" s="58"/>
      <c r="K33" s="55"/>
      <c r="L33" s="56"/>
      <c r="M33" s="357" t="s">
        <v>9</v>
      </c>
      <c r="N33" s="357"/>
      <c r="O33" s="357"/>
      <c r="P33" s="357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59" t="s">
        <v>14</v>
      </c>
      <c r="G34" s="360"/>
      <c r="H34" s="360"/>
      <c r="I34" s="361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59" t="s">
        <v>14</v>
      </c>
      <c r="P34" s="360"/>
      <c r="Q34" s="360"/>
      <c r="R34" s="361"/>
      <c r="S34" s="63"/>
      <c r="T34" s="5"/>
    </row>
    <row r="35" spans="1:20" s="17" customFormat="1" ht="21" customHeight="1" thickTop="1">
      <c r="A35" s="54"/>
      <c r="B35" s="65"/>
      <c r="C35" s="66"/>
      <c r="D35" s="311"/>
      <c r="E35" s="67"/>
      <c r="F35" s="68"/>
      <c r="G35" s="69"/>
      <c r="H35" s="69"/>
      <c r="I35" s="70"/>
      <c r="J35" s="58"/>
      <c r="K35" s="65"/>
      <c r="L35" s="66"/>
      <c r="M35" s="223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10">
        <v>1</v>
      </c>
      <c r="C36" s="312">
        <v>99.428</v>
      </c>
      <c r="D36" s="312">
        <v>98.575</v>
      </c>
      <c r="E36" s="313">
        <f>(C36-D36)*1000</f>
        <v>852.9999999999944</v>
      </c>
      <c r="F36" s="362" t="s">
        <v>131</v>
      </c>
      <c r="G36" s="363"/>
      <c r="H36" s="363"/>
      <c r="I36" s="364"/>
      <c r="J36" s="58"/>
      <c r="K36" s="65"/>
      <c r="L36" s="66"/>
      <c r="M36" s="223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81"/>
      <c r="D37" s="311"/>
      <c r="E37" s="282"/>
      <c r="F37" s="68"/>
      <c r="G37" s="69"/>
      <c r="H37" s="69"/>
      <c r="I37" s="70"/>
      <c r="J37" s="58"/>
      <c r="K37" s="65"/>
      <c r="L37" s="66"/>
      <c r="M37" s="223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10">
        <v>2</v>
      </c>
      <c r="C38" s="312">
        <v>99.457</v>
      </c>
      <c r="D38" s="312">
        <v>98.549</v>
      </c>
      <c r="E38" s="313">
        <f>(C38-D38)*1000</f>
        <v>907.999999999987</v>
      </c>
      <c r="F38" s="362" t="s">
        <v>131</v>
      </c>
      <c r="G38" s="363"/>
      <c r="H38" s="363"/>
      <c r="I38" s="364"/>
      <c r="J38" s="58"/>
      <c r="K38" s="210" t="s">
        <v>128</v>
      </c>
      <c r="L38" s="314">
        <v>98.89</v>
      </c>
      <c r="M38" s="314">
        <v>98.72</v>
      </c>
      <c r="N38" s="315">
        <f>(L38-M38)*1000</f>
        <v>170.0000000000017</v>
      </c>
      <c r="O38" s="349" t="s">
        <v>102</v>
      </c>
      <c r="P38" s="350"/>
      <c r="Q38" s="350"/>
      <c r="R38" s="351"/>
      <c r="S38" s="31"/>
      <c r="T38" s="5"/>
    </row>
    <row r="39" spans="1:20" s="17" customFormat="1" ht="21" customHeight="1">
      <c r="A39" s="54"/>
      <c r="B39" s="65"/>
      <c r="C39" s="281"/>
      <c r="D39" s="311"/>
      <c r="E39" s="282"/>
      <c r="F39" s="68"/>
      <c r="G39" s="69"/>
      <c r="H39" s="69"/>
      <c r="I39" s="70"/>
      <c r="J39" s="58"/>
      <c r="K39" s="65"/>
      <c r="L39" s="66"/>
      <c r="M39" s="223"/>
      <c r="N39" s="67"/>
      <c r="O39" s="365" t="s">
        <v>124</v>
      </c>
      <c r="P39" s="366"/>
      <c r="Q39" s="366"/>
      <c r="R39" s="367"/>
      <c r="S39" s="31"/>
      <c r="T39" s="5"/>
    </row>
    <row r="40" spans="1:20" s="17" customFormat="1" ht="21" customHeight="1">
      <c r="A40" s="54"/>
      <c r="B40" s="210">
        <v>3</v>
      </c>
      <c r="C40" s="312">
        <v>99.38</v>
      </c>
      <c r="D40" s="339">
        <v>98.931</v>
      </c>
      <c r="E40" s="313">
        <f>(C40-D40)*1000</f>
        <v>448.99999999999807</v>
      </c>
      <c r="F40" s="354" t="s">
        <v>101</v>
      </c>
      <c r="G40" s="355"/>
      <c r="H40" s="355"/>
      <c r="I40" s="356"/>
      <c r="J40" s="58"/>
      <c r="K40" s="65"/>
      <c r="L40" s="66"/>
      <c r="M40" s="223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316"/>
      <c r="D41" s="317"/>
      <c r="E41" s="282"/>
      <c r="F41" s="68"/>
      <c r="G41" s="69"/>
      <c r="H41" s="69"/>
      <c r="I41" s="70"/>
      <c r="J41" s="58"/>
      <c r="K41" s="65"/>
      <c r="L41" s="66"/>
      <c r="M41" s="223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10">
        <v>4</v>
      </c>
      <c r="C42" s="312">
        <v>99.406</v>
      </c>
      <c r="D42" s="312">
        <v>98.639</v>
      </c>
      <c r="E42" s="313">
        <f>(C42-D42)*1000</f>
        <v>767.0000000000101</v>
      </c>
      <c r="F42" s="354" t="s">
        <v>15</v>
      </c>
      <c r="G42" s="355"/>
      <c r="H42" s="355"/>
      <c r="I42" s="356"/>
      <c r="J42" s="58"/>
      <c r="K42" s="210">
        <v>2</v>
      </c>
      <c r="L42" s="314">
        <v>99.094</v>
      </c>
      <c r="M42" s="314">
        <v>98.924</v>
      </c>
      <c r="N42" s="315">
        <f>(L42-M42)*1000</f>
        <v>169.9999999999875</v>
      </c>
      <c r="O42" s="349" t="s">
        <v>129</v>
      </c>
      <c r="P42" s="350"/>
      <c r="Q42" s="350"/>
      <c r="R42" s="351"/>
      <c r="S42" s="31"/>
      <c r="T42" s="5"/>
    </row>
    <row r="43" spans="1:20" s="17" customFormat="1" ht="21" customHeight="1">
      <c r="A43" s="54"/>
      <c r="B43" s="65"/>
      <c r="C43" s="316"/>
      <c r="D43" s="317"/>
      <c r="E43" s="282"/>
      <c r="F43" s="68"/>
      <c r="G43" s="69"/>
      <c r="H43" s="69"/>
      <c r="I43" s="70"/>
      <c r="J43" s="58"/>
      <c r="K43" s="65"/>
      <c r="L43" s="66"/>
      <c r="M43" s="223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10">
        <v>5</v>
      </c>
      <c r="C44" s="312">
        <v>99.376</v>
      </c>
      <c r="D44" s="312">
        <v>98.575</v>
      </c>
      <c r="E44" s="313">
        <f>(C44-D44)*1000</f>
        <v>801.0000000000019</v>
      </c>
      <c r="F44" s="354" t="s">
        <v>15</v>
      </c>
      <c r="G44" s="355"/>
      <c r="H44" s="355"/>
      <c r="I44" s="356"/>
      <c r="J44" s="58"/>
      <c r="K44" s="65"/>
      <c r="L44" s="66"/>
      <c r="M44" s="223"/>
      <c r="N44" s="67"/>
      <c r="O44" s="68"/>
      <c r="P44" s="69"/>
      <c r="Q44" s="69"/>
      <c r="R44" s="70"/>
      <c r="S44" s="31"/>
      <c r="T44" s="5"/>
    </row>
    <row r="45" spans="1:20" s="17" customFormat="1" ht="21" customHeight="1">
      <c r="A45" s="54"/>
      <c r="B45" s="65"/>
      <c r="C45" s="316"/>
      <c r="D45" s="317"/>
      <c r="E45" s="282"/>
      <c r="F45" s="68"/>
      <c r="G45" s="69"/>
      <c r="H45" s="69"/>
      <c r="I45" s="70"/>
      <c r="J45" s="58"/>
      <c r="K45" s="210">
        <v>4</v>
      </c>
      <c r="L45" s="314">
        <v>98.914</v>
      </c>
      <c r="M45" s="314">
        <v>98.744</v>
      </c>
      <c r="N45" s="315">
        <f>(L45-M45)*1000</f>
        <v>170.0000000000017</v>
      </c>
      <c r="O45" s="349" t="s">
        <v>130</v>
      </c>
      <c r="P45" s="350"/>
      <c r="Q45" s="350"/>
      <c r="R45" s="351"/>
      <c r="S45" s="31"/>
      <c r="T45" s="5"/>
    </row>
    <row r="46" spans="1:20" s="17" customFormat="1" ht="21" customHeight="1">
      <c r="A46" s="54"/>
      <c r="B46" s="210">
        <v>6</v>
      </c>
      <c r="C46" s="312">
        <v>99.396</v>
      </c>
      <c r="D46" s="339">
        <v>99.016</v>
      </c>
      <c r="E46" s="313">
        <f>(C46-D46)*1000</f>
        <v>379.99999999999545</v>
      </c>
      <c r="F46" s="354" t="s">
        <v>15</v>
      </c>
      <c r="G46" s="355"/>
      <c r="H46" s="355"/>
      <c r="I46" s="356"/>
      <c r="J46" s="58"/>
      <c r="K46" s="65"/>
      <c r="L46" s="66"/>
      <c r="M46" s="223"/>
      <c r="N46" s="67"/>
      <c r="O46" s="68"/>
      <c r="P46" s="69"/>
      <c r="Q46" s="69"/>
      <c r="R46" s="70"/>
      <c r="S46" s="31"/>
      <c r="T46" s="5"/>
    </row>
    <row r="47" spans="1:20" s="17" customFormat="1" ht="21" customHeight="1">
      <c r="A47" s="54"/>
      <c r="B47" s="332" t="s">
        <v>134</v>
      </c>
      <c r="C47" s="339">
        <v>98.949</v>
      </c>
      <c r="D47" s="312">
        <v>98.669</v>
      </c>
      <c r="E47" s="313">
        <f>(C47-D47)*1000</f>
        <v>280.00000000000114</v>
      </c>
      <c r="F47" s="352" t="s">
        <v>132</v>
      </c>
      <c r="G47" s="353"/>
      <c r="H47" s="353"/>
      <c r="I47" s="348"/>
      <c r="J47" s="58"/>
      <c r="K47" s="65"/>
      <c r="L47" s="66"/>
      <c r="M47" s="223"/>
      <c r="N47" s="67"/>
      <c r="O47" s="68"/>
      <c r="P47" s="69"/>
      <c r="Q47" s="69"/>
      <c r="R47" s="70"/>
      <c r="S47" s="31"/>
      <c r="T47" s="5"/>
    </row>
    <row r="48" spans="1:20" s="11" customFormat="1" ht="21" customHeight="1">
      <c r="A48" s="54"/>
      <c r="B48" s="71"/>
      <c r="C48" s="72"/>
      <c r="D48" s="318"/>
      <c r="E48" s="73"/>
      <c r="F48" s="74"/>
      <c r="G48" s="75"/>
      <c r="H48" s="75"/>
      <c r="I48" s="76"/>
      <c r="J48" s="58"/>
      <c r="K48" s="71"/>
      <c r="L48" s="72"/>
      <c r="M48" s="224"/>
      <c r="N48" s="73"/>
      <c r="O48" s="74"/>
      <c r="P48" s="75"/>
      <c r="Q48" s="75"/>
      <c r="R48" s="76"/>
      <c r="S48" s="31"/>
      <c r="T48" s="5"/>
    </row>
    <row r="49" spans="1:19" ht="24.75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</sheetData>
  <sheetProtection password="E9A7" sheet="1" objects="1" scenarios="1"/>
  <mergeCells count="21">
    <mergeCell ref="F36:I36"/>
    <mergeCell ref="F38:I38"/>
    <mergeCell ref="F40:I40"/>
    <mergeCell ref="O38:R38"/>
    <mergeCell ref="O39:R39"/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O45:R45"/>
    <mergeCell ref="O42:R42"/>
    <mergeCell ref="F47:I47"/>
    <mergeCell ref="F42:I42"/>
    <mergeCell ref="F44:I44"/>
    <mergeCell ref="F46:I4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3" customFormat="1" ht="13.5" customHeight="1" thickBot="1">
      <c r="AD1" s="82"/>
      <c r="AE1" s="157"/>
      <c r="BH1" s="82"/>
      <c r="BI1" s="157"/>
      <c r="CL1" s="82"/>
      <c r="CM1" s="157"/>
    </row>
    <row r="2" spans="2:119" ht="36" customHeight="1">
      <c r="B2" s="147"/>
      <c r="C2" s="148"/>
      <c r="D2" s="368" t="s">
        <v>44</v>
      </c>
      <c r="E2" s="368"/>
      <c r="F2" s="368"/>
      <c r="G2" s="368"/>
      <c r="H2" s="368"/>
      <c r="I2" s="368"/>
      <c r="J2" s="148"/>
      <c r="K2" s="149"/>
      <c r="N2" s="150"/>
      <c r="O2" s="151"/>
      <c r="P2" s="151"/>
      <c r="Q2" s="151"/>
      <c r="R2" s="151"/>
      <c r="S2" s="151"/>
      <c r="T2" s="369" t="s">
        <v>45</v>
      </c>
      <c r="U2" s="369"/>
      <c r="V2" s="369"/>
      <c r="W2" s="369"/>
      <c r="X2" s="151"/>
      <c r="Y2" s="151"/>
      <c r="Z2" s="151"/>
      <c r="AA2" s="151"/>
      <c r="AB2" s="151"/>
      <c r="AC2" s="152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CB2" s="173"/>
      <c r="CC2" s="173"/>
      <c r="CD2" s="173"/>
      <c r="CE2" s="173"/>
      <c r="CF2" s="406" t="s">
        <v>45</v>
      </c>
      <c r="CG2" s="369"/>
      <c r="CH2" s="369"/>
      <c r="CI2" s="407"/>
      <c r="CJ2" s="173"/>
      <c r="CN2" s="150"/>
      <c r="CO2" s="151"/>
      <c r="CP2" s="151"/>
      <c r="CQ2" s="151"/>
      <c r="CR2" s="151"/>
      <c r="CS2" s="151"/>
      <c r="CT2" s="369" t="s">
        <v>45</v>
      </c>
      <c r="CU2" s="369"/>
      <c r="CV2" s="369"/>
      <c r="CW2" s="369"/>
      <c r="CX2" s="151"/>
      <c r="CY2" s="151"/>
      <c r="CZ2" s="151"/>
      <c r="DA2" s="151"/>
      <c r="DB2" s="151"/>
      <c r="DC2" s="152"/>
      <c r="DF2" s="147"/>
      <c r="DG2" s="148"/>
      <c r="DH2" s="368" t="s">
        <v>44</v>
      </c>
      <c r="DI2" s="368"/>
      <c r="DJ2" s="368"/>
      <c r="DK2" s="368"/>
      <c r="DL2" s="368"/>
      <c r="DM2" s="368"/>
      <c r="DN2" s="148"/>
      <c r="DO2" s="149"/>
    </row>
    <row r="3" spans="2:119" ht="21" customHeight="1" thickBot="1">
      <c r="B3" s="81"/>
      <c r="E3" s="82"/>
      <c r="G3" s="82"/>
      <c r="K3" s="83"/>
      <c r="N3" s="380" t="s">
        <v>22</v>
      </c>
      <c r="O3" s="381"/>
      <c r="P3" s="381"/>
      <c r="Q3" s="382"/>
      <c r="R3" s="165"/>
      <c r="S3" s="174"/>
      <c r="T3" s="403" t="s">
        <v>23</v>
      </c>
      <c r="U3" s="381"/>
      <c r="V3" s="381"/>
      <c r="W3" s="382"/>
      <c r="X3" s="164"/>
      <c r="Y3" s="174"/>
      <c r="Z3" s="400" t="s">
        <v>24</v>
      </c>
      <c r="AA3" s="401"/>
      <c r="AB3" s="401"/>
      <c r="AC3" s="402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CB3" s="173"/>
      <c r="CC3" s="173"/>
      <c r="CD3" s="173"/>
      <c r="CE3" s="173"/>
      <c r="CF3" s="404" t="s">
        <v>24</v>
      </c>
      <c r="CG3" s="401"/>
      <c r="CH3" s="401"/>
      <c r="CI3" s="402"/>
      <c r="CJ3" s="173"/>
      <c r="CN3" s="404" t="s">
        <v>24</v>
      </c>
      <c r="CO3" s="401"/>
      <c r="CP3" s="401"/>
      <c r="CQ3" s="405"/>
      <c r="CR3" s="164"/>
      <c r="CS3" s="165"/>
      <c r="CT3" s="416" t="s">
        <v>23</v>
      </c>
      <c r="CU3" s="417"/>
      <c r="CV3" s="417"/>
      <c r="CW3" s="418"/>
      <c r="CX3" s="164"/>
      <c r="CY3" s="165"/>
      <c r="CZ3" s="403" t="s">
        <v>22</v>
      </c>
      <c r="DA3" s="381"/>
      <c r="DB3" s="381"/>
      <c r="DC3" s="419"/>
      <c r="DF3" s="81"/>
      <c r="DI3" s="82"/>
      <c r="DJ3" s="173"/>
      <c r="DK3" s="177"/>
      <c r="DO3" s="83"/>
    </row>
    <row r="4" spans="2:119" ht="24" thickTop="1">
      <c r="B4" s="375" t="s">
        <v>90</v>
      </c>
      <c r="C4" s="376"/>
      <c r="D4" s="376"/>
      <c r="E4" s="377"/>
      <c r="G4" s="82"/>
      <c r="H4" s="378" t="s">
        <v>91</v>
      </c>
      <c r="I4" s="376"/>
      <c r="J4" s="376"/>
      <c r="K4" s="379"/>
      <c r="N4" s="153"/>
      <c r="O4" s="127"/>
      <c r="P4" s="127"/>
      <c r="Q4" s="127"/>
      <c r="R4" s="127"/>
      <c r="S4" s="127"/>
      <c r="T4" s="397" t="s">
        <v>69</v>
      </c>
      <c r="U4" s="397"/>
      <c r="V4" s="397"/>
      <c r="W4" s="397"/>
      <c r="X4" s="154"/>
      <c r="Y4" s="154"/>
      <c r="Z4" s="154"/>
      <c r="AA4" s="127"/>
      <c r="AB4" s="127"/>
      <c r="AC4" s="155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BO4" s="14" t="s">
        <v>100</v>
      </c>
      <c r="CB4" s="173"/>
      <c r="CC4" s="173"/>
      <c r="CD4" s="173"/>
      <c r="CE4" s="173"/>
      <c r="CF4" s="408" t="s">
        <v>69</v>
      </c>
      <c r="CG4" s="397"/>
      <c r="CH4" s="397"/>
      <c r="CI4" s="409"/>
      <c r="CJ4" s="173"/>
      <c r="CN4" s="153"/>
      <c r="CO4" s="127"/>
      <c r="CP4" s="127"/>
      <c r="CQ4" s="127"/>
      <c r="CR4" s="127"/>
      <c r="CS4" s="127"/>
      <c r="CT4" s="397" t="s">
        <v>69</v>
      </c>
      <c r="CU4" s="397"/>
      <c r="CV4" s="397"/>
      <c r="CW4" s="397"/>
      <c r="CX4" s="127"/>
      <c r="CY4" s="127"/>
      <c r="CZ4" s="127"/>
      <c r="DA4" s="127"/>
      <c r="DB4" s="127"/>
      <c r="DC4" s="155"/>
      <c r="DF4" s="375" t="s">
        <v>85</v>
      </c>
      <c r="DG4" s="376"/>
      <c r="DH4" s="376"/>
      <c r="DI4" s="377"/>
      <c r="DJ4" s="173"/>
      <c r="DK4" s="177"/>
      <c r="DL4" s="378" t="s">
        <v>84</v>
      </c>
      <c r="DM4" s="376"/>
      <c r="DN4" s="376"/>
      <c r="DO4" s="379"/>
    </row>
    <row r="5" spans="2:119" ht="21" customHeight="1">
      <c r="B5" s="372" t="s">
        <v>25</v>
      </c>
      <c r="C5" s="373"/>
      <c r="D5" s="373"/>
      <c r="E5" s="374"/>
      <c r="G5" s="82"/>
      <c r="H5" s="398" t="s">
        <v>25</v>
      </c>
      <c r="I5" s="373"/>
      <c r="J5" s="373"/>
      <c r="K5" s="399"/>
      <c r="N5" s="200"/>
      <c r="O5" s="201"/>
      <c r="P5" s="99"/>
      <c r="Q5" s="203"/>
      <c r="R5" s="180"/>
      <c r="S5" s="85"/>
      <c r="T5" s="86"/>
      <c r="U5" s="163"/>
      <c r="V5" s="86"/>
      <c r="W5" s="250"/>
      <c r="X5" s="252"/>
      <c r="Y5" s="207"/>
      <c r="Z5" s="87"/>
      <c r="AA5" s="88"/>
      <c r="AB5" s="87"/>
      <c r="AC5" s="90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CB5" s="173"/>
      <c r="CC5" s="173"/>
      <c r="CD5" s="173"/>
      <c r="CE5" s="173"/>
      <c r="CF5" s="156"/>
      <c r="CG5" s="262"/>
      <c r="CH5" s="91"/>
      <c r="CI5" s="261"/>
      <c r="CJ5" s="173"/>
      <c r="CN5" s="156"/>
      <c r="CO5" s="88"/>
      <c r="CP5" s="91"/>
      <c r="CQ5" s="207"/>
      <c r="CR5" s="91"/>
      <c r="CS5" s="207"/>
      <c r="CT5" s="86"/>
      <c r="CU5" s="92"/>
      <c r="CV5" s="86"/>
      <c r="CW5" s="228"/>
      <c r="CX5" s="244"/>
      <c r="CY5" s="245"/>
      <c r="CZ5" s="102"/>
      <c r="DA5" s="92"/>
      <c r="DB5" s="86"/>
      <c r="DC5" s="93"/>
      <c r="DF5" s="372" t="s">
        <v>25</v>
      </c>
      <c r="DG5" s="373"/>
      <c r="DH5" s="373"/>
      <c r="DI5" s="374"/>
      <c r="DJ5" s="173"/>
      <c r="DK5" s="177"/>
      <c r="DL5" s="398" t="s">
        <v>25</v>
      </c>
      <c r="DM5" s="373"/>
      <c r="DN5" s="373"/>
      <c r="DO5" s="399"/>
    </row>
    <row r="6" spans="2:119" ht="21" customHeight="1" thickBot="1">
      <c r="B6" s="383" t="s">
        <v>28</v>
      </c>
      <c r="C6" s="384"/>
      <c r="D6" s="385" t="s">
        <v>29</v>
      </c>
      <c r="E6" s="386"/>
      <c r="F6" s="89"/>
      <c r="G6" s="96"/>
      <c r="H6" s="387" t="s">
        <v>28</v>
      </c>
      <c r="I6" s="388"/>
      <c r="J6" s="389" t="s">
        <v>29</v>
      </c>
      <c r="K6" s="390"/>
      <c r="N6" s="370" t="s">
        <v>27</v>
      </c>
      <c r="O6" s="371"/>
      <c r="P6" s="395" t="s">
        <v>26</v>
      </c>
      <c r="Q6" s="396"/>
      <c r="R6" s="181"/>
      <c r="S6" s="85"/>
      <c r="T6" s="309" t="s">
        <v>54</v>
      </c>
      <c r="U6" s="283">
        <v>99.428</v>
      </c>
      <c r="V6" s="284" t="s">
        <v>57</v>
      </c>
      <c r="W6" s="285">
        <v>99.406</v>
      </c>
      <c r="X6" s="286"/>
      <c r="Y6" s="287"/>
      <c r="Z6" s="288"/>
      <c r="AA6" s="289"/>
      <c r="AB6" s="297" t="s">
        <v>19</v>
      </c>
      <c r="AC6" s="298">
        <v>99.715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BN6" s="205" t="s">
        <v>46</v>
      </c>
      <c r="BO6" s="101" t="s">
        <v>30</v>
      </c>
      <c r="BP6" s="204" t="s">
        <v>31</v>
      </c>
      <c r="CB6" s="173"/>
      <c r="CC6" s="173"/>
      <c r="CD6" s="173"/>
      <c r="CE6" s="173"/>
      <c r="CF6" s="300" t="s">
        <v>20</v>
      </c>
      <c r="CG6" s="296">
        <v>98.992</v>
      </c>
      <c r="CH6" s="297" t="s">
        <v>63</v>
      </c>
      <c r="CI6" s="298">
        <v>98.841</v>
      </c>
      <c r="CJ6" s="299"/>
      <c r="CK6" s="167"/>
      <c r="CL6" s="167"/>
      <c r="CM6" s="167"/>
      <c r="CN6" s="300" t="s">
        <v>71</v>
      </c>
      <c r="CO6" s="296">
        <v>98.464</v>
      </c>
      <c r="CP6" s="301"/>
      <c r="CQ6" s="278"/>
      <c r="CR6" s="302"/>
      <c r="CS6" s="303"/>
      <c r="CT6" s="304"/>
      <c r="CU6" s="305"/>
      <c r="CV6" s="284" t="s">
        <v>82</v>
      </c>
      <c r="CW6" s="306">
        <v>98.639</v>
      </c>
      <c r="CX6" s="244"/>
      <c r="CY6" s="246"/>
      <c r="CZ6" s="393" t="s">
        <v>27</v>
      </c>
      <c r="DA6" s="394"/>
      <c r="DB6" s="391" t="s">
        <v>26</v>
      </c>
      <c r="DC6" s="392"/>
      <c r="DF6" s="413" t="s">
        <v>28</v>
      </c>
      <c r="DG6" s="414"/>
      <c r="DH6" s="389" t="s">
        <v>29</v>
      </c>
      <c r="DI6" s="415"/>
      <c r="DJ6" s="178"/>
      <c r="DK6" s="175"/>
      <c r="DL6" s="412" t="s">
        <v>28</v>
      </c>
      <c r="DM6" s="384"/>
      <c r="DN6" s="410" t="s">
        <v>29</v>
      </c>
      <c r="DO6" s="411"/>
    </row>
    <row r="7" spans="2:119" ht="21" customHeight="1" thickTop="1">
      <c r="B7" s="95"/>
      <c r="C7" s="96"/>
      <c r="D7" s="87"/>
      <c r="E7" s="96"/>
      <c r="F7" s="103"/>
      <c r="G7" s="82"/>
      <c r="H7" s="87"/>
      <c r="I7" s="96"/>
      <c r="J7" s="87"/>
      <c r="K7" s="137"/>
      <c r="N7" s="97"/>
      <c r="O7" s="98"/>
      <c r="P7" s="99"/>
      <c r="Q7" s="229"/>
      <c r="R7" s="181"/>
      <c r="S7" s="85"/>
      <c r="T7" s="94"/>
      <c r="U7" s="290"/>
      <c r="V7" s="288"/>
      <c r="W7" s="291"/>
      <c r="X7" s="286"/>
      <c r="Y7" s="287"/>
      <c r="Z7" s="292" t="s">
        <v>67</v>
      </c>
      <c r="AA7" s="293">
        <v>99.905</v>
      </c>
      <c r="AB7" s="344"/>
      <c r="AC7" s="34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CB7" s="173"/>
      <c r="CC7" s="173"/>
      <c r="CD7" s="173"/>
      <c r="CE7" s="173"/>
      <c r="CF7" s="300"/>
      <c r="CG7" s="296"/>
      <c r="CH7" s="297"/>
      <c r="CI7" s="298"/>
      <c r="CJ7" s="299"/>
      <c r="CK7" s="167"/>
      <c r="CL7" s="167"/>
      <c r="CM7" s="167"/>
      <c r="CN7" s="300"/>
      <c r="CO7" s="296"/>
      <c r="CP7" s="307" t="s">
        <v>104</v>
      </c>
      <c r="CQ7" s="308">
        <v>98</v>
      </c>
      <c r="CR7" s="302"/>
      <c r="CS7" s="303"/>
      <c r="CT7" s="309" t="s">
        <v>16</v>
      </c>
      <c r="CU7" s="283">
        <v>98.575</v>
      </c>
      <c r="CV7" s="310"/>
      <c r="CW7" s="246"/>
      <c r="CX7" s="244"/>
      <c r="CY7" s="246"/>
      <c r="CZ7" s="99"/>
      <c r="DA7" s="98"/>
      <c r="DB7" s="99"/>
      <c r="DC7" s="239"/>
      <c r="DF7" s="95"/>
      <c r="DG7" s="96"/>
      <c r="DH7" s="87"/>
      <c r="DI7" s="96"/>
      <c r="DJ7" s="103"/>
      <c r="DK7" s="82"/>
      <c r="DL7" s="87"/>
      <c r="DM7" s="96"/>
      <c r="DN7" s="87"/>
      <c r="DO7" s="137"/>
    </row>
    <row r="8" spans="2:119" ht="21" customHeight="1">
      <c r="B8" s="323" t="s">
        <v>93</v>
      </c>
      <c r="C8" s="278">
        <v>102.3</v>
      </c>
      <c r="D8" s="324" t="s">
        <v>92</v>
      </c>
      <c r="E8" s="279">
        <v>102.3</v>
      </c>
      <c r="F8" s="325"/>
      <c r="G8" s="326"/>
      <c r="H8" s="327" t="s">
        <v>95</v>
      </c>
      <c r="I8" s="278">
        <v>100.55</v>
      </c>
      <c r="J8" s="324" t="s">
        <v>94</v>
      </c>
      <c r="K8" s="280">
        <v>100.55</v>
      </c>
      <c r="N8" s="336" t="s">
        <v>70</v>
      </c>
      <c r="O8" s="337">
        <v>99.96</v>
      </c>
      <c r="P8" s="338" t="s">
        <v>53</v>
      </c>
      <c r="Q8" s="306">
        <v>99.96</v>
      </c>
      <c r="R8" s="181"/>
      <c r="S8" s="85"/>
      <c r="T8" s="309" t="s">
        <v>55</v>
      </c>
      <c r="U8" s="283">
        <v>99.457</v>
      </c>
      <c r="V8" s="284" t="s">
        <v>79</v>
      </c>
      <c r="W8" s="285">
        <v>99.376</v>
      </c>
      <c r="X8" s="286"/>
      <c r="Y8" s="287"/>
      <c r="Z8" s="288"/>
      <c r="AA8" s="289"/>
      <c r="AB8" s="297" t="s">
        <v>18</v>
      </c>
      <c r="AC8" s="298">
        <v>99.715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BO8" s="105" t="s">
        <v>133</v>
      </c>
      <c r="CB8" s="173"/>
      <c r="CC8" s="173"/>
      <c r="CD8" s="173"/>
      <c r="CE8" s="173"/>
      <c r="CF8" s="300" t="s">
        <v>117</v>
      </c>
      <c r="CG8" s="296">
        <v>98.949</v>
      </c>
      <c r="CH8" s="297" t="s">
        <v>64</v>
      </c>
      <c r="CI8" s="298">
        <v>98.69</v>
      </c>
      <c r="CJ8" s="299"/>
      <c r="CK8" s="167"/>
      <c r="CL8" s="167"/>
      <c r="CM8" s="167"/>
      <c r="CN8" s="300" t="s">
        <v>106</v>
      </c>
      <c r="CO8" s="296">
        <v>98.319</v>
      </c>
      <c r="CP8" s="301"/>
      <c r="CQ8" s="278"/>
      <c r="CR8" s="302"/>
      <c r="CS8" s="303"/>
      <c r="CT8" s="104"/>
      <c r="CU8" s="242"/>
      <c r="CV8" s="284" t="s">
        <v>83</v>
      </c>
      <c r="CW8" s="306">
        <v>98.575</v>
      </c>
      <c r="CX8" s="244"/>
      <c r="CY8" s="246"/>
      <c r="CZ8" s="340" t="s">
        <v>32</v>
      </c>
      <c r="DA8" s="283">
        <v>97.95</v>
      </c>
      <c r="DB8" s="341" t="s">
        <v>72</v>
      </c>
      <c r="DC8" s="342">
        <v>97.95</v>
      </c>
      <c r="DF8" s="95"/>
      <c r="DG8" s="96"/>
      <c r="DH8" s="87"/>
      <c r="DI8" s="96"/>
      <c r="DK8" s="82"/>
      <c r="DL8" s="87"/>
      <c r="DM8" s="96"/>
      <c r="DN8" s="87"/>
      <c r="DO8" s="137"/>
    </row>
    <row r="9" spans="2:119" ht="21" customHeight="1">
      <c r="B9" s="328"/>
      <c r="C9" s="134"/>
      <c r="D9" s="159"/>
      <c r="E9" s="134"/>
      <c r="F9" s="329"/>
      <c r="G9" s="330"/>
      <c r="H9" s="159"/>
      <c r="I9" s="134"/>
      <c r="J9" s="159"/>
      <c r="K9" s="331"/>
      <c r="N9" s="97"/>
      <c r="O9" s="226"/>
      <c r="P9" s="99"/>
      <c r="Q9" s="231"/>
      <c r="R9" s="181"/>
      <c r="S9" s="85"/>
      <c r="T9" s="288"/>
      <c r="U9" s="290"/>
      <c r="V9" s="288"/>
      <c r="W9" s="291"/>
      <c r="X9" s="286"/>
      <c r="Y9" s="287"/>
      <c r="Z9" s="292" t="s">
        <v>68</v>
      </c>
      <c r="AA9" s="293">
        <v>99.905</v>
      </c>
      <c r="AB9" s="344"/>
      <c r="AC9" s="34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CB9" s="173"/>
      <c r="CC9" s="173"/>
      <c r="CD9" s="173"/>
      <c r="CE9" s="173"/>
      <c r="CF9" s="300"/>
      <c r="CG9" s="296"/>
      <c r="CH9" s="297"/>
      <c r="CI9" s="298"/>
      <c r="CJ9" s="299"/>
      <c r="CK9" s="167"/>
      <c r="CL9" s="167"/>
      <c r="CM9" s="167"/>
      <c r="CN9" s="300"/>
      <c r="CO9" s="296"/>
      <c r="CP9" s="307" t="s">
        <v>103</v>
      </c>
      <c r="CQ9" s="308">
        <v>98</v>
      </c>
      <c r="CR9" s="302"/>
      <c r="CS9" s="303"/>
      <c r="CT9" s="309" t="s">
        <v>17</v>
      </c>
      <c r="CU9" s="283">
        <v>98.549</v>
      </c>
      <c r="CV9" s="310"/>
      <c r="CW9" s="246"/>
      <c r="CX9" s="244"/>
      <c r="CY9" s="246"/>
      <c r="CZ9" s="102"/>
      <c r="DA9" s="237"/>
      <c r="DB9" s="86"/>
      <c r="DC9" s="240"/>
      <c r="DF9" s="346" t="s">
        <v>87</v>
      </c>
      <c r="DG9" s="258">
        <v>96.695</v>
      </c>
      <c r="DH9" s="347" t="s">
        <v>86</v>
      </c>
      <c r="DI9" s="345">
        <v>96.695</v>
      </c>
      <c r="DJ9" s="329"/>
      <c r="DK9" s="330"/>
      <c r="DL9" s="347" t="s">
        <v>89</v>
      </c>
      <c r="DM9" s="258">
        <v>96.695</v>
      </c>
      <c r="DN9" s="347" t="s">
        <v>88</v>
      </c>
      <c r="DO9" s="259">
        <v>96.695</v>
      </c>
    </row>
    <row r="10" spans="2:119" ht="21" customHeight="1">
      <c r="B10" s="321" t="s">
        <v>97</v>
      </c>
      <c r="C10" s="258">
        <v>101.2</v>
      </c>
      <c r="D10" s="322" t="s">
        <v>96</v>
      </c>
      <c r="E10" s="260">
        <v>101.2</v>
      </c>
      <c r="F10" s="329"/>
      <c r="G10" s="330"/>
      <c r="H10" s="322" t="s">
        <v>99</v>
      </c>
      <c r="I10" s="258">
        <v>101.64</v>
      </c>
      <c r="J10" s="322" t="s">
        <v>98</v>
      </c>
      <c r="K10" s="259">
        <v>101.64</v>
      </c>
      <c r="N10" s="97"/>
      <c r="O10" s="226"/>
      <c r="P10" s="99"/>
      <c r="Q10" s="231"/>
      <c r="R10" s="181"/>
      <c r="S10" s="85"/>
      <c r="T10" s="284" t="s">
        <v>56</v>
      </c>
      <c r="U10" s="283">
        <v>99.38</v>
      </c>
      <c r="V10" s="284" t="s">
        <v>113</v>
      </c>
      <c r="W10" s="285">
        <v>99.396</v>
      </c>
      <c r="X10" s="286"/>
      <c r="Y10" s="287"/>
      <c r="Z10" s="288"/>
      <c r="AA10" s="289"/>
      <c r="AB10" s="297" t="s">
        <v>107</v>
      </c>
      <c r="AC10" s="298">
        <v>99.016</v>
      </c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CB10" s="173"/>
      <c r="CC10" s="173"/>
      <c r="CD10" s="173"/>
      <c r="CE10" s="173"/>
      <c r="CF10" s="300" t="s">
        <v>118</v>
      </c>
      <c r="CG10" s="296">
        <v>98.838</v>
      </c>
      <c r="CH10" s="297" t="s">
        <v>116</v>
      </c>
      <c r="CI10" s="298">
        <v>98.69</v>
      </c>
      <c r="CJ10" s="299"/>
      <c r="CK10" s="167"/>
      <c r="CL10" s="167"/>
      <c r="CM10" s="167"/>
      <c r="CN10" s="300" t="s">
        <v>105</v>
      </c>
      <c r="CO10" s="296">
        <v>98.292</v>
      </c>
      <c r="CP10" s="310"/>
      <c r="CQ10" s="85"/>
      <c r="CR10" s="302"/>
      <c r="CS10" s="303"/>
      <c r="CT10" s="104"/>
      <c r="CU10" s="242"/>
      <c r="CV10" s="284" t="s">
        <v>114</v>
      </c>
      <c r="CW10" s="306">
        <v>98.669</v>
      </c>
      <c r="CX10" s="244"/>
      <c r="CY10" s="246"/>
      <c r="CZ10" s="102"/>
      <c r="DA10" s="237"/>
      <c r="DB10" s="86"/>
      <c r="DC10" s="240"/>
      <c r="DF10" s="95"/>
      <c r="DG10" s="96"/>
      <c r="DH10" s="87"/>
      <c r="DI10" s="96"/>
      <c r="DK10" s="82"/>
      <c r="DL10" s="87"/>
      <c r="DM10" s="96"/>
      <c r="DN10" s="87"/>
      <c r="DO10" s="137"/>
    </row>
    <row r="11" spans="2:119" ht="21" customHeight="1" thickBot="1">
      <c r="B11" s="196"/>
      <c r="C11" s="114"/>
      <c r="D11" s="109"/>
      <c r="E11" s="114"/>
      <c r="F11" s="219"/>
      <c r="G11" s="220"/>
      <c r="H11" s="109"/>
      <c r="I11" s="114"/>
      <c r="J11" s="109"/>
      <c r="K11" s="197"/>
      <c r="N11" s="106"/>
      <c r="O11" s="227"/>
      <c r="P11" s="202"/>
      <c r="Q11" s="232"/>
      <c r="R11" s="182"/>
      <c r="S11" s="108"/>
      <c r="T11" s="107"/>
      <c r="U11" s="227"/>
      <c r="V11" s="107"/>
      <c r="W11" s="251"/>
      <c r="X11" s="115"/>
      <c r="Y11" s="294"/>
      <c r="Z11" s="113"/>
      <c r="AA11" s="295"/>
      <c r="AB11" s="109"/>
      <c r="AC11" s="111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BO11" s="171" t="s">
        <v>47</v>
      </c>
      <c r="CB11" s="173"/>
      <c r="CC11" s="173"/>
      <c r="CD11" s="173"/>
      <c r="CE11" s="173"/>
      <c r="CF11" s="158"/>
      <c r="CG11" s="110"/>
      <c r="CH11" s="113"/>
      <c r="CI11" s="111"/>
      <c r="CJ11" s="173"/>
      <c r="CN11" s="158"/>
      <c r="CO11" s="110"/>
      <c r="CP11" s="113"/>
      <c r="CQ11" s="208"/>
      <c r="CR11" s="113"/>
      <c r="CS11" s="208"/>
      <c r="CT11" s="109"/>
      <c r="CU11" s="243"/>
      <c r="CV11" s="109"/>
      <c r="CW11" s="247"/>
      <c r="CX11" s="248"/>
      <c r="CY11" s="230"/>
      <c r="CZ11" s="115"/>
      <c r="DA11" s="238"/>
      <c r="DB11" s="107"/>
      <c r="DC11" s="241"/>
      <c r="DF11" s="196"/>
      <c r="DG11" s="114"/>
      <c r="DH11" s="109"/>
      <c r="DI11" s="114"/>
      <c r="DJ11" s="219"/>
      <c r="DK11" s="220"/>
      <c r="DL11" s="109"/>
      <c r="DM11" s="114"/>
      <c r="DN11" s="109"/>
      <c r="DO11" s="197"/>
    </row>
    <row r="12" spans="20:119" ht="21" customHeight="1"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R12" s="173"/>
      <c r="AS12" s="173"/>
      <c r="BO12" s="160" t="s">
        <v>48</v>
      </c>
      <c r="CB12" s="173"/>
      <c r="CC12" s="173"/>
      <c r="CD12" s="173"/>
      <c r="CE12" s="173"/>
      <c r="CF12" s="173"/>
      <c r="CG12" s="173"/>
      <c r="CH12" s="173"/>
      <c r="CI12" s="173"/>
      <c r="CJ12" s="173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</row>
    <row r="13" spans="20:67" ht="21" customHeight="1"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BO13" s="160" t="s">
        <v>115</v>
      </c>
    </row>
    <row r="14" ht="18" customHeight="1"/>
    <row r="15" spans="45:48" ht="18" customHeight="1">
      <c r="AS15" s="116"/>
      <c r="AT15" s="116"/>
      <c r="AU15" s="116"/>
      <c r="AV15" s="116"/>
    </row>
    <row r="16" spans="48:49" ht="18" customHeight="1">
      <c r="AV16" s="116"/>
      <c r="AW16" s="116"/>
    </row>
    <row r="17" spans="34:89" ht="18" customHeight="1">
      <c r="AH17" s="209" t="s">
        <v>79</v>
      </c>
      <c r="BU17" s="116"/>
      <c r="CK17" s="117"/>
    </row>
    <row r="18" spans="33:115" ht="18" customHeight="1">
      <c r="AG18" s="116"/>
      <c r="CK18" s="117"/>
      <c r="CT18" s="116"/>
      <c r="CU18" s="116"/>
      <c r="CV18" s="116"/>
      <c r="DE18" s="116"/>
      <c r="DF18" s="116"/>
      <c r="DG18" s="116"/>
      <c r="DH18" s="116"/>
      <c r="DI18" s="116"/>
      <c r="DJ18" s="116"/>
      <c r="DK18" s="116"/>
    </row>
    <row r="19" spans="30:109" ht="18" customHeight="1">
      <c r="AD19" s="116"/>
      <c r="AE19" s="116"/>
      <c r="AF19" s="116"/>
      <c r="AG19" s="116"/>
      <c r="AH19" s="116"/>
      <c r="AI19" s="116"/>
      <c r="AJ19" s="116"/>
      <c r="AU19" s="117"/>
      <c r="BF19" s="116"/>
      <c r="BG19" s="116"/>
      <c r="BI19" s="116"/>
      <c r="BJ19" s="116"/>
      <c r="BK19" s="116"/>
      <c r="BL19" s="116"/>
      <c r="BO19" s="117"/>
      <c r="BQ19" s="117"/>
      <c r="BS19" s="116"/>
      <c r="BU19" s="116"/>
      <c r="BV19" s="116"/>
      <c r="BW19" s="116"/>
      <c r="BX19" s="116"/>
      <c r="CC19" s="116"/>
      <c r="CD19" s="116"/>
      <c r="CE19" s="116"/>
      <c r="CF19" s="116"/>
      <c r="CH19" s="116"/>
      <c r="CK19" s="116"/>
      <c r="CW19" s="116"/>
      <c r="DD19" s="116"/>
      <c r="DE19" s="116"/>
    </row>
    <row r="20" spans="11:117" ht="18" customHeight="1">
      <c r="K20" s="167"/>
      <c r="L20" s="167"/>
      <c r="M20" s="167"/>
      <c r="N20" s="167"/>
      <c r="T20" s="116"/>
      <c r="U20" s="116"/>
      <c r="Y20" s="176"/>
      <c r="AA20" s="116"/>
      <c r="AB20" s="116"/>
      <c r="AD20" s="116"/>
      <c r="AE20" s="116"/>
      <c r="AF20" s="116"/>
      <c r="AH20" s="264" t="s">
        <v>56</v>
      </c>
      <c r="AJ20" s="116"/>
      <c r="BK20" s="116"/>
      <c r="BU20" s="116"/>
      <c r="BY20" s="116"/>
      <c r="CK20" s="116"/>
      <c r="DH20" s="167"/>
      <c r="DI20" s="167"/>
      <c r="DJ20" s="167"/>
      <c r="DK20" s="167"/>
      <c r="DL20" s="167"/>
      <c r="DM20" s="167"/>
    </row>
    <row r="21" spans="11:117" ht="18" customHeight="1">
      <c r="K21" s="167"/>
      <c r="L21" s="167"/>
      <c r="M21" s="167"/>
      <c r="N21" s="167"/>
      <c r="S21" s="116"/>
      <c r="Y21" s="116"/>
      <c r="Z21" s="116"/>
      <c r="AD21" s="116"/>
      <c r="AI21" s="116"/>
      <c r="BB21" s="116"/>
      <c r="BC21" s="116"/>
      <c r="BE21" s="116"/>
      <c r="BM21" s="271">
        <v>98.931</v>
      </c>
      <c r="BW21" s="116"/>
      <c r="BX21" s="116"/>
      <c r="BY21" s="116"/>
      <c r="BZ21" s="116"/>
      <c r="CA21" s="116"/>
      <c r="CE21" s="116"/>
      <c r="CY21" s="116"/>
      <c r="CZ21" s="116"/>
      <c r="DA21" s="116"/>
      <c r="DB21" s="116"/>
      <c r="DH21" s="167"/>
      <c r="DI21" s="176"/>
      <c r="DJ21" s="167"/>
      <c r="DK21" s="167"/>
      <c r="DL21" s="167"/>
      <c r="DM21" s="167"/>
    </row>
    <row r="22" spans="11:117" ht="18" customHeight="1">
      <c r="K22" s="167"/>
      <c r="L22" s="167"/>
      <c r="M22" s="167"/>
      <c r="N22" s="167"/>
      <c r="Y22" s="117"/>
      <c r="AB22" s="172">
        <v>8</v>
      </c>
      <c r="AC22" s="116"/>
      <c r="AD22" s="116"/>
      <c r="AE22" s="116"/>
      <c r="AF22" s="116"/>
      <c r="AW22" s="117"/>
      <c r="BA22" s="116"/>
      <c r="BB22" s="116"/>
      <c r="BC22" s="116"/>
      <c r="BF22" s="116"/>
      <c r="BG22" s="116"/>
      <c r="BI22" s="116"/>
      <c r="BJ22" s="116"/>
      <c r="BK22" s="116"/>
      <c r="BO22" s="117"/>
      <c r="BQ22" s="117"/>
      <c r="BS22" s="116"/>
      <c r="BU22" s="116"/>
      <c r="BV22" s="116"/>
      <c r="BZ22" s="116"/>
      <c r="CA22" s="116"/>
      <c r="CB22" s="116"/>
      <c r="CC22" s="116"/>
      <c r="CE22" s="117"/>
      <c r="CH22" s="116"/>
      <c r="CI22" s="116"/>
      <c r="CJ22" s="116"/>
      <c r="CQ22" s="116"/>
      <c r="DE22" s="253" t="s">
        <v>105</v>
      </c>
      <c r="DH22" s="167"/>
      <c r="DI22" s="167"/>
      <c r="DJ22" s="167"/>
      <c r="DM22" s="167"/>
    </row>
    <row r="23" spans="4:118" ht="18" customHeight="1">
      <c r="D23" s="319" t="s">
        <v>53</v>
      </c>
      <c r="F23" s="215" t="s">
        <v>67</v>
      </c>
      <c r="K23" s="167"/>
      <c r="L23" s="167"/>
      <c r="M23" s="167"/>
      <c r="N23" s="167"/>
      <c r="Y23" s="117"/>
      <c r="AB23" s="116"/>
      <c r="AC23" s="116"/>
      <c r="AD23" s="209" t="s">
        <v>121</v>
      </c>
      <c r="AI23" s="116"/>
      <c r="AJ23" s="116"/>
      <c r="AL23" s="116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17"/>
      <c r="CN23" s="116"/>
      <c r="CP23" s="116"/>
      <c r="DH23" s="167"/>
      <c r="DI23" s="167"/>
      <c r="DL23" s="218" t="s">
        <v>104</v>
      </c>
      <c r="DM23" s="167"/>
      <c r="DN23" s="225" t="s">
        <v>72</v>
      </c>
    </row>
    <row r="24" spans="13:117" ht="18" customHeight="1">
      <c r="M24" s="172">
        <v>1</v>
      </c>
      <c r="X24" s="172">
        <v>5</v>
      </c>
      <c r="Y24" s="172">
        <v>6</v>
      </c>
      <c r="AH24" s="116"/>
      <c r="AI24" s="116"/>
      <c r="AJ24" s="116"/>
      <c r="AR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I24" s="116"/>
      <c r="BJ24" s="116"/>
      <c r="BK24" s="116"/>
      <c r="BL24" s="116"/>
      <c r="CK24" s="277" t="s">
        <v>83</v>
      </c>
      <c r="CP24" s="172">
        <v>16</v>
      </c>
      <c r="CQ24" s="172">
        <v>17</v>
      </c>
      <c r="DD24" s="172">
        <v>21</v>
      </c>
      <c r="DI24" s="167"/>
      <c r="DM24" s="167"/>
    </row>
    <row r="25" spans="4:120" ht="18" customHeight="1">
      <c r="D25" s="116"/>
      <c r="K25" s="116"/>
      <c r="L25" s="116"/>
      <c r="M25" s="116"/>
      <c r="Q25" s="116"/>
      <c r="R25" s="116"/>
      <c r="S25" s="116"/>
      <c r="T25" s="116"/>
      <c r="X25" s="116"/>
      <c r="Y25" s="116"/>
      <c r="Z25" s="116"/>
      <c r="AA25" s="116"/>
      <c r="AC25" s="116"/>
      <c r="AF25" s="116"/>
      <c r="AK25" s="116"/>
      <c r="AL25" s="116"/>
      <c r="AN25" s="116"/>
      <c r="AR25" s="116"/>
      <c r="AS25" s="116"/>
      <c r="AV25" s="116"/>
      <c r="AW25" s="116"/>
      <c r="BM25" s="116"/>
      <c r="BO25" s="117"/>
      <c r="BQ25" s="117"/>
      <c r="BS25" s="116"/>
      <c r="BX25" s="116"/>
      <c r="BY25" s="116"/>
      <c r="CE25" s="116"/>
      <c r="CP25" s="116"/>
      <c r="CQ25" s="116"/>
      <c r="CR25" s="116"/>
      <c r="CS25" s="116"/>
      <c r="CT25" s="116"/>
      <c r="CX25" s="116"/>
      <c r="CY25" s="116"/>
      <c r="CZ25" s="116"/>
      <c r="DB25" s="116"/>
      <c r="DD25" s="116"/>
      <c r="DE25" s="116"/>
      <c r="DG25" s="116"/>
      <c r="DH25" s="167"/>
      <c r="DI25" s="167"/>
      <c r="DL25" s="116"/>
      <c r="DM25" s="167"/>
      <c r="DN25" s="118"/>
      <c r="DO25" s="176"/>
      <c r="DP25" s="118"/>
    </row>
    <row r="26" spans="2:117" ht="18" customHeight="1">
      <c r="B26" s="116"/>
      <c r="D26" s="116"/>
      <c r="Y26" s="116"/>
      <c r="AC26" s="264" t="s">
        <v>55</v>
      </c>
      <c r="AN26" s="116"/>
      <c r="BF26" s="167"/>
      <c r="BY26" s="167"/>
      <c r="CT26" s="116"/>
      <c r="DC26" s="253" t="s">
        <v>106</v>
      </c>
      <c r="DH26" s="167"/>
      <c r="DI26" s="167"/>
      <c r="DL26" s="167"/>
      <c r="DM26" s="167"/>
    </row>
    <row r="27" spans="2:117" ht="18" customHeight="1">
      <c r="B27" s="116"/>
      <c r="D27" s="116"/>
      <c r="L27" s="168" t="s">
        <v>19</v>
      </c>
      <c r="Y27" s="116"/>
      <c r="AG27" s="116"/>
      <c r="AN27" s="116"/>
      <c r="AO27" s="116"/>
      <c r="AP27" s="116"/>
      <c r="BY27" s="167"/>
      <c r="CK27" s="249" t="s">
        <v>16</v>
      </c>
      <c r="DH27" s="167"/>
      <c r="DI27" s="167"/>
      <c r="DL27" s="167"/>
      <c r="DM27" s="167"/>
    </row>
    <row r="28" spans="2:119" ht="18" customHeight="1">
      <c r="B28" s="118"/>
      <c r="D28" s="116"/>
      <c r="L28" s="116"/>
      <c r="Q28" s="116"/>
      <c r="R28" s="116"/>
      <c r="S28" s="116"/>
      <c r="U28" s="116"/>
      <c r="V28" s="116"/>
      <c r="W28" s="116"/>
      <c r="X28" s="116"/>
      <c r="Y28" s="116"/>
      <c r="Z28" s="116"/>
      <c r="AA28" s="116"/>
      <c r="AH28" s="116"/>
      <c r="AI28" s="116"/>
      <c r="AL28" s="116"/>
      <c r="AP28" s="116"/>
      <c r="AQ28" s="116"/>
      <c r="AR28" s="116"/>
      <c r="BG28" s="116"/>
      <c r="BL28" s="116"/>
      <c r="BO28" s="117"/>
      <c r="BS28" s="116"/>
      <c r="BX28" s="116"/>
      <c r="BY28" s="167"/>
      <c r="CE28" s="116"/>
      <c r="CO28" s="116"/>
      <c r="CP28" s="116"/>
      <c r="CQ28" s="116"/>
      <c r="CR28" s="116"/>
      <c r="CS28" s="116"/>
      <c r="CW28" s="116"/>
      <c r="CX28" s="116"/>
      <c r="CY28" s="116"/>
      <c r="CZ28" s="116"/>
      <c r="DB28" s="116"/>
      <c r="DE28" s="116"/>
      <c r="DF28" s="116"/>
      <c r="DG28" s="116"/>
      <c r="DH28" s="167"/>
      <c r="DI28" s="167"/>
      <c r="DL28" s="167"/>
      <c r="DM28" s="167"/>
      <c r="DN28" s="176"/>
      <c r="DO28" s="176"/>
    </row>
    <row r="29" spans="18:117" ht="18" customHeight="1">
      <c r="R29" s="172">
        <v>2</v>
      </c>
      <c r="S29" s="172">
        <v>3</v>
      </c>
      <c r="W29" s="172">
        <v>4</v>
      </c>
      <c r="AF29" s="265" t="s">
        <v>57</v>
      </c>
      <c r="AO29" s="116"/>
      <c r="BA29" s="167"/>
      <c r="BC29" s="116"/>
      <c r="BY29" s="167"/>
      <c r="CR29" s="172">
        <v>18</v>
      </c>
      <c r="CS29" s="253" t="s">
        <v>71</v>
      </c>
      <c r="CW29" s="172">
        <v>19</v>
      </c>
      <c r="CX29" s="172">
        <v>20</v>
      </c>
      <c r="DH29" s="167"/>
      <c r="DI29" s="167"/>
      <c r="DL29" s="167"/>
      <c r="DM29" s="167"/>
    </row>
    <row r="30" spans="4:118" ht="18" customHeight="1">
      <c r="D30" s="320" t="s">
        <v>70</v>
      </c>
      <c r="F30" s="216" t="s">
        <v>68</v>
      </c>
      <c r="L30" s="168" t="s">
        <v>18</v>
      </c>
      <c r="AA30" s="116"/>
      <c r="AB30" s="116"/>
      <c r="AC30" s="116"/>
      <c r="AH30" s="116"/>
      <c r="BA30" s="167"/>
      <c r="CL30" s="116"/>
      <c r="CM30" s="273" t="s">
        <v>17</v>
      </c>
      <c r="CO30" s="116"/>
      <c r="CP30" s="116"/>
      <c r="CR30" s="116"/>
      <c r="DH30" s="167"/>
      <c r="DI30" s="167"/>
      <c r="DL30" s="217" t="s">
        <v>103</v>
      </c>
      <c r="DM30" s="167"/>
      <c r="DN30" s="179" t="s">
        <v>32</v>
      </c>
    </row>
    <row r="31" spans="2:117" ht="18" customHeight="1">
      <c r="B31" s="118"/>
      <c r="AA31" s="172">
        <v>7</v>
      </c>
      <c r="AC31" s="116"/>
      <c r="AD31" s="116"/>
      <c r="AQ31" s="116"/>
      <c r="AR31" s="116"/>
      <c r="BA31" s="116"/>
      <c r="BL31" s="116"/>
      <c r="BO31" s="117"/>
      <c r="BS31" s="116"/>
      <c r="BU31" s="116"/>
      <c r="BX31" s="116"/>
      <c r="BZ31" s="116"/>
      <c r="CE31" s="117"/>
      <c r="CG31" s="116"/>
      <c r="CH31" s="116"/>
      <c r="CL31" s="116"/>
      <c r="CM31" s="116"/>
      <c r="CP31" s="116"/>
      <c r="CQ31" s="116"/>
      <c r="CR31" s="116"/>
      <c r="DE31" s="116"/>
      <c r="DF31" s="116"/>
      <c r="DG31" s="116"/>
      <c r="DH31" s="116"/>
      <c r="DI31" s="116"/>
      <c r="DL31" s="167"/>
      <c r="DM31" s="167"/>
    </row>
    <row r="32" spans="29:117" ht="18" customHeight="1">
      <c r="AC32" s="116"/>
      <c r="AD32" s="116"/>
      <c r="AG32" s="264" t="s">
        <v>113</v>
      </c>
      <c r="AS32" s="167"/>
      <c r="BH32" s="167"/>
      <c r="BK32" s="169" t="s">
        <v>117</v>
      </c>
      <c r="CL32" s="172">
        <v>14</v>
      </c>
      <c r="CM32" s="172">
        <v>15</v>
      </c>
      <c r="CO32" s="116"/>
      <c r="CP32" s="116"/>
      <c r="CR32" s="272" t="s">
        <v>119</v>
      </c>
      <c r="CT32" s="167"/>
      <c r="DH32" s="116"/>
      <c r="DI32" s="116"/>
      <c r="DL32" s="167"/>
      <c r="DM32" s="167"/>
    </row>
    <row r="33" spans="27:117" ht="18" customHeight="1">
      <c r="AA33" s="116"/>
      <c r="AD33" s="116"/>
      <c r="AE33" s="116"/>
      <c r="AF33" s="116"/>
      <c r="AG33" s="116"/>
      <c r="AH33" s="116"/>
      <c r="AS33" s="167"/>
      <c r="AT33" s="167"/>
      <c r="AU33" s="167"/>
      <c r="AV33" s="167"/>
      <c r="AW33" s="167"/>
      <c r="AX33" s="167"/>
      <c r="AY33" s="167"/>
      <c r="AZ33" s="167"/>
      <c r="BB33" s="167"/>
      <c r="BC33" s="167"/>
      <c r="BD33" s="167"/>
      <c r="BE33" s="167"/>
      <c r="BF33" s="167"/>
      <c r="BG33" s="167"/>
      <c r="BH33" s="167"/>
      <c r="BT33" s="116"/>
      <c r="BU33" s="116"/>
      <c r="BV33" s="116"/>
      <c r="BZ33" s="167"/>
      <c r="CA33" s="117"/>
      <c r="CB33" s="116"/>
      <c r="CC33" s="116"/>
      <c r="CD33" s="116"/>
      <c r="CG33" s="233" t="s">
        <v>82</v>
      </c>
      <c r="CH33" s="116"/>
      <c r="CI33" s="116"/>
      <c r="CK33" s="116"/>
      <c r="CL33" s="116"/>
      <c r="CO33" s="116"/>
      <c r="DL33" s="167"/>
      <c r="DM33" s="167"/>
    </row>
    <row r="34" spans="27:115" ht="18" customHeight="1">
      <c r="AA34" s="116"/>
      <c r="AF34" s="116"/>
      <c r="AG34" s="116"/>
      <c r="AH34" s="116"/>
      <c r="AU34" s="117"/>
      <c r="AW34" s="117"/>
      <c r="BF34" s="116"/>
      <c r="BG34" s="116"/>
      <c r="BI34" s="116"/>
      <c r="BJ34" s="116"/>
      <c r="BK34" s="116"/>
      <c r="BL34" s="116"/>
      <c r="BQ34" s="117"/>
      <c r="BS34" s="116"/>
      <c r="BW34" s="117"/>
      <c r="CB34" s="116"/>
      <c r="CC34" s="116"/>
      <c r="CE34" s="116"/>
      <c r="CF34" s="116"/>
      <c r="CG34" s="116"/>
      <c r="CH34" s="116"/>
      <c r="CI34" s="172">
        <v>13</v>
      </c>
      <c r="DH34" s="167"/>
      <c r="DI34" s="167"/>
      <c r="DJ34" s="167"/>
      <c r="DK34" s="116"/>
    </row>
    <row r="35" spans="59:114" ht="18" customHeight="1">
      <c r="BG35" s="172">
        <v>9</v>
      </c>
      <c r="BS35" s="270" t="s">
        <v>118</v>
      </c>
      <c r="CF35" s="116"/>
      <c r="CG35" s="116"/>
      <c r="DH35" s="167"/>
      <c r="DI35" s="334" t="s">
        <v>135</v>
      </c>
      <c r="DJ35" s="167"/>
    </row>
    <row r="36" spans="59:114" ht="18" customHeight="1">
      <c r="BG36" s="267" t="s">
        <v>107</v>
      </c>
      <c r="BJ36" s="116"/>
      <c r="BK36" s="116"/>
      <c r="BL36" s="116"/>
      <c r="CD36" s="116"/>
      <c r="CE36" s="233" t="s">
        <v>114</v>
      </c>
      <c r="CG36" s="272">
        <v>12</v>
      </c>
      <c r="DH36" s="167"/>
      <c r="DI36" s="335">
        <v>5134</v>
      </c>
      <c r="DJ36" s="167"/>
    </row>
    <row r="37" spans="57:114" ht="18" customHeight="1">
      <c r="BE37" s="116"/>
      <c r="BK37" s="116"/>
      <c r="BM37" s="116"/>
      <c r="BO37" s="116"/>
      <c r="BW37" s="116"/>
      <c r="CC37" s="116"/>
      <c r="DH37" s="167"/>
      <c r="DI37" s="167"/>
      <c r="DJ37" s="167"/>
    </row>
    <row r="38" spans="55:82" ht="18" customHeight="1">
      <c r="BC38" s="269">
        <v>99.06</v>
      </c>
      <c r="BM38" s="272">
        <v>10</v>
      </c>
      <c r="BO38" s="272">
        <v>11</v>
      </c>
      <c r="BR38" s="116"/>
      <c r="BS38" s="275" t="s">
        <v>63</v>
      </c>
      <c r="CC38" s="274" t="s">
        <v>125</v>
      </c>
      <c r="CD38" s="116"/>
    </row>
    <row r="39" spans="61:81" ht="18" customHeight="1">
      <c r="BI39" s="257" t="s">
        <v>20</v>
      </c>
      <c r="BN39" s="116"/>
      <c r="BR39" s="116"/>
      <c r="BS39" s="116"/>
      <c r="BT39" s="116"/>
      <c r="BU39" s="116"/>
      <c r="CA39" s="116"/>
      <c r="CB39" s="266" t="s">
        <v>64</v>
      </c>
      <c r="CC39" s="116"/>
    </row>
    <row r="40" spans="72:81" ht="18" customHeight="1">
      <c r="BT40" s="116"/>
      <c r="BU40" s="116"/>
      <c r="BW40" s="116"/>
      <c r="BZ40" s="116"/>
      <c r="CC40" s="274" t="s">
        <v>126</v>
      </c>
    </row>
    <row r="41" spans="66:80" ht="18" customHeight="1">
      <c r="BN41" s="268" t="s">
        <v>122</v>
      </c>
      <c r="BS41" s="271" t="s">
        <v>80</v>
      </c>
      <c r="CB41" s="276" t="s">
        <v>116</v>
      </c>
    </row>
    <row r="42" ht="18" customHeight="1">
      <c r="BN42" s="257" t="s">
        <v>123</v>
      </c>
    </row>
    <row r="43" spans="56:118" ht="18" customHeight="1">
      <c r="BD43" s="84"/>
      <c r="BE43" s="84"/>
      <c r="BI43" s="84"/>
      <c r="BJ43" s="84"/>
      <c r="BN43" s="117"/>
      <c r="BO43" s="117"/>
      <c r="BP43" s="117"/>
      <c r="BQ43" s="117"/>
      <c r="BR43" s="117"/>
      <c r="CT43" s="167"/>
      <c r="DM43" s="117"/>
      <c r="DN43" s="116"/>
    </row>
    <row r="44" spans="61:81" ht="18" customHeight="1">
      <c r="BI44" s="84"/>
      <c r="BJ44" s="84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</row>
    <row r="45" spans="2:118" ht="21" customHeight="1" thickBot="1">
      <c r="B45" s="119" t="s">
        <v>10</v>
      </c>
      <c r="C45" s="120" t="s">
        <v>33</v>
      </c>
      <c r="D45" s="120" t="s">
        <v>21</v>
      </c>
      <c r="E45" s="120" t="s">
        <v>34</v>
      </c>
      <c r="F45" s="121" t="s">
        <v>35</v>
      </c>
      <c r="G45" s="122"/>
      <c r="H45" s="120" t="s">
        <v>10</v>
      </c>
      <c r="I45" s="120" t="s">
        <v>33</v>
      </c>
      <c r="J45" s="121" t="s">
        <v>35</v>
      </c>
      <c r="K45" s="122"/>
      <c r="L45" s="120" t="s">
        <v>10</v>
      </c>
      <c r="M45" s="120" t="s">
        <v>33</v>
      </c>
      <c r="N45" s="125" t="s">
        <v>35</v>
      </c>
      <c r="AJ45" s="84"/>
      <c r="AK45" s="84"/>
      <c r="AL45" s="84"/>
      <c r="AM45" s="84"/>
      <c r="AN45" s="84"/>
      <c r="BI45" s="84"/>
      <c r="BJ45" s="84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T45" s="119" t="s">
        <v>10</v>
      </c>
      <c r="CU45" s="123" t="s">
        <v>33</v>
      </c>
      <c r="CV45" s="124" t="s">
        <v>35</v>
      </c>
      <c r="CW45" s="122"/>
      <c r="CX45" s="120" t="s">
        <v>10</v>
      </c>
      <c r="CY45" s="123" t="s">
        <v>33</v>
      </c>
      <c r="CZ45" s="124" t="s">
        <v>35</v>
      </c>
      <c r="DA45" s="122"/>
      <c r="DB45" s="120" t="s">
        <v>10</v>
      </c>
      <c r="DC45" s="123" t="s">
        <v>33</v>
      </c>
      <c r="DD45" s="124" t="s">
        <v>35</v>
      </c>
      <c r="DE45" s="122"/>
      <c r="DF45" s="120" t="s">
        <v>10</v>
      </c>
      <c r="DG45" s="120" t="s">
        <v>33</v>
      </c>
      <c r="DH45" s="121" t="s">
        <v>35</v>
      </c>
      <c r="DI45" s="122"/>
      <c r="DJ45" s="120" t="s">
        <v>10</v>
      </c>
      <c r="DK45" s="120" t="s">
        <v>33</v>
      </c>
      <c r="DL45" s="120" t="s">
        <v>21</v>
      </c>
      <c r="DM45" s="120" t="s">
        <v>34</v>
      </c>
      <c r="DN45" s="125" t="s">
        <v>35</v>
      </c>
    </row>
    <row r="46" spans="2:118" ht="21" customHeight="1" thickTop="1">
      <c r="B46" s="126"/>
      <c r="C46" s="161"/>
      <c r="D46" s="161"/>
      <c r="E46" s="162"/>
      <c r="F46" s="162"/>
      <c r="G46" s="162"/>
      <c r="H46" s="154" t="s">
        <v>69</v>
      </c>
      <c r="I46" s="162"/>
      <c r="J46" s="162"/>
      <c r="K46" s="162"/>
      <c r="L46" s="162"/>
      <c r="M46" s="162"/>
      <c r="N46" s="184"/>
      <c r="Y46" s="183" t="s">
        <v>111</v>
      </c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BI46" s="84"/>
      <c r="BJ46" s="84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T46" s="166"/>
      <c r="CU46" s="161"/>
      <c r="CV46" s="161"/>
      <c r="CW46" s="161"/>
      <c r="CX46" s="161"/>
      <c r="CY46" s="161"/>
      <c r="CZ46" s="161"/>
      <c r="DA46" s="161"/>
      <c r="DB46" s="161"/>
      <c r="DC46" s="161"/>
      <c r="DD46" s="154" t="s">
        <v>69</v>
      </c>
      <c r="DE46" s="161"/>
      <c r="DF46" s="161"/>
      <c r="DG46" s="161"/>
      <c r="DH46" s="161"/>
      <c r="DI46" s="161"/>
      <c r="DJ46" s="161"/>
      <c r="DK46" s="161"/>
      <c r="DL46" s="161"/>
      <c r="DM46" s="161"/>
      <c r="DN46" s="128"/>
    </row>
    <row r="47" spans="2:118" ht="21" customHeight="1">
      <c r="B47" s="129"/>
      <c r="C47" s="130"/>
      <c r="D47" s="130"/>
      <c r="E47" s="130"/>
      <c r="F47" s="131"/>
      <c r="G47" s="131"/>
      <c r="H47" s="130"/>
      <c r="I47" s="130"/>
      <c r="J47" s="131"/>
      <c r="K47" s="131"/>
      <c r="L47" s="130"/>
      <c r="M47" s="130"/>
      <c r="N47" s="132"/>
      <c r="BI47" s="84"/>
      <c r="BJ47" s="84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T47" s="129"/>
      <c r="CU47" s="130"/>
      <c r="CV47" s="131"/>
      <c r="CW47" s="131"/>
      <c r="CX47" s="130"/>
      <c r="CY47" s="130"/>
      <c r="CZ47" s="131"/>
      <c r="DA47" s="131"/>
      <c r="DB47" s="130"/>
      <c r="DC47" s="130"/>
      <c r="DD47" s="131"/>
      <c r="DE47" s="131"/>
      <c r="DF47" s="130"/>
      <c r="DG47" s="130"/>
      <c r="DH47" s="131"/>
      <c r="DI47" s="134"/>
      <c r="DJ47" s="130"/>
      <c r="DK47" s="130"/>
      <c r="DL47" s="130"/>
      <c r="DM47" s="130"/>
      <c r="DN47" s="132"/>
    </row>
    <row r="48" spans="2:118" ht="21" customHeight="1">
      <c r="B48" s="129"/>
      <c r="C48" s="130"/>
      <c r="D48" s="130"/>
      <c r="E48" s="130"/>
      <c r="F48" s="131"/>
      <c r="G48" s="131"/>
      <c r="H48" s="212">
        <v>3</v>
      </c>
      <c r="I48" s="236">
        <v>99.601</v>
      </c>
      <c r="J48" s="133" t="s">
        <v>36</v>
      </c>
      <c r="K48" s="131"/>
      <c r="L48" s="212">
        <v>6</v>
      </c>
      <c r="M48" s="236">
        <v>99.516</v>
      </c>
      <c r="N48" s="100" t="s">
        <v>36</v>
      </c>
      <c r="BI48" s="84"/>
      <c r="BJ48" s="84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T48" s="255" t="s">
        <v>119</v>
      </c>
      <c r="CU48" s="254" t="s">
        <v>120</v>
      </c>
      <c r="CV48" s="133" t="s">
        <v>36</v>
      </c>
      <c r="CW48" s="134"/>
      <c r="CX48" s="256">
        <v>11</v>
      </c>
      <c r="CY48" s="254">
        <v>98.902</v>
      </c>
      <c r="CZ48" s="133" t="s">
        <v>36</v>
      </c>
      <c r="DA48" s="134"/>
      <c r="DB48" s="212">
        <v>14</v>
      </c>
      <c r="DC48" s="236">
        <v>98.555</v>
      </c>
      <c r="DD48" s="133" t="s">
        <v>36</v>
      </c>
      <c r="DE48" s="134"/>
      <c r="DF48" s="212">
        <v>17</v>
      </c>
      <c r="DG48" s="236">
        <v>98.484</v>
      </c>
      <c r="DH48" s="133" t="s">
        <v>36</v>
      </c>
      <c r="DI48" s="134"/>
      <c r="DJ48" s="130"/>
      <c r="DK48" s="130"/>
      <c r="DL48" s="130"/>
      <c r="DM48" s="130"/>
      <c r="DN48" s="132"/>
    </row>
    <row r="49" spans="2:118" ht="21" customHeight="1">
      <c r="B49" s="221">
        <v>1</v>
      </c>
      <c r="C49" s="235">
        <v>99.687</v>
      </c>
      <c r="D49" s="135">
        <v>-55</v>
      </c>
      <c r="E49" s="136">
        <f>C49+D49*0.001</f>
        <v>99.63199999999999</v>
      </c>
      <c r="F49" s="133" t="s">
        <v>36</v>
      </c>
      <c r="G49" s="131"/>
      <c r="H49" s="130"/>
      <c r="I49" s="130"/>
      <c r="J49" s="131"/>
      <c r="K49" s="131"/>
      <c r="L49" s="130"/>
      <c r="M49" s="130"/>
      <c r="N49" s="132"/>
      <c r="V49" s="185"/>
      <c r="W49" s="186"/>
      <c r="X49" s="186"/>
      <c r="Y49" s="187" t="s">
        <v>108</v>
      </c>
      <c r="Z49" s="186"/>
      <c r="AA49" s="186"/>
      <c r="AB49" s="188"/>
      <c r="BI49" s="84"/>
      <c r="BJ49" s="84"/>
      <c r="BO49" s="112" t="s">
        <v>49</v>
      </c>
      <c r="BP49" s="117"/>
      <c r="BQ49" s="117"/>
      <c r="BR49" s="117"/>
      <c r="BS49" s="117"/>
      <c r="BT49" s="117"/>
      <c r="BU49" s="117"/>
      <c r="BV49" s="117"/>
      <c r="BX49" s="117"/>
      <c r="BY49" s="117"/>
      <c r="BZ49" s="117"/>
      <c r="CA49" s="117"/>
      <c r="CB49" s="117"/>
      <c r="CC49" s="117"/>
      <c r="CD49" s="185"/>
      <c r="CE49" s="186"/>
      <c r="CF49" s="186"/>
      <c r="CG49" s="187" t="s">
        <v>81</v>
      </c>
      <c r="CH49" s="186"/>
      <c r="CI49" s="186"/>
      <c r="CJ49" s="188"/>
      <c r="CT49" s="129"/>
      <c r="CU49" s="130"/>
      <c r="CV49" s="131"/>
      <c r="CW49" s="134"/>
      <c r="CX49" s="130"/>
      <c r="CY49" s="130"/>
      <c r="CZ49" s="131"/>
      <c r="DA49" s="134"/>
      <c r="DB49" s="130"/>
      <c r="DC49" s="130"/>
      <c r="DD49" s="131"/>
      <c r="DE49" s="134"/>
      <c r="DF49" s="130"/>
      <c r="DG49" s="130"/>
      <c r="DH49" s="131"/>
      <c r="DI49" s="134"/>
      <c r="DJ49" s="214">
        <v>20</v>
      </c>
      <c r="DK49" s="235">
        <v>98.381</v>
      </c>
      <c r="DL49" s="135">
        <v>-55</v>
      </c>
      <c r="DM49" s="136">
        <f>DK49+DL49*0.001</f>
        <v>98.326</v>
      </c>
      <c r="DN49" s="100" t="s">
        <v>36</v>
      </c>
    </row>
    <row r="50" spans="2:118" ht="21" customHeight="1" thickBot="1">
      <c r="B50" s="129"/>
      <c r="C50" s="130"/>
      <c r="D50" s="130"/>
      <c r="E50" s="130"/>
      <c r="F50" s="131"/>
      <c r="G50" s="131"/>
      <c r="H50" s="212">
        <v>4</v>
      </c>
      <c r="I50" s="236">
        <v>99.535</v>
      </c>
      <c r="J50" s="133" t="s">
        <v>36</v>
      </c>
      <c r="K50" s="131"/>
      <c r="L50" s="212">
        <v>7</v>
      </c>
      <c r="M50" s="236">
        <v>99.483</v>
      </c>
      <c r="N50" s="100" t="s">
        <v>36</v>
      </c>
      <c r="V50" s="189"/>
      <c r="W50" s="190" t="s">
        <v>58</v>
      </c>
      <c r="X50" s="191"/>
      <c r="Y50" s="192" t="s">
        <v>60</v>
      </c>
      <c r="Z50" s="193"/>
      <c r="AA50" s="190" t="s">
        <v>61</v>
      </c>
      <c r="AB50" s="194"/>
      <c r="BI50" s="84"/>
      <c r="BJ50" s="84"/>
      <c r="BO50" s="160" t="s">
        <v>52</v>
      </c>
      <c r="BP50" s="117"/>
      <c r="BQ50" s="117"/>
      <c r="BR50" s="117"/>
      <c r="BS50" s="117"/>
      <c r="BT50" s="117"/>
      <c r="BU50" s="117"/>
      <c r="BV50" s="117"/>
      <c r="BX50" s="117"/>
      <c r="BY50" s="117"/>
      <c r="BZ50" s="117"/>
      <c r="CA50" s="117"/>
      <c r="CB50" s="117"/>
      <c r="CC50" s="117"/>
      <c r="CD50" s="189"/>
      <c r="CE50" s="190" t="s">
        <v>58</v>
      </c>
      <c r="CF50" s="191"/>
      <c r="CG50" s="192" t="s">
        <v>60</v>
      </c>
      <c r="CH50" s="193"/>
      <c r="CI50" s="190" t="s">
        <v>61</v>
      </c>
      <c r="CJ50" s="194"/>
      <c r="CT50" s="213">
        <v>9</v>
      </c>
      <c r="CU50" s="236">
        <v>99.014</v>
      </c>
      <c r="CV50" s="133" t="s">
        <v>36</v>
      </c>
      <c r="CW50" s="134"/>
      <c r="CX50" s="256">
        <v>12</v>
      </c>
      <c r="CY50" s="254">
        <v>98.627</v>
      </c>
      <c r="CZ50" s="133" t="s">
        <v>36</v>
      </c>
      <c r="DA50" s="134"/>
      <c r="DB50" s="212">
        <v>15</v>
      </c>
      <c r="DC50" s="236">
        <v>98.549</v>
      </c>
      <c r="DD50" s="133" t="s">
        <v>36</v>
      </c>
      <c r="DE50" s="134"/>
      <c r="DF50" s="212">
        <v>18</v>
      </c>
      <c r="DG50" s="236">
        <v>98.47</v>
      </c>
      <c r="DH50" s="133" t="s">
        <v>36</v>
      </c>
      <c r="DI50" s="134"/>
      <c r="DJ50" s="130"/>
      <c r="DK50" s="130"/>
      <c r="DL50" s="130"/>
      <c r="DM50" s="130"/>
      <c r="DN50" s="132"/>
    </row>
    <row r="51" spans="2:118" ht="21" customHeight="1" thickTop="1">
      <c r="B51" s="221">
        <v>2</v>
      </c>
      <c r="C51" s="235">
        <v>99.607</v>
      </c>
      <c r="D51" s="135">
        <v>55</v>
      </c>
      <c r="E51" s="136">
        <f>C51+D51*0.001</f>
        <v>99.662</v>
      </c>
      <c r="F51" s="133" t="s">
        <v>36</v>
      </c>
      <c r="G51" s="131"/>
      <c r="H51" s="130"/>
      <c r="I51" s="130"/>
      <c r="J51" s="131"/>
      <c r="K51" s="131"/>
      <c r="L51" s="130"/>
      <c r="M51" s="130"/>
      <c r="N51" s="132"/>
      <c r="V51" s="95"/>
      <c r="W51" s="87"/>
      <c r="X51" s="96"/>
      <c r="Y51" s="96"/>
      <c r="Z51" s="87"/>
      <c r="AA51" s="87"/>
      <c r="AB51" s="137"/>
      <c r="BI51" s="84"/>
      <c r="BJ51" s="84"/>
      <c r="BO51" s="160" t="s">
        <v>50</v>
      </c>
      <c r="BP51" s="117"/>
      <c r="BQ51" s="117"/>
      <c r="BR51" s="117"/>
      <c r="BS51" s="117"/>
      <c r="BT51" s="117"/>
      <c r="BU51" s="117"/>
      <c r="BV51" s="117"/>
      <c r="BX51" s="117"/>
      <c r="BY51" s="117"/>
      <c r="BZ51" s="117"/>
      <c r="CA51" s="117"/>
      <c r="CB51" s="117"/>
      <c r="CC51" s="117"/>
      <c r="CD51" s="95"/>
      <c r="CE51" s="87"/>
      <c r="CF51" s="96"/>
      <c r="CG51" s="96"/>
      <c r="CH51" s="87"/>
      <c r="CI51" s="87"/>
      <c r="CJ51" s="137"/>
      <c r="CT51" s="129"/>
      <c r="CU51" s="130"/>
      <c r="CV51" s="131"/>
      <c r="CW51" s="134"/>
      <c r="CX51" s="130"/>
      <c r="CY51" s="130"/>
      <c r="CZ51" s="131"/>
      <c r="DA51" s="134"/>
      <c r="DB51" s="130"/>
      <c r="DC51" s="130"/>
      <c r="DD51" s="131"/>
      <c r="DE51" s="134"/>
      <c r="DF51" s="130"/>
      <c r="DG51" s="130"/>
      <c r="DH51" s="131"/>
      <c r="DI51" s="134"/>
      <c r="DJ51" s="214">
        <v>21</v>
      </c>
      <c r="DK51" s="235">
        <v>98.302</v>
      </c>
      <c r="DL51" s="135">
        <v>55</v>
      </c>
      <c r="DM51" s="136">
        <f>DK51+DL51*0.001</f>
        <v>98.35700000000001</v>
      </c>
      <c r="DN51" s="100" t="s">
        <v>36</v>
      </c>
    </row>
    <row r="52" spans="2:118" ht="21" customHeight="1">
      <c r="B52" s="129"/>
      <c r="C52" s="130"/>
      <c r="D52" s="130"/>
      <c r="E52" s="130"/>
      <c r="F52" s="131"/>
      <c r="G52" s="131"/>
      <c r="H52" s="212">
        <v>5</v>
      </c>
      <c r="I52" s="236">
        <v>99.522</v>
      </c>
      <c r="J52" s="133" t="s">
        <v>36</v>
      </c>
      <c r="K52" s="131"/>
      <c r="L52" s="212">
        <v>8</v>
      </c>
      <c r="M52" s="236">
        <v>99.464</v>
      </c>
      <c r="N52" s="100" t="s">
        <v>36</v>
      </c>
      <c r="V52" s="95"/>
      <c r="W52" s="183" t="s">
        <v>59</v>
      </c>
      <c r="X52" s="96"/>
      <c r="Y52" s="195" t="s">
        <v>110</v>
      </c>
      <c r="Z52" s="87"/>
      <c r="AA52" s="183" t="s">
        <v>62</v>
      </c>
      <c r="AB52" s="137"/>
      <c r="BI52" s="84"/>
      <c r="BJ52" s="84"/>
      <c r="BP52" s="117"/>
      <c r="BQ52" s="117"/>
      <c r="BR52" s="117"/>
      <c r="BS52" s="117"/>
      <c r="BT52" s="117"/>
      <c r="BU52" s="117"/>
      <c r="BV52" s="117"/>
      <c r="BX52" s="117"/>
      <c r="BY52" s="117"/>
      <c r="BZ52" s="117"/>
      <c r="CA52" s="117"/>
      <c r="CB52" s="117"/>
      <c r="CC52" s="117"/>
      <c r="CD52" s="95"/>
      <c r="CE52" s="183" t="s">
        <v>59</v>
      </c>
      <c r="CF52" s="96"/>
      <c r="CG52" s="195" t="s">
        <v>109</v>
      </c>
      <c r="CH52" s="87"/>
      <c r="CI52" s="183" t="s">
        <v>112</v>
      </c>
      <c r="CJ52" s="137"/>
      <c r="CT52" s="255">
        <v>10</v>
      </c>
      <c r="CU52" s="254">
        <v>98.935</v>
      </c>
      <c r="CV52" s="133" t="s">
        <v>36</v>
      </c>
      <c r="CW52" s="134"/>
      <c r="CX52" s="212">
        <v>13</v>
      </c>
      <c r="CY52" s="236">
        <v>98.595</v>
      </c>
      <c r="CZ52" s="133" t="s">
        <v>36</v>
      </c>
      <c r="DA52" s="134"/>
      <c r="DB52" s="212">
        <v>16</v>
      </c>
      <c r="DC52" s="236">
        <v>98.498</v>
      </c>
      <c r="DD52" s="133" t="s">
        <v>36</v>
      </c>
      <c r="DE52" s="134"/>
      <c r="DF52" s="212">
        <v>19</v>
      </c>
      <c r="DG52" s="236">
        <v>98.404</v>
      </c>
      <c r="DH52" s="133" t="s">
        <v>36</v>
      </c>
      <c r="DI52" s="134"/>
      <c r="DJ52" s="130"/>
      <c r="DK52" s="130"/>
      <c r="DL52" s="130"/>
      <c r="DM52" s="130"/>
      <c r="DN52" s="132"/>
    </row>
    <row r="53" spans="2:11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V53" s="196"/>
      <c r="W53" s="109"/>
      <c r="X53" s="114"/>
      <c r="Y53" s="198"/>
      <c r="Z53" s="109"/>
      <c r="AA53" s="199"/>
      <c r="AB53" s="197"/>
      <c r="AD53" s="82"/>
      <c r="AE53" s="157"/>
      <c r="BH53" s="82"/>
      <c r="BI53" s="15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96"/>
      <c r="CE53" s="109"/>
      <c r="CF53" s="114"/>
      <c r="CG53" s="198"/>
      <c r="CH53" s="109"/>
      <c r="CI53" s="199"/>
      <c r="CJ53" s="197"/>
      <c r="CL53" s="82"/>
      <c r="CM53" s="157"/>
      <c r="CT53" s="138"/>
      <c r="CU53" s="139"/>
      <c r="CV53" s="141"/>
      <c r="CW53" s="142"/>
      <c r="CX53" s="143"/>
      <c r="CY53" s="139"/>
      <c r="CZ53" s="141"/>
      <c r="DA53" s="142"/>
      <c r="DB53" s="143"/>
      <c r="DC53" s="139"/>
      <c r="DD53" s="141"/>
      <c r="DE53" s="142"/>
      <c r="DF53" s="143"/>
      <c r="DG53" s="139"/>
      <c r="DH53" s="141"/>
      <c r="DI53" s="142"/>
      <c r="DJ53" s="143"/>
      <c r="DK53" s="139"/>
      <c r="DL53" s="140"/>
      <c r="DM53" s="140"/>
      <c r="DN53" s="144"/>
    </row>
    <row r="54" spans="68:109" ht="12.75" customHeight="1"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5">
    <mergeCell ref="CF2:CI2"/>
    <mergeCell ref="CF4:CI4"/>
    <mergeCell ref="DN6:DO6"/>
    <mergeCell ref="DL6:DM6"/>
    <mergeCell ref="DF6:DG6"/>
    <mergeCell ref="DH6:DI6"/>
    <mergeCell ref="DF5:DI5"/>
    <mergeCell ref="DL5:DO5"/>
    <mergeCell ref="CT3:CW3"/>
    <mergeCell ref="CZ3:DC3"/>
    <mergeCell ref="H5:K5"/>
    <mergeCell ref="Z3:AC3"/>
    <mergeCell ref="T3:W3"/>
    <mergeCell ref="CN3:CQ3"/>
    <mergeCell ref="CF3:CI3"/>
    <mergeCell ref="T4:W4"/>
    <mergeCell ref="CT4:CW4"/>
    <mergeCell ref="CT2:CW2"/>
    <mergeCell ref="DH2:DM2"/>
    <mergeCell ref="DF4:DI4"/>
    <mergeCell ref="DL4:DO4"/>
    <mergeCell ref="J6:K6"/>
    <mergeCell ref="DB6:DC6"/>
    <mergeCell ref="CZ6:DA6"/>
    <mergeCell ref="P6:Q6"/>
    <mergeCell ref="D2:I2"/>
    <mergeCell ref="T2:W2"/>
    <mergeCell ref="N6:O6"/>
    <mergeCell ref="B5:E5"/>
    <mergeCell ref="B4:E4"/>
    <mergeCell ref="H4:K4"/>
    <mergeCell ref="N3:Q3"/>
    <mergeCell ref="B6:C6"/>
    <mergeCell ref="D6:E6"/>
    <mergeCell ref="H6:I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6"/>
  <drawing r:id="rId5"/>
  <legacyDrawing r:id="rId4"/>
  <oleObjects>
    <oleObject progId="Paint.Picture" shapeId="828047" r:id="rId1"/>
    <oleObject progId="Paint.Picture" shapeId="830335" r:id="rId2"/>
    <oleObject progId="Paint.Picture" shapeId="83061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2012-04-19T11:00:13Z</cp:lastPrinted>
  <dcterms:created xsi:type="dcterms:W3CDTF">2004-05-28T09:30:30Z</dcterms:created>
  <dcterms:modified xsi:type="dcterms:W3CDTF">2013-06-21T12:09:48Z</dcterms:modified>
  <cp:category/>
  <cp:version/>
  <cp:contentType/>
  <cp:contentStatus/>
</cp:coreProperties>
</file>