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599" activeTab="1"/>
  </bookViews>
  <sheets>
    <sheet name="titul" sheetId="1" r:id="rId1"/>
    <sheet name="Sokolnice" sheetId="2" r:id="rId2"/>
  </sheets>
  <definedNames/>
  <calcPr fullCalcOnLoad="1"/>
</workbook>
</file>

<file path=xl/sharedStrings.xml><?xml version="1.0" encoding="utf-8"?>
<sst xmlns="http://schemas.openxmlformats.org/spreadsheetml/2006/main" count="185" uniqueCount="106">
  <si>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</si>
  <si>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</si>
  <si>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</si>
  <si>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</si>
  <si>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</si>
  <si>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</si>
  <si>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</si>
  <si>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</si>
  <si>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</si>
  <si>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</si>
  <si>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</si>
  <si>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</si>
  <si>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Obvod  signalisty  St.2</t>
  </si>
  <si>
    <t>Návěstidla  -  ŽST</t>
  </si>
  <si>
    <t>Vjezdová</t>
  </si>
  <si>
    <t>Odjezdová</t>
  </si>
  <si>
    <t>Seřaďovací</t>
  </si>
  <si>
    <t>Traťové</t>
  </si>
  <si>
    <t>zabezpečovací</t>
  </si>
  <si>
    <t>zařízení :</t>
  </si>
  <si>
    <t>Telefonické  dorozumívání</t>
  </si>
  <si>
    <t>Zjišťování  konce</t>
  </si>
  <si>
    <t>zast.</t>
  </si>
  <si>
    <t>vlaku :</t>
  </si>
  <si>
    <t>zabezpečovacího zařízení</t>
  </si>
  <si>
    <t>proj.</t>
  </si>
  <si>
    <t>St. 1</t>
  </si>
  <si>
    <t>Vk 1</t>
  </si>
  <si>
    <t>St. 2</t>
  </si>
  <si>
    <t>č.</t>
  </si>
  <si>
    <t>staničení</t>
  </si>
  <si>
    <t>N</t>
  </si>
  <si>
    <t>námezník</t>
  </si>
  <si>
    <t>přest.</t>
  </si>
  <si>
    <t>poznámka</t>
  </si>
  <si>
    <t>Obvod  posunu</t>
  </si>
  <si>
    <t>Staniční</t>
  </si>
  <si>
    <t>Elektromechanické</t>
  </si>
  <si>
    <t>rychlostní návěstní soustava</t>
  </si>
  <si>
    <t>Dopravní stanoviště :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</si>
  <si>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</si>
  <si>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</si>
  <si>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</si>
  <si>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</si>
  <si>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</si>
  <si>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</si>
  <si>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Začátek</t>
  </si>
  <si>
    <t>Konec</t>
  </si>
  <si>
    <t>Délka</t>
  </si>
  <si>
    <t>Poznámka</t>
  </si>
  <si>
    <t>Kód : 1</t>
  </si>
  <si>
    <t>signalista hlásí obsluhou</t>
  </si>
  <si>
    <t>Současné  vlakové  cesty</t>
  </si>
  <si>
    <t xml:space="preserve">Vzájemně vyloučeny jsou pouze protisměrné </t>
  </si>
  <si>
    <t>páka</t>
  </si>
  <si>
    <t>p + z</t>
  </si>
  <si>
    <t>Vjezdové / odjezdové rychlosti :</t>
  </si>
  <si>
    <t>v pokračování traťové koleje - rychlost traťová s místním omezením</t>
  </si>
  <si>
    <t>při jízdě do odbočky - rychlost 40 km/h</t>
  </si>
  <si>
    <t>provoz podle D - 2</t>
  </si>
  <si>
    <t>ručně</t>
  </si>
  <si>
    <t>č. II,  úrovňové, jednostranné vnitřní</t>
  </si>
  <si>
    <t>S 2</t>
  </si>
  <si>
    <t>Směr  :  Křenovice horní nádraží</t>
  </si>
  <si>
    <t>Hradlový  poloautoblok</t>
  </si>
  <si>
    <t>Kód : 2</t>
  </si>
  <si>
    <t>řídící přístroj vz. 5007,  závislá stavědla</t>
  </si>
  <si>
    <t>Km  15,438</t>
  </si>
  <si>
    <t>Stavědlo 1</t>
  </si>
  <si>
    <t>V1</t>
  </si>
  <si>
    <t>Vlečka</t>
  </si>
  <si>
    <t>PECL</t>
  </si>
  <si>
    <t>Se 4</t>
  </si>
  <si>
    <t>Vk 2</t>
  </si>
  <si>
    <t>CVk 1</t>
  </si>
  <si>
    <t>Obvod  signalisty  St.1</t>
  </si>
  <si>
    <t>Vjezd - odjezd - průjezd,  NTV</t>
  </si>
  <si>
    <t>RAKETA</t>
  </si>
  <si>
    <t>č. I,  úrovňové, jednostranné vnitřní</t>
  </si>
  <si>
    <t>VVk 1</t>
  </si>
  <si>
    <t>jízdní cesty na tutéž kolej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</si>
  <si>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</si>
  <si>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</si>
  <si>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</si>
  <si>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</si>
  <si>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</si>
  <si>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</si>
  <si>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</si>
  <si>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</si>
  <si>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</si>
  <si>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</si>
  <si>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</si>
  <si>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SENA</t>
  </si>
  <si>
    <t>C</t>
  </si>
  <si>
    <t>JPg</t>
  </si>
  <si>
    <t>III.  /  2009</t>
  </si>
  <si>
    <t>vým. zámek, klíč v.č. 10 v úschově na St.1</t>
  </si>
  <si>
    <t>vým. zámek, klíč v.č. 12 / 11 držen v zástrč. zámku ŘP</t>
  </si>
  <si>
    <t>bez zabezpečení</t>
  </si>
  <si>
    <t>ruč + z</t>
  </si>
  <si>
    <t>vlečková,  bez zabezpečení</t>
  </si>
  <si>
    <t>vlečková,  vým. zámek v závislosti na v.č. 12</t>
  </si>
  <si>
    <t>vlečková,  společný závorník s CVk 1 na St.1</t>
  </si>
  <si>
    <t>s traťovým souhlasovým hradlem</t>
  </si>
  <si>
    <t>pro obsluhu vlečky JME</t>
  </si>
  <si>
    <t>Směr  :  Brno - Chrlice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</si>
</sst>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i/>
      <sz val="12"/>
      <color indexed="12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9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33" fillId="0" borderId="0" xfId="20" applyFont="1" applyAlignment="1">
      <alignment horizontal="right" vertical="center"/>
      <protection/>
    </xf>
    <xf numFmtId="0" fontId="34" fillId="3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8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" borderId="4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44" fillId="0" borderId="6" xfId="0" applyNumberFormat="1" applyFont="1" applyBorder="1" applyAlignment="1" quotePrefix="1">
      <alignment horizontal="center" vertical="center"/>
    </xf>
    <xf numFmtId="0" fontId="43" fillId="0" borderId="5" xfId="0" applyFont="1" applyBorder="1" applyAlignment="1">
      <alignment horizontal="center" vertical="center"/>
    </xf>
    <xf numFmtId="164" fontId="4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46" fillId="0" borderId="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4" fillId="5" borderId="31" xfId="20" applyFont="1" applyFill="1" applyBorder="1" applyAlignment="1">
      <alignment horizontal="center" vertical="center"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14" fillId="6" borderId="51" xfId="0" applyFont="1" applyFill="1" applyBorder="1" applyAlignment="1">
      <alignment horizontal="center" vertical="center"/>
    </xf>
    <xf numFmtId="164" fontId="47" fillId="0" borderId="3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1" xfId="20" applyFont="1" applyBorder="1">
      <alignment/>
      <protection/>
    </xf>
    <xf numFmtId="0" fontId="0" fillId="6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4" xfId="20" applyFont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48" fillId="0" borderId="0" xfId="20" applyFont="1" applyBorder="1" applyAlignment="1">
      <alignment horizontal="center"/>
      <protection/>
    </xf>
    <xf numFmtId="0" fontId="35" fillId="0" borderId="0" xfId="20" applyFont="1" applyBorder="1" applyAlignment="1">
      <alignment horizontal="center" vertical="center"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37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5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4" fillId="5" borderId="49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49" fillId="0" borderId="47" xfId="20" applyNumberFormat="1" applyFont="1" applyBorder="1" applyAlignment="1">
      <alignment horizontal="center" vertical="center"/>
      <protection/>
    </xf>
    <xf numFmtId="164" fontId="50" fillId="0" borderId="3" xfId="20" applyNumberFormat="1" applyFont="1" applyBorder="1" applyAlignment="1">
      <alignment horizontal="center" vertical="center"/>
      <protection/>
    </xf>
    <xf numFmtId="1" fontId="50" fillId="0" borderId="4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51" xfId="0" applyFont="1" applyFill="1" applyBorder="1" applyAlignment="1">
      <alignment vertical="center"/>
    </xf>
    <xf numFmtId="0" fontId="0" fillId="6" borderId="66" xfId="0" applyFont="1" applyFill="1" applyBorder="1" applyAlignment="1">
      <alignment vertical="center"/>
    </xf>
    <xf numFmtId="0" fontId="0" fillId="6" borderId="67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 indent="1"/>
    </xf>
    <xf numFmtId="0" fontId="21" fillId="0" borderId="37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46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47" fillId="0" borderId="26" xfId="0" applyNumberFormat="1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21" fillId="0" borderId="2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4" fillId="0" borderId="68" xfId="0" applyFont="1" applyBorder="1" applyAlignment="1">
      <alignment horizontal="left" vertical="center" indent="1"/>
    </xf>
    <xf numFmtId="164" fontId="0" fillId="0" borderId="68" xfId="0" applyNumberFormat="1" applyFont="1" applyBorder="1" applyAlignment="1">
      <alignment vertical="center"/>
    </xf>
    <xf numFmtId="49" fontId="46" fillId="0" borderId="2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38" fillId="5" borderId="62" xfId="20" applyFont="1" applyFill="1" applyBorder="1" applyAlignment="1">
      <alignment horizontal="center" vertical="center"/>
      <protection/>
    </xf>
    <xf numFmtId="0" fontId="38" fillId="5" borderId="62" xfId="20" applyFont="1" applyFill="1" applyBorder="1" applyAlignment="1" quotePrefix="1">
      <alignment horizontal="center" vertical="center"/>
      <protection/>
    </xf>
    <xf numFmtId="0" fontId="4" fillId="5" borderId="69" xfId="20" applyFont="1" applyFill="1" applyBorder="1" applyAlignment="1">
      <alignment horizontal="center" vertical="center"/>
      <protection/>
    </xf>
    <xf numFmtId="0" fontId="4" fillId="5" borderId="70" xfId="20" applyFont="1" applyFill="1" applyBorder="1" applyAlignment="1">
      <alignment horizontal="center" vertical="center"/>
      <protection/>
    </xf>
    <xf numFmtId="0" fontId="4" fillId="5" borderId="71" xfId="20" applyFont="1" applyFill="1" applyBorder="1" applyAlignment="1">
      <alignment horizontal="center" vertical="center"/>
      <protection/>
    </xf>
    <xf numFmtId="0" fontId="16" fillId="4" borderId="45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16" fillId="4" borderId="74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Sokolnice  -  Telnice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20097750" y="84867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44</xdr:col>
      <xdr:colOff>28575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000125" y="71151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28</xdr:row>
      <xdr:rowOff>114300</xdr:rowOff>
    </xdr:from>
    <xdr:to>
      <xdr:col>87</xdr:col>
      <xdr:colOff>28575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27975" y="71151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64</xdr:col>
      <xdr:colOff>476250</xdr:colOff>
      <xdr:row>31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33337500" y="78009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5" name="Line 10"/>
        <xdr:cNvSpPr>
          <a:spLocks/>
        </xdr:cNvSpPr>
      </xdr:nvSpPr>
      <xdr:spPr>
        <a:xfrm flipV="1">
          <a:off x="17125950" y="78009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148971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25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6584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33337500" y="6429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Sokolnice  -  Telnice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26</xdr:row>
      <xdr:rowOff>0</xdr:rowOff>
    </xdr:from>
    <xdr:to>
      <xdr:col>18</xdr:col>
      <xdr:colOff>495300</xdr:colOff>
      <xdr:row>28</xdr:row>
      <xdr:rowOff>114300</xdr:rowOff>
    </xdr:to>
    <xdr:sp>
      <xdr:nvSpPr>
        <xdr:cNvPr id="11" name="Line 20"/>
        <xdr:cNvSpPr>
          <a:spLocks/>
        </xdr:cNvSpPr>
      </xdr:nvSpPr>
      <xdr:spPr>
        <a:xfrm flipV="1">
          <a:off x="96964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20</xdr:row>
      <xdr:rowOff>114300</xdr:rowOff>
    </xdr:from>
    <xdr:to>
      <xdr:col>61</xdr:col>
      <xdr:colOff>247650</xdr:colOff>
      <xdr:row>20</xdr:row>
      <xdr:rowOff>114300</xdr:rowOff>
    </xdr:to>
    <xdr:sp>
      <xdr:nvSpPr>
        <xdr:cNvPr id="12" name="Line 23"/>
        <xdr:cNvSpPr>
          <a:spLocks/>
        </xdr:cNvSpPr>
      </xdr:nvSpPr>
      <xdr:spPr>
        <a:xfrm flipV="1">
          <a:off x="33108900" y="5286375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114300</xdr:rowOff>
    </xdr:from>
    <xdr:to>
      <xdr:col>61</xdr:col>
      <xdr:colOff>276225</xdr:colOff>
      <xdr:row>34</xdr:row>
      <xdr:rowOff>114300</xdr:rowOff>
    </xdr:to>
    <xdr:sp>
      <xdr:nvSpPr>
        <xdr:cNvPr id="13" name="Line 27"/>
        <xdr:cNvSpPr>
          <a:spLocks/>
        </xdr:cNvSpPr>
      </xdr:nvSpPr>
      <xdr:spPr>
        <a:xfrm flipV="1">
          <a:off x="40462200" y="7800975"/>
          <a:ext cx="52101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17</xdr:row>
      <xdr:rowOff>114300</xdr:rowOff>
    </xdr:from>
    <xdr:to>
      <xdr:col>45</xdr:col>
      <xdr:colOff>400050</xdr:colOff>
      <xdr:row>17</xdr:row>
      <xdr:rowOff>114300</xdr:rowOff>
    </xdr:to>
    <xdr:sp>
      <xdr:nvSpPr>
        <xdr:cNvPr id="14" name="Line 34"/>
        <xdr:cNvSpPr>
          <a:spLocks/>
        </xdr:cNvSpPr>
      </xdr:nvSpPr>
      <xdr:spPr>
        <a:xfrm flipV="1">
          <a:off x="10239375" y="4600575"/>
          <a:ext cx="23517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24</xdr:col>
      <xdr:colOff>476250</xdr:colOff>
      <xdr:row>26</xdr:row>
      <xdr:rowOff>114300</xdr:rowOff>
    </xdr:to>
    <xdr:sp>
      <xdr:nvSpPr>
        <xdr:cNvPr id="15" name="Line 44"/>
        <xdr:cNvSpPr>
          <a:spLocks/>
        </xdr:cNvSpPr>
      </xdr:nvSpPr>
      <xdr:spPr>
        <a:xfrm flipV="1">
          <a:off x="12668250" y="5514975"/>
          <a:ext cx="5181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0</xdr:rowOff>
    </xdr:from>
    <xdr:to>
      <xdr:col>64</xdr:col>
      <xdr:colOff>476250</xdr:colOff>
      <xdr:row>21</xdr:row>
      <xdr:rowOff>133350</xdr:rowOff>
    </xdr:to>
    <xdr:sp>
      <xdr:nvSpPr>
        <xdr:cNvPr id="16" name="Line 64"/>
        <xdr:cNvSpPr>
          <a:spLocks/>
        </xdr:cNvSpPr>
      </xdr:nvSpPr>
      <xdr:spPr>
        <a:xfrm>
          <a:off x="47129700" y="54006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21</xdr:row>
      <xdr:rowOff>133350</xdr:rowOff>
    </xdr:from>
    <xdr:to>
      <xdr:col>71</xdr:col>
      <xdr:colOff>276225</xdr:colOff>
      <xdr:row>26</xdr:row>
      <xdr:rowOff>114300</xdr:rowOff>
    </xdr:to>
    <xdr:sp>
      <xdr:nvSpPr>
        <xdr:cNvPr id="17" name="Line 65"/>
        <xdr:cNvSpPr>
          <a:spLocks/>
        </xdr:cNvSpPr>
      </xdr:nvSpPr>
      <xdr:spPr>
        <a:xfrm>
          <a:off x="47872650" y="5534025"/>
          <a:ext cx="5229225" cy="1123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18" name="Line 85"/>
        <xdr:cNvSpPr>
          <a:spLocks/>
        </xdr:cNvSpPr>
      </xdr:nvSpPr>
      <xdr:spPr>
        <a:xfrm>
          <a:off x="20097750" y="5286375"/>
          <a:ext cx="1256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71</xdr:col>
      <xdr:colOff>276225</xdr:colOff>
      <xdr:row>31</xdr:row>
      <xdr:rowOff>0</xdr:rowOff>
    </xdr:to>
    <xdr:sp>
      <xdr:nvSpPr>
        <xdr:cNvPr id="19" name="Line 132"/>
        <xdr:cNvSpPr>
          <a:spLocks/>
        </xdr:cNvSpPr>
      </xdr:nvSpPr>
      <xdr:spPr>
        <a:xfrm flipV="1">
          <a:off x="49358550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21</xdr:col>
      <xdr:colOff>266700</xdr:colOff>
      <xdr:row>31</xdr:row>
      <xdr:rowOff>0</xdr:rowOff>
    </xdr:to>
    <xdr:sp>
      <xdr:nvSpPr>
        <xdr:cNvPr id="20" name="Line 192"/>
        <xdr:cNvSpPr>
          <a:spLocks/>
        </xdr:cNvSpPr>
      </xdr:nvSpPr>
      <xdr:spPr>
        <a:xfrm>
          <a:off x="119253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18</xdr:row>
      <xdr:rowOff>133350</xdr:rowOff>
    </xdr:from>
    <xdr:to>
      <xdr:col>28</xdr:col>
      <xdr:colOff>495300</xdr:colOff>
      <xdr:row>21</xdr:row>
      <xdr:rowOff>114300</xdr:rowOff>
    </xdr:to>
    <xdr:sp>
      <xdr:nvSpPr>
        <xdr:cNvPr id="21" name="Line 445"/>
        <xdr:cNvSpPr>
          <a:spLocks/>
        </xdr:cNvSpPr>
      </xdr:nvSpPr>
      <xdr:spPr>
        <a:xfrm flipV="1">
          <a:off x="17849850" y="4848225"/>
          <a:ext cx="2990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3" name="Line 456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21</xdr:row>
      <xdr:rowOff>0</xdr:rowOff>
    </xdr:from>
    <xdr:to>
      <xdr:col>25</xdr:col>
      <xdr:colOff>266700</xdr:colOff>
      <xdr:row>21</xdr:row>
      <xdr:rowOff>114300</xdr:rowOff>
    </xdr:to>
    <xdr:sp>
      <xdr:nvSpPr>
        <xdr:cNvPr id="24" name="Line 496"/>
        <xdr:cNvSpPr>
          <a:spLocks/>
        </xdr:cNvSpPr>
      </xdr:nvSpPr>
      <xdr:spPr>
        <a:xfrm flipV="1">
          <a:off x="17849850" y="54006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75</xdr:col>
      <xdr:colOff>276225</xdr:colOff>
      <xdr:row>28</xdr:row>
      <xdr:rowOff>114300</xdr:rowOff>
    </xdr:to>
    <xdr:sp>
      <xdr:nvSpPr>
        <xdr:cNvPr id="25" name="Line 505"/>
        <xdr:cNvSpPr>
          <a:spLocks/>
        </xdr:cNvSpPr>
      </xdr:nvSpPr>
      <xdr:spPr>
        <a:xfrm flipH="1" flipV="1">
          <a:off x="52330350" y="65436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7" name="Line 560"/>
        <xdr:cNvSpPr>
          <a:spLocks/>
        </xdr:cNvSpPr>
      </xdr:nvSpPr>
      <xdr:spPr>
        <a:xfrm>
          <a:off x="647700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40</xdr:col>
      <xdr:colOff>476250</xdr:colOff>
      <xdr:row>37</xdr:row>
      <xdr:rowOff>0</xdr:rowOff>
    </xdr:to>
    <xdr:sp>
      <xdr:nvSpPr>
        <xdr:cNvPr id="28" name="Line 754"/>
        <xdr:cNvSpPr>
          <a:spLocks/>
        </xdr:cNvSpPr>
      </xdr:nvSpPr>
      <xdr:spPr>
        <a:xfrm flipV="1">
          <a:off x="26041350" y="84867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276225</xdr:colOff>
      <xdr:row>37</xdr:row>
      <xdr:rowOff>114300</xdr:rowOff>
    </xdr:from>
    <xdr:to>
      <xdr:col>33</xdr:col>
      <xdr:colOff>266700</xdr:colOff>
      <xdr:row>37</xdr:row>
      <xdr:rowOff>114300</xdr:rowOff>
    </xdr:to>
    <xdr:sp>
      <xdr:nvSpPr>
        <xdr:cNvPr id="29" name="Line 756"/>
        <xdr:cNvSpPr>
          <a:spLocks/>
        </xdr:cNvSpPr>
      </xdr:nvSpPr>
      <xdr:spPr>
        <a:xfrm>
          <a:off x="5762625" y="9172575"/>
          <a:ext cx="18792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18</xdr:row>
      <xdr:rowOff>0</xdr:rowOff>
    </xdr:from>
    <xdr:to>
      <xdr:col>52</xdr:col>
      <xdr:colOff>495300</xdr:colOff>
      <xdr:row>20</xdr:row>
      <xdr:rowOff>114300</xdr:rowOff>
    </xdr:to>
    <xdr:sp>
      <xdr:nvSpPr>
        <xdr:cNvPr id="30" name="Line 757"/>
        <xdr:cNvSpPr>
          <a:spLocks/>
        </xdr:cNvSpPr>
      </xdr:nvSpPr>
      <xdr:spPr>
        <a:xfrm>
          <a:off x="35242500" y="47148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oneCell">
    <xdr:from>
      <xdr:col>44</xdr:col>
      <xdr:colOff>161925</xdr:colOff>
      <xdr:row>36</xdr:row>
      <xdr:rowOff>28575</xdr:rowOff>
    </xdr:from>
    <xdr:to>
      <xdr:col>45</xdr:col>
      <xdr:colOff>447675</xdr:colOff>
      <xdr:row>38</xdr:row>
      <xdr:rowOff>38100</xdr:rowOff>
    </xdr:to>
    <xdr:pic>
      <xdr:nvPicPr>
        <xdr:cNvPr id="34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88582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35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7" name="Line 89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8" name="Line 89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89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89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58</xdr:col>
      <xdr:colOff>476250</xdr:colOff>
      <xdr:row>34</xdr:row>
      <xdr:rowOff>114300</xdr:rowOff>
    </xdr:to>
    <xdr:sp>
      <xdr:nvSpPr>
        <xdr:cNvPr id="41" name="Line 920"/>
        <xdr:cNvSpPr>
          <a:spLocks/>
        </xdr:cNvSpPr>
      </xdr:nvSpPr>
      <xdr:spPr>
        <a:xfrm flipV="1">
          <a:off x="33108900" y="8486775"/>
          <a:ext cx="10306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0</xdr:rowOff>
    </xdr:from>
    <xdr:to>
      <xdr:col>22</xdr:col>
      <xdr:colOff>476250</xdr:colOff>
      <xdr:row>32</xdr:row>
      <xdr:rowOff>114300</xdr:rowOff>
    </xdr:to>
    <xdr:sp>
      <xdr:nvSpPr>
        <xdr:cNvPr id="42" name="Line 921"/>
        <xdr:cNvSpPr>
          <a:spLocks/>
        </xdr:cNvSpPr>
      </xdr:nvSpPr>
      <xdr:spPr>
        <a:xfrm>
          <a:off x="14154150" y="7458075"/>
          <a:ext cx="2209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oneCellAnchor>
    <xdr:from>
      <xdr:col>32</xdr:col>
      <xdr:colOff>228600</xdr:colOff>
      <xdr:row>37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23545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22</xdr:col>
      <xdr:colOff>476250</xdr:colOff>
      <xdr:row>32</xdr:row>
      <xdr:rowOff>114300</xdr:rowOff>
    </xdr:from>
    <xdr:to>
      <xdr:col>25</xdr:col>
      <xdr:colOff>266700</xdr:colOff>
      <xdr:row>35</xdr:row>
      <xdr:rowOff>114300</xdr:rowOff>
    </xdr:to>
    <xdr:sp>
      <xdr:nvSpPr>
        <xdr:cNvPr id="45" name="Line 928"/>
        <xdr:cNvSpPr>
          <a:spLocks/>
        </xdr:cNvSpPr>
      </xdr:nvSpPr>
      <xdr:spPr>
        <a:xfrm>
          <a:off x="16363950" y="802957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24</xdr:col>
      <xdr:colOff>495300</xdr:colOff>
      <xdr:row>33</xdr:row>
      <xdr:rowOff>133350</xdr:rowOff>
    </xdr:to>
    <xdr:sp>
      <xdr:nvSpPr>
        <xdr:cNvPr id="46" name="Line 929"/>
        <xdr:cNvSpPr>
          <a:spLocks/>
        </xdr:cNvSpPr>
      </xdr:nvSpPr>
      <xdr:spPr>
        <a:xfrm flipH="1" flipV="1">
          <a:off x="16363950" y="8029575"/>
          <a:ext cx="1504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114300</xdr:rowOff>
    </xdr:from>
    <xdr:to>
      <xdr:col>65</xdr:col>
      <xdr:colOff>247650</xdr:colOff>
      <xdr:row>39</xdr:row>
      <xdr:rowOff>114300</xdr:rowOff>
    </xdr:to>
    <xdr:sp>
      <xdr:nvSpPr>
        <xdr:cNvPr id="47" name="Line 934"/>
        <xdr:cNvSpPr>
          <a:spLocks/>
        </xdr:cNvSpPr>
      </xdr:nvSpPr>
      <xdr:spPr>
        <a:xfrm flipH="1" flipV="1">
          <a:off x="46386750" y="89439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26</xdr:row>
      <xdr:rowOff>0</xdr:rowOff>
    </xdr:from>
    <xdr:to>
      <xdr:col>12</xdr:col>
      <xdr:colOff>476250</xdr:colOff>
      <xdr:row>31</xdr:row>
      <xdr:rowOff>0</xdr:rowOff>
    </xdr:to>
    <xdr:sp>
      <xdr:nvSpPr>
        <xdr:cNvPr id="48" name="Line 935"/>
        <xdr:cNvSpPr>
          <a:spLocks/>
        </xdr:cNvSpPr>
      </xdr:nvSpPr>
      <xdr:spPr>
        <a:xfrm>
          <a:off x="89344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0</xdr:rowOff>
    </xdr:from>
    <xdr:to>
      <xdr:col>76</xdr:col>
      <xdr:colOff>476250</xdr:colOff>
      <xdr:row>31</xdr:row>
      <xdr:rowOff>0</xdr:rowOff>
    </xdr:to>
    <xdr:sp>
      <xdr:nvSpPr>
        <xdr:cNvPr id="49" name="Line 992"/>
        <xdr:cNvSpPr>
          <a:spLocks/>
        </xdr:cNvSpPr>
      </xdr:nvSpPr>
      <xdr:spPr>
        <a:xfrm>
          <a:off x="567880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0" name="Oval 11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123825</xdr:colOff>
      <xdr:row>24</xdr:row>
      <xdr:rowOff>219075</xdr:rowOff>
    </xdr:from>
    <xdr:to>
      <xdr:col>71</xdr:col>
      <xdr:colOff>428625</xdr:colOff>
      <xdr:row>26</xdr:row>
      <xdr:rowOff>114300</xdr:rowOff>
    </xdr:to>
    <xdr:grpSp>
      <xdr:nvGrpSpPr>
        <xdr:cNvPr id="51" name="Group 117"/>
        <xdr:cNvGrpSpPr>
          <a:grpSpLocks noChangeAspect="1"/>
        </xdr:cNvGrpSpPr>
      </xdr:nvGrpSpPr>
      <xdr:grpSpPr>
        <a:xfrm>
          <a:off x="529494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26</xdr:row>
      <xdr:rowOff>219075</xdr:rowOff>
    </xdr:from>
    <xdr:to>
      <xdr:col>75</xdr:col>
      <xdr:colOff>428625</xdr:colOff>
      <xdr:row>28</xdr:row>
      <xdr:rowOff>114300</xdr:rowOff>
    </xdr:to>
    <xdr:grpSp>
      <xdr:nvGrpSpPr>
        <xdr:cNvPr id="54" name="Group 120"/>
        <xdr:cNvGrpSpPr>
          <a:grpSpLocks noChangeAspect="1"/>
        </xdr:cNvGrpSpPr>
      </xdr:nvGrpSpPr>
      <xdr:grpSpPr>
        <a:xfrm>
          <a:off x="559212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28</xdr:row>
      <xdr:rowOff>114300</xdr:rowOff>
    </xdr:from>
    <xdr:to>
      <xdr:col>71</xdr:col>
      <xdr:colOff>428625</xdr:colOff>
      <xdr:row>30</xdr:row>
      <xdr:rowOff>28575</xdr:rowOff>
    </xdr:to>
    <xdr:grpSp>
      <xdr:nvGrpSpPr>
        <xdr:cNvPr id="57" name="Group 123"/>
        <xdr:cNvGrpSpPr>
          <a:grpSpLocks noChangeAspect="1"/>
        </xdr:cNvGrpSpPr>
      </xdr:nvGrpSpPr>
      <xdr:grpSpPr>
        <a:xfrm>
          <a:off x="5294947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1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60" name="Line 126"/>
        <xdr:cNvSpPr>
          <a:spLocks/>
        </xdr:cNvSpPr>
      </xdr:nvSpPr>
      <xdr:spPr>
        <a:xfrm flipH="1" flipV="1">
          <a:off x="515874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61" name="Line 127"/>
        <xdr:cNvSpPr>
          <a:spLocks/>
        </xdr:cNvSpPr>
      </xdr:nvSpPr>
      <xdr:spPr>
        <a:xfrm flipH="1" flipV="1">
          <a:off x="508444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20</xdr:row>
      <xdr:rowOff>152400</xdr:rowOff>
    </xdr:from>
    <xdr:to>
      <xdr:col>63</xdr:col>
      <xdr:colOff>247650</xdr:colOff>
      <xdr:row>21</xdr:row>
      <xdr:rowOff>0</xdr:rowOff>
    </xdr:to>
    <xdr:sp>
      <xdr:nvSpPr>
        <xdr:cNvPr id="62" name="Line 128"/>
        <xdr:cNvSpPr>
          <a:spLocks/>
        </xdr:cNvSpPr>
      </xdr:nvSpPr>
      <xdr:spPr>
        <a:xfrm flipH="1" flipV="1">
          <a:off x="463867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114300</xdr:rowOff>
    </xdr:from>
    <xdr:to>
      <xdr:col>62</xdr:col>
      <xdr:colOff>476250</xdr:colOff>
      <xdr:row>20</xdr:row>
      <xdr:rowOff>152400</xdr:rowOff>
    </xdr:to>
    <xdr:sp>
      <xdr:nvSpPr>
        <xdr:cNvPr id="63" name="Line 129"/>
        <xdr:cNvSpPr>
          <a:spLocks/>
        </xdr:cNvSpPr>
      </xdr:nvSpPr>
      <xdr:spPr>
        <a:xfrm flipH="1" flipV="1">
          <a:off x="456438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0</xdr:rowOff>
    </xdr:from>
    <xdr:to>
      <xdr:col>66</xdr:col>
      <xdr:colOff>476250</xdr:colOff>
      <xdr:row>31</xdr:row>
      <xdr:rowOff>76200</xdr:rowOff>
    </xdr:to>
    <xdr:sp>
      <xdr:nvSpPr>
        <xdr:cNvPr id="64" name="Line 140"/>
        <xdr:cNvSpPr>
          <a:spLocks/>
        </xdr:cNvSpPr>
      </xdr:nvSpPr>
      <xdr:spPr>
        <a:xfrm flipV="1">
          <a:off x="486156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76200</xdr:rowOff>
    </xdr:from>
    <xdr:to>
      <xdr:col>65</xdr:col>
      <xdr:colOff>247650</xdr:colOff>
      <xdr:row>31</xdr:row>
      <xdr:rowOff>114300</xdr:rowOff>
    </xdr:to>
    <xdr:sp>
      <xdr:nvSpPr>
        <xdr:cNvPr id="65" name="Line 141"/>
        <xdr:cNvSpPr>
          <a:spLocks/>
        </xdr:cNvSpPr>
      </xdr:nvSpPr>
      <xdr:spPr>
        <a:xfrm flipV="1">
          <a:off x="478726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34</xdr:row>
      <xdr:rowOff>114300</xdr:rowOff>
    </xdr:from>
    <xdr:to>
      <xdr:col>54</xdr:col>
      <xdr:colOff>647700</xdr:colOff>
      <xdr:row>36</xdr:row>
      <xdr:rowOff>28575</xdr:rowOff>
    </xdr:to>
    <xdr:grpSp>
      <xdr:nvGrpSpPr>
        <xdr:cNvPr id="66" name="Group 142"/>
        <xdr:cNvGrpSpPr>
          <a:grpSpLocks noChangeAspect="1"/>
        </xdr:cNvGrpSpPr>
      </xdr:nvGrpSpPr>
      <xdr:grpSpPr>
        <a:xfrm>
          <a:off x="403098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35</xdr:row>
      <xdr:rowOff>142875</xdr:rowOff>
    </xdr:from>
    <xdr:to>
      <xdr:col>62</xdr:col>
      <xdr:colOff>476250</xdr:colOff>
      <xdr:row>36</xdr:row>
      <xdr:rowOff>114300</xdr:rowOff>
    </xdr:to>
    <xdr:sp>
      <xdr:nvSpPr>
        <xdr:cNvPr id="69" name="Line 145"/>
        <xdr:cNvSpPr>
          <a:spLocks/>
        </xdr:cNvSpPr>
      </xdr:nvSpPr>
      <xdr:spPr>
        <a:xfrm>
          <a:off x="45643800" y="8743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35</xdr:row>
      <xdr:rowOff>0</xdr:rowOff>
    </xdr:from>
    <xdr:to>
      <xdr:col>61</xdr:col>
      <xdr:colOff>247650</xdr:colOff>
      <xdr:row>35</xdr:row>
      <xdr:rowOff>142875</xdr:rowOff>
    </xdr:to>
    <xdr:sp>
      <xdr:nvSpPr>
        <xdr:cNvPr id="70" name="Line 146"/>
        <xdr:cNvSpPr>
          <a:spLocks/>
        </xdr:cNvSpPr>
      </xdr:nvSpPr>
      <xdr:spPr>
        <a:xfrm>
          <a:off x="44900850" y="8601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152400</xdr:rowOff>
    </xdr:from>
    <xdr:to>
      <xdr:col>60</xdr:col>
      <xdr:colOff>476250</xdr:colOff>
      <xdr:row>35</xdr:row>
      <xdr:rowOff>0</xdr:rowOff>
    </xdr:to>
    <xdr:sp>
      <xdr:nvSpPr>
        <xdr:cNvPr id="71" name="Line 147"/>
        <xdr:cNvSpPr>
          <a:spLocks/>
        </xdr:cNvSpPr>
      </xdr:nvSpPr>
      <xdr:spPr>
        <a:xfrm>
          <a:off x="4415790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114300</xdr:rowOff>
    </xdr:from>
    <xdr:to>
      <xdr:col>59</xdr:col>
      <xdr:colOff>247650</xdr:colOff>
      <xdr:row>34</xdr:row>
      <xdr:rowOff>152400</xdr:rowOff>
    </xdr:to>
    <xdr:sp>
      <xdr:nvSpPr>
        <xdr:cNvPr id="72" name="Line 148"/>
        <xdr:cNvSpPr>
          <a:spLocks/>
        </xdr:cNvSpPr>
      </xdr:nvSpPr>
      <xdr:spPr>
        <a:xfrm>
          <a:off x="43414950" y="8486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123825</xdr:colOff>
      <xdr:row>31</xdr:row>
      <xdr:rowOff>114300</xdr:rowOff>
    </xdr:from>
    <xdr:to>
      <xdr:col>61</xdr:col>
      <xdr:colOff>428625</xdr:colOff>
      <xdr:row>33</xdr:row>
      <xdr:rowOff>28575</xdr:rowOff>
    </xdr:to>
    <xdr:grpSp>
      <xdr:nvGrpSpPr>
        <xdr:cNvPr id="73" name="Group 155"/>
        <xdr:cNvGrpSpPr>
          <a:grpSpLocks noChangeAspect="1"/>
        </xdr:cNvGrpSpPr>
      </xdr:nvGrpSpPr>
      <xdr:grpSpPr>
        <a:xfrm>
          <a:off x="4551997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1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18</xdr:row>
      <xdr:rowOff>209550</xdr:rowOff>
    </xdr:from>
    <xdr:to>
      <xdr:col>52</xdr:col>
      <xdr:colOff>647700</xdr:colOff>
      <xdr:row>20</xdr:row>
      <xdr:rowOff>114300</xdr:rowOff>
    </xdr:to>
    <xdr:grpSp>
      <xdr:nvGrpSpPr>
        <xdr:cNvPr id="76" name="Group 158"/>
        <xdr:cNvGrpSpPr>
          <a:grpSpLocks noChangeAspect="1"/>
        </xdr:cNvGrpSpPr>
      </xdr:nvGrpSpPr>
      <xdr:grpSpPr>
        <a:xfrm>
          <a:off x="388239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" name="Line 1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17</xdr:row>
      <xdr:rowOff>152400</xdr:rowOff>
    </xdr:from>
    <xdr:to>
      <xdr:col>47</xdr:col>
      <xdr:colOff>247650</xdr:colOff>
      <xdr:row>18</xdr:row>
      <xdr:rowOff>0</xdr:rowOff>
    </xdr:to>
    <xdr:sp>
      <xdr:nvSpPr>
        <xdr:cNvPr id="79" name="Line 161"/>
        <xdr:cNvSpPr>
          <a:spLocks/>
        </xdr:cNvSpPr>
      </xdr:nvSpPr>
      <xdr:spPr>
        <a:xfrm flipH="1" flipV="1">
          <a:off x="3449955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17</xdr:row>
      <xdr:rowOff>114300</xdr:rowOff>
    </xdr:from>
    <xdr:to>
      <xdr:col>46</xdr:col>
      <xdr:colOff>476250</xdr:colOff>
      <xdr:row>17</xdr:row>
      <xdr:rowOff>152400</xdr:rowOff>
    </xdr:to>
    <xdr:sp>
      <xdr:nvSpPr>
        <xdr:cNvPr id="80" name="Line 162"/>
        <xdr:cNvSpPr>
          <a:spLocks/>
        </xdr:cNvSpPr>
      </xdr:nvSpPr>
      <xdr:spPr>
        <a:xfrm flipH="1" flipV="1">
          <a:off x="33756600" y="4600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81" name="Group 166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84" name="Group 169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152400</xdr:rowOff>
    </xdr:from>
    <xdr:to>
      <xdr:col>19</xdr:col>
      <xdr:colOff>266700</xdr:colOff>
      <xdr:row>26</xdr:row>
      <xdr:rowOff>0</xdr:rowOff>
    </xdr:to>
    <xdr:sp>
      <xdr:nvSpPr>
        <xdr:cNvPr id="87" name="Line 172"/>
        <xdr:cNvSpPr>
          <a:spLocks/>
        </xdr:cNvSpPr>
      </xdr:nvSpPr>
      <xdr:spPr>
        <a:xfrm flipV="1">
          <a:off x="134112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20</xdr:col>
      <xdr:colOff>495300</xdr:colOff>
      <xdr:row>25</xdr:row>
      <xdr:rowOff>152400</xdr:rowOff>
    </xdr:to>
    <xdr:sp>
      <xdr:nvSpPr>
        <xdr:cNvPr id="88" name="Line 173"/>
        <xdr:cNvSpPr>
          <a:spLocks/>
        </xdr:cNvSpPr>
      </xdr:nvSpPr>
      <xdr:spPr>
        <a:xfrm flipV="1">
          <a:off x="14154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17</xdr:row>
      <xdr:rowOff>152400</xdr:rowOff>
    </xdr:from>
    <xdr:to>
      <xdr:col>30</xdr:col>
      <xdr:colOff>495300</xdr:colOff>
      <xdr:row>18</xdr:row>
      <xdr:rowOff>0</xdr:rowOff>
    </xdr:to>
    <xdr:sp>
      <xdr:nvSpPr>
        <xdr:cNvPr id="89" name="Line 174"/>
        <xdr:cNvSpPr>
          <a:spLocks/>
        </xdr:cNvSpPr>
      </xdr:nvSpPr>
      <xdr:spPr>
        <a:xfrm flipV="1">
          <a:off x="2158365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17</xdr:row>
      <xdr:rowOff>114300</xdr:rowOff>
    </xdr:from>
    <xdr:to>
      <xdr:col>31</xdr:col>
      <xdr:colOff>247650</xdr:colOff>
      <xdr:row>17</xdr:row>
      <xdr:rowOff>152400</xdr:rowOff>
    </xdr:to>
    <xdr:sp>
      <xdr:nvSpPr>
        <xdr:cNvPr id="90" name="Line 175"/>
        <xdr:cNvSpPr>
          <a:spLocks/>
        </xdr:cNvSpPr>
      </xdr:nvSpPr>
      <xdr:spPr>
        <a:xfrm flipV="1">
          <a:off x="22326600" y="4600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152400</xdr:rowOff>
    </xdr:from>
    <xdr:to>
      <xdr:col>26</xdr:col>
      <xdr:colOff>495300</xdr:colOff>
      <xdr:row>21</xdr:row>
      <xdr:rowOff>0</xdr:rowOff>
    </xdr:to>
    <xdr:sp>
      <xdr:nvSpPr>
        <xdr:cNvPr id="91" name="Line 176"/>
        <xdr:cNvSpPr>
          <a:spLocks/>
        </xdr:cNvSpPr>
      </xdr:nvSpPr>
      <xdr:spPr>
        <a:xfrm flipV="1">
          <a:off x="186118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114300</xdr:rowOff>
    </xdr:from>
    <xdr:to>
      <xdr:col>27</xdr:col>
      <xdr:colOff>266700</xdr:colOff>
      <xdr:row>20</xdr:row>
      <xdr:rowOff>152400</xdr:rowOff>
    </xdr:to>
    <xdr:sp>
      <xdr:nvSpPr>
        <xdr:cNvPr id="92" name="Line 177"/>
        <xdr:cNvSpPr>
          <a:spLocks/>
        </xdr:cNvSpPr>
      </xdr:nvSpPr>
      <xdr:spPr>
        <a:xfrm flipV="1">
          <a:off x="193548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15</xdr:row>
      <xdr:rowOff>209550</xdr:rowOff>
    </xdr:from>
    <xdr:to>
      <xdr:col>31</xdr:col>
      <xdr:colOff>409575</xdr:colOff>
      <xdr:row>17</xdr:row>
      <xdr:rowOff>114300</xdr:rowOff>
    </xdr:to>
    <xdr:grpSp>
      <xdr:nvGrpSpPr>
        <xdr:cNvPr id="93" name="Group 178"/>
        <xdr:cNvGrpSpPr>
          <a:grpSpLocks noChangeAspect="1"/>
        </xdr:cNvGrpSpPr>
      </xdr:nvGrpSpPr>
      <xdr:grpSpPr>
        <a:xfrm>
          <a:off x="2289810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1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37</xdr:row>
      <xdr:rowOff>76200</xdr:rowOff>
    </xdr:from>
    <xdr:to>
      <xdr:col>34</xdr:col>
      <xdr:colOff>495300</xdr:colOff>
      <xdr:row>37</xdr:row>
      <xdr:rowOff>114300</xdr:rowOff>
    </xdr:to>
    <xdr:sp>
      <xdr:nvSpPr>
        <xdr:cNvPr id="96" name="Line 181"/>
        <xdr:cNvSpPr>
          <a:spLocks/>
        </xdr:cNvSpPr>
      </xdr:nvSpPr>
      <xdr:spPr>
        <a:xfrm flipH="1">
          <a:off x="2455545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0</xdr:rowOff>
    </xdr:from>
    <xdr:to>
      <xdr:col>35</xdr:col>
      <xdr:colOff>266700</xdr:colOff>
      <xdr:row>37</xdr:row>
      <xdr:rowOff>76200</xdr:rowOff>
    </xdr:to>
    <xdr:sp>
      <xdr:nvSpPr>
        <xdr:cNvPr id="97" name="Line 182"/>
        <xdr:cNvSpPr>
          <a:spLocks/>
        </xdr:cNvSpPr>
      </xdr:nvSpPr>
      <xdr:spPr>
        <a:xfrm flipH="1">
          <a:off x="252984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133350</xdr:rowOff>
    </xdr:from>
    <xdr:to>
      <xdr:col>25</xdr:col>
      <xdr:colOff>266700</xdr:colOff>
      <xdr:row>34</xdr:row>
      <xdr:rowOff>0</xdr:rowOff>
    </xdr:to>
    <xdr:sp>
      <xdr:nvSpPr>
        <xdr:cNvPr id="98" name="Line 184"/>
        <xdr:cNvSpPr>
          <a:spLocks/>
        </xdr:cNvSpPr>
      </xdr:nvSpPr>
      <xdr:spPr>
        <a:xfrm>
          <a:off x="17868900" y="8277225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99" name="Line 185"/>
        <xdr:cNvSpPr>
          <a:spLocks/>
        </xdr:cNvSpPr>
      </xdr:nvSpPr>
      <xdr:spPr>
        <a:xfrm>
          <a:off x="186118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76200</xdr:rowOff>
    </xdr:from>
    <xdr:to>
      <xdr:col>27</xdr:col>
      <xdr:colOff>266700</xdr:colOff>
      <xdr:row>34</xdr:row>
      <xdr:rowOff>114300</xdr:rowOff>
    </xdr:to>
    <xdr:sp>
      <xdr:nvSpPr>
        <xdr:cNvPr id="100" name="Line 186"/>
        <xdr:cNvSpPr>
          <a:spLocks/>
        </xdr:cNvSpPr>
      </xdr:nvSpPr>
      <xdr:spPr>
        <a:xfrm>
          <a:off x="193548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19</xdr:row>
      <xdr:rowOff>209550</xdr:rowOff>
    </xdr:from>
    <xdr:to>
      <xdr:col>24</xdr:col>
      <xdr:colOff>628650</xdr:colOff>
      <xdr:row>21</xdr:row>
      <xdr:rowOff>114300</xdr:rowOff>
    </xdr:to>
    <xdr:grpSp>
      <xdr:nvGrpSpPr>
        <xdr:cNvPr id="101" name="Group 187"/>
        <xdr:cNvGrpSpPr>
          <a:grpSpLocks noChangeAspect="1"/>
        </xdr:cNvGrpSpPr>
      </xdr:nvGrpSpPr>
      <xdr:grpSpPr>
        <a:xfrm>
          <a:off x="176974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" name="Line 1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18</xdr:row>
      <xdr:rowOff>0</xdr:rowOff>
    </xdr:from>
    <xdr:to>
      <xdr:col>29</xdr:col>
      <xdr:colOff>266700</xdr:colOff>
      <xdr:row>18</xdr:row>
      <xdr:rowOff>133350</xdr:rowOff>
    </xdr:to>
    <xdr:sp>
      <xdr:nvSpPr>
        <xdr:cNvPr id="104" name="Line 202"/>
        <xdr:cNvSpPr>
          <a:spLocks/>
        </xdr:cNvSpPr>
      </xdr:nvSpPr>
      <xdr:spPr>
        <a:xfrm flipV="1">
          <a:off x="20840700" y="47148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0</xdr:rowOff>
    </xdr:from>
    <xdr:to>
      <xdr:col>22</xdr:col>
      <xdr:colOff>495300</xdr:colOff>
      <xdr:row>31</xdr:row>
      <xdr:rowOff>76200</xdr:rowOff>
    </xdr:to>
    <xdr:sp>
      <xdr:nvSpPr>
        <xdr:cNvPr id="105" name="Line 203"/>
        <xdr:cNvSpPr>
          <a:spLocks/>
        </xdr:cNvSpPr>
      </xdr:nvSpPr>
      <xdr:spPr>
        <a:xfrm flipH="1" flipV="1">
          <a:off x="156400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76200</xdr:rowOff>
    </xdr:from>
    <xdr:to>
      <xdr:col>23</xdr:col>
      <xdr:colOff>266700</xdr:colOff>
      <xdr:row>31</xdr:row>
      <xdr:rowOff>114300</xdr:rowOff>
    </xdr:to>
    <xdr:sp>
      <xdr:nvSpPr>
        <xdr:cNvPr id="106" name="Line 204"/>
        <xdr:cNvSpPr>
          <a:spLocks/>
        </xdr:cNvSpPr>
      </xdr:nvSpPr>
      <xdr:spPr>
        <a:xfrm flipH="1" flipV="1">
          <a:off x="163830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07" name="Group 205"/>
        <xdr:cNvGrpSpPr>
          <a:grpSpLocks noChangeAspect="1"/>
        </xdr:cNvGrpSpPr>
      </xdr:nvGrpSpPr>
      <xdr:grpSpPr>
        <a:xfrm>
          <a:off x="1177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30</xdr:row>
      <xdr:rowOff>0</xdr:rowOff>
    </xdr:from>
    <xdr:to>
      <xdr:col>19</xdr:col>
      <xdr:colOff>266700</xdr:colOff>
      <xdr:row>30</xdr:row>
      <xdr:rowOff>95250</xdr:rowOff>
    </xdr:to>
    <xdr:sp>
      <xdr:nvSpPr>
        <xdr:cNvPr id="110" name="Line 209"/>
        <xdr:cNvSpPr>
          <a:spLocks noChangeAspect="1"/>
        </xdr:cNvSpPr>
      </xdr:nvSpPr>
      <xdr:spPr>
        <a:xfrm flipH="1">
          <a:off x="14154150" y="7458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95250</xdr:rowOff>
    </xdr:from>
    <xdr:to>
      <xdr:col>19</xdr:col>
      <xdr:colOff>419100</xdr:colOff>
      <xdr:row>31</xdr:row>
      <xdr:rowOff>133350</xdr:rowOff>
    </xdr:to>
    <xdr:sp>
      <xdr:nvSpPr>
        <xdr:cNvPr id="111" name="Oval 210"/>
        <xdr:cNvSpPr>
          <a:spLocks noChangeAspect="1"/>
        </xdr:cNvSpPr>
      </xdr:nvSpPr>
      <xdr:spPr>
        <a:xfrm>
          <a:off x="13992225" y="7553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34</xdr:row>
      <xdr:rowOff>114300</xdr:rowOff>
    </xdr:from>
    <xdr:to>
      <xdr:col>40</xdr:col>
      <xdr:colOff>628650</xdr:colOff>
      <xdr:row>36</xdr:row>
      <xdr:rowOff>28575</xdr:rowOff>
    </xdr:to>
    <xdr:grpSp>
      <xdr:nvGrpSpPr>
        <xdr:cNvPr id="112" name="Group 214"/>
        <xdr:cNvGrpSpPr>
          <a:grpSpLocks noChangeAspect="1"/>
        </xdr:cNvGrpSpPr>
      </xdr:nvGrpSpPr>
      <xdr:grpSpPr>
        <a:xfrm>
          <a:off x="295846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35</xdr:row>
      <xdr:rowOff>114300</xdr:rowOff>
    </xdr:from>
    <xdr:to>
      <xdr:col>26</xdr:col>
      <xdr:colOff>495300</xdr:colOff>
      <xdr:row>36</xdr:row>
      <xdr:rowOff>85725</xdr:rowOff>
    </xdr:to>
    <xdr:sp>
      <xdr:nvSpPr>
        <xdr:cNvPr id="115" name="Line 220"/>
        <xdr:cNvSpPr>
          <a:spLocks/>
        </xdr:cNvSpPr>
      </xdr:nvSpPr>
      <xdr:spPr>
        <a:xfrm>
          <a:off x="18611850" y="8715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85725</xdr:rowOff>
    </xdr:from>
    <xdr:to>
      <xdr:col>27</xdr:col>
      <xdr:colOff>266700</xdr:colOff>
      <xdr:row>37</xdr:row>
      <xdr:rowOff>0</xdr:rowOff>
    </xdr:to>
    <xdr:sp>
      <xdr:nvSpPr>
        <xdr:cNvPr id="116" name="Line 221"/>
        <xdr:cNvSpPr>
          <a:spLocks/>
        </xdr:cNvSpPr>
      </xdr:nvSpPr>
      <xdr:spPr>
        <a:xfrm>
          <a:off x="19354800" y="8915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37</xdr:row>
      <xdr:rowOff>0</xdr:rowOff>
    </xdr:from>
    <xdr:to>
      <xdr:col>28</xdr:col>
      <xdr:colOff>495300</xdr:colOff>
      <xdr:row>37</xdr:row>
      <xdr:rowOff>76200</xdr:rowOff>
    </xdr:to>
    <xdr:sp>
      <xdr:nvSpPr>
        <xdr:cNvPr id="117" name="Line 222"/>
        <xdr:cNvSpPr>
          <a:spLocks/>
        </xdr:cNvSpPr>
      </xdr:nvSpPr>
      <xdr:spPr>
        <a:xfrm>
          <a:off x="200977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37</xdr:row>
      <xdr:rowOff>76200</xdr:rowOff>
    </xdr:from>
    <xdr:to>
      <xdr:col>29</xdr:col>
      <xdr:colOff>247650</xdr:colOff>
      <xdr:row>37</xdr:row>
      <xdr:rowOff>114300</xdr:rowOff>
    </xdr:to>
    <xdr:sp>
      <xdr:nvSpPr>
        <xdr:cNvPr id="118" name="Line 223"/>
        <xdr:cNvSpPr>
          <a:spLocks/>
        </xdr:cNvSpPr>
      </xdr:nvSpPr>
      <xdr:spPr>
        <a:xfrm>
          <a:off x="20840700" y="91344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32</xdr:row>
      <xdr:rowOff>114300</xdr:rowOff>
    </xdr:from>
    <xdr:to>
      <xdr:col>22</xdr:col>
      <xdr:colOff>628650</xdr:colOff>
      <xdr:row>34</xdr:row>
      <xdr:rowOff>28575</xdr:rowOff>
    </xdr:to>
    <xdr:grpSp>
      <xdr:nvGrpSpPr>
        <xdr:cNvPr id="119" name="Group 224"/>
        <xdr:cNvGrpSpPr>
          <a:grpSpLocks noChangeAspect="1"/>
        </xdr:cNvGrpSpPr>
      </xdr:nvGrpSpPr>
      <xdr:grpSpPr>
        <a:xfrm>
          <a:off x="162115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37</xdr:row>
      <xdr:rowOff>114300</xdr:rowOff>
    </xdr:from>
    <xdr:to>
      <xdr:col>29</xdr:col>
      <xdr:colOff>409575</xdr:colOff>
      <xdr:row>39</xdr:row>
      <xdr:rowOff>28575</xdr:rowOff>
    </xdr:to>
    <xdr:grpSp>
      <xdr:nvGrpSpPr>
        <xdr:cNvPr id="122" name="Group 227"/>
        <xdr:cNvGrpSpPr>
          <a:grpSpLocks/>
        </xdr:cNvGrpSpPr>
      </xdr:nvGrpSpPr>
      <xdr:grpSpPr>
        <a:xfrm>
          <a:off x="21412200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247650</xdr:colOff>
      <xdr:row>31</xdr:row>
      <xdr:rowOff>0</xdr:rowOff>
    </xdr:from>
    <xdr:ext cx="1485900" cy="457200"/>
    <xdr:sp>
      <xdr:nvSpPr>
        <xdr:cNvPr id="125" name="text 774"/>
        <xdr:cNvSpPr txBox="1">
          <a:spLocks noChangeArrowheads="1"/>
        </xdr:cNvSpPr>
      </xdr:nvSpPr>
      <xdr:spPr>
        <a:xfrm>
          <a:off x="56045100" y="768667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15,142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oneCellAnchor>
    <xdr:from>
      <xdr:col>11</xdr:col>
      <xdr:colOff>247650</xdr:colOff>
      <xdr:row>24</xdr:row>
      <xdr:rowOff>0</xdr:rowOff>
    </xdr:from>
    <xdr:ext cx="1485900" cy="457200"/>
    <xdr:sp>
      <xdr:nvSpPr>
        <xdr:cNvPr id="126" name="text 774"/>
        <xdr:cNvSpPr txBox="1">
          <a:spLocks noChangeArrowheads="1"/>
        </xdr:cNvSpPr>
      </xdr:nvSpPr>
      <xdr:spPr>
        <a:xfrm>
          <a:off x="8191500" y="608647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15,734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26</xdr:col>
      <xdr:colOff>0</xdr:colOff>
      <xdr:row>29</xdr:row>
      <xdr:rowOff>76200</xdr:rowOff>
    </xdr:from>
    <xdr:to>
      <xdr:col>59</xdr:col>
      <xdr:colOff>0</xdr:colOff>
      <xdr:row>30</xdr:row>
      <xdr:rowOff>152400</xdr:rowOff>
    </xdr:to>
    <xdr:grpSp>
      <xdr:nvGrpSpPr>
        <xdr:cNvPr id="127" name="Group 241"/>
        <xdr:cNvGrpSpPr>
          <a:grpSpLocks/>
        </xdr:cNvGrpSpPr>
      </xdr:nvGrpSpPr>
      <xdr:grpSpPr>
        <a:xfrm>
          <a:off x="18859500" y="7305675"/>
          <a:ext cx="25050750" cy="304800"/>
          <a:chOff x="115" y="388"/>
          <a:chExt cx="1117" cy="40"/>
        </a:xfrm>
        <a:solidFill>
          <a:srgbClr val="FFFFFF"/>
        </a:solidFill>
      </xdr:grpSpPr>
      <xdr:sp>
        <xdr:nvSpPr>
          <xdr:cNvPr id="128" name="Rectangle 24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4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4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4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4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4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4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4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5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695325</xdr:colOff>
      <xdr:row>32</xdr:row>
      <xdr:rowOff>76200</xdr:rowOff>
    </xdr:from>
    <xdr:to>
      <xdr:col>56</xdr:col>
      <xdr:colOff>0</xdr:colOff>
      <xdr:row>33</xdr:row>
      <xdr:rowOff>152400</xdr:rowOff>
    </xdr:to>
    <xdr:grpSp>
      <xdr:nvGrpSpPr>
        <xdr:cNvPr id="137" name="Group 251"/>
        <xdr:cNvGrpSpPr>
          <a:grpSpLocks/>
        </xdr:cNvGrpSpPr>
      </xdr:nvGrpSpPr>
      <xdr:grpSpPr>
        <a:xfrm>
          <a:off x="21040725" y="7991475"/>
          <a:ext cx="20412075" cy="304800"/>
          <a:chOff x="115" y="388"/>
          <a:chExt cx="1117" cy="40"/>
        </a:xfrm>
        <a:solidFill>
          <a:srgbClr val="FFFFFF"/>
        </a:solidFill>
      </xdr:grpSpPr>
      <xdr:sp>
        <xdr:nvSpPr>
          <xdr:cNvPr id="138" name="Rectangle 2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25</xdr:row>
      <xdr:rowOff>0</xdr:rowOff>
    </xdr:from>
    <xdr:to>
      <xdr:col>76</xdr:col>
      <xdr:colOff>0</xdr:colOff>
      <xdr:row>26</xdr:row>
      <xdr:rowOff>0</xdr:rowOff>
    </xdr:to>
    <xdr:grpSp>
      <xdr:nvGrpSpPr>
        <xdr:cNvPr id="147" name="Group 261"/>
        <xdr:cNvGrpSpPr>
          <a:grpSpLocks/>
        </xdr:cNvGrpSpPr>
      </xdr:nvGrpSpPr>
      <xdr:grpSpPr>
        <a:xfrm>
          <a:off x="5579745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4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6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6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21</xdr:row>
      <xdr:rowOff>57150</xdr:rowOff>
    </xdr:from>
    <xdr:to>
      <xdr:col>66</xdr:col>
      <xdr:colOff>0</xdr:colOff>
      <xdr:row>21</xdr:row>
      <xdr:rowOff>180975</xdr:rowOff>
    </xdr:to>
    <xdr:sp>
      <xdr:nvSpPr>
        <xdr:cNvPr id="151" name="kreslení 12"/>
        <xdr:cNvSpPr>
          <a:spLocks/>
        </xdr:cNvSpPr>
      </xdr:nvSpPr>
      <xdr:spPr>
        <a:xfrm>
          <a:off x="48529875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35</xdr:row>
      <xdr:rowOff>47625</xdr:rowOff>
    </xdr:from>
    <xdr:to>
      <xdr:col>28</xdr:col>
      <xdr:colOff>666750</xdr:colOff>
      <xdr:row>35</xdr:row>
      <xdr:rowOff>171450</xdr:rowOff>
    </xdr:to>
    <xdr:sp>
      <xdr:nvSpPr>
        <xdr:cNvPr id="152" name="kreslení 427"/>
        <xdr:cNvSpPr>
          <a:spLocks/>
        </xdr:cNvSpPr>
      </xdr:nvSpPr>
      <xdr:spPr>
        <a:xfrm>
          <a:off x="206597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161925</xdr:colOff>
      <xdr:row>22</xdr:row>
      <xdr:rowOff>57150</xdr:rowOff>
    </xdr:from>
    <xdr:to>
      <xdr:col>22</xdr:col>
      <xdr:colOff>0</xdr:colOff>
      <xdr:row>22</xdr:row>
      <xdr:rowOff>180975</xdr:rowOff>
    </xdr:to>
    <xdr:sp>
      <xdr:nvSpPr>
        <xdr:cNvPr id="153" name="kreslení 16"/>
        <xdr:cNvSpPr>
          <a:spLocks/>
        </xdr:cNvSpPr>
      </xdr:nvSpPr>
      <xdr:spPr>
        <a:xfrm>
          <a:off x="155352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76200</xdr:colOff>
      <xdr:row>36</xdr:row>
      <xdr:rowOff>57150</xdr:rowOff>
    </xdr:from>
    <xdr:to>
      <xdr:col>11</xdr:col>
      <xdr:colOff>428625</xdr:colOff>
      <xdr:row>36</xdr:row>
      <xdr:rowOff>180975</xdr:rowOff>
    </xdr:to>
    <xdr:sp>
      <xdr:nvSpPr>
        <xdr:cNvPr id="154" name="kreslení 12"/>
        <xdr:cNvSpPr>
          <a:spLocks/>
        </xdr:cNvSpPr>
      </xdr:nvSpPr>
      <xdr:spPr>
        <a:xfrm>
          <a:off x="8020050" y="8886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219075</xdr:colOff>
      <xdr:row>31</xdr:row>
      <xdr:rowOff>0</xdr:rowOff>
    </xdr:from>
    <xdr:to>
      <xdr:col>16</xdr:col>
      <xdr:colOff>733425</xdr:colOff>
      <xdr:row>32</xdr:row>
      <xdr:rowOff>0</xdr:rowOff>
    </xdr:to>
    <xdr:grpSp>
      <xdr:nvGrpSpPr>
        <xdr:cNvPr id="155" name="Group 271"/>
        <xdr:cNvGrpSpPr>
          <a:grpSpLocks/>
        </xdr:cNvGrpSpPr>
      </xdr:nvGrpSpPr>
      <xdr:grpSpPr>
        <a:xfrm>
          <a:off x="11649075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56" name="Polygon 27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7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7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37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131445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18</xdr:col>
      <xdr:colOff>228600</xdr:colOff>
      <xdr:row>17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131445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61" name="Group 279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" name="Line 2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85725</xdr:colOff>
      <xdr:row>27</xdr:row>
      <xdr:rowOff>47625</xdr:rowOff>
    </xdr:from>
    <xdr:to>
      <xdr:col>4</xdr:col>
      <xdr:colOff>523875</xdr:colOff>
      <xdr:row>27</xdr:row>
      <xdr:rowOff>161925</xdr:rowOff>
    </xdr:to>
    <xdr:grpSp>
      <xdr:nvGrpSpPr>
        <xdr:cNvPr id="169" name="Group 287"/>
        <xdr:cNvGrpSpPr>
          <a:grpSpLocks noChangeAspect="1"/>
        </xdr:cNvGrpSpPr>
      </xdr:nvGrpSpPr>
      <xdr:grpSpPr>
        <a:xfrm>
          <a:off x="2600325" y="6819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0" name="Line 2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174" name="Group 292"/>
        <xdr:cNvGrpSpPr>
          <a:grpSpLocks noChangeAspect="1"/>
        </xdr:cNvGrpSpPr>
      </xdr:nvGrpSpPr>
      <xdr:grpSpPr>
        <a:xfrm>
          <a:off x="79914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2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</xdr:colOff>
      <xdr:row>27</xdr:row>
      <xdr:rowOff>57150</xdr:rowOff>
    </xdr:from>
    <xdr:to>
      <xdr:col>77</xdr:col>
      <xdr:colOff>304800</xdr:colOff>
      <xdr:row>27</xdr:row>
      <xdr:rowOff>171450</xdr:rowOff>
    </xdr:to>
    <xdr:grpSp>
      <xdr:nvGrpSpPr>
        <xdr:cNvPr id="178" name="Group 296"/>
        <xdr:cNvGrpSpPr>
          <a:grpSpLocks noChangeAspect="1"/>
        </xdr:cNvGrpSpPr>
      </xdr:nvGrpSpPr>
      <xdr:grpSpPr>
        <a:xfrm>
          <a:off x="572928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2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29</xdr:row>
      <xdr:rowOff>57150</xdr:rowOff>
    </xdr:from>
    <xdr:to>
      <xdr:col>84</xdr:col>
      <xdr:colOff>466725</xdr:colOff>
      <xdr:row>29</xdr:row>
      <xdr:rowOff>171450</xdr:rowOff>
    </xdr:to>
    <xdr:grpSp>
      <xdr:nvGrpSpPr>
        <xdr:cNvPr id="182" name="Group 300"/>
        <xdr:cNvGrpSpPr>
          <a:grpSpLocks noChangeAspect="1"/>
        </xdr:cNvGrpSpPr>
      </xdr:nvGrpSpPr>
      <xdr:grpSpPr>
        <a:xfrm>
          <a:off x="622839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3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87" name="Group 305"/>
        <xdr:cNvGrpSpPr>
          <a:grpSpLocks noChangeAspect="1"/>
        </xdr:cNvGrpSpPr>
      </xdr:nvGrpSpPr>
      <xdr:grpSpPr>
        <a:xfrm>
          <a:off x="628554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8" name="Line 3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3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32</xdr:row>
      <xdr:rowOff>57150</xdr:rowOff>
    </xdr:from>
    <xdr:to>
      <xdr:col>67</xdr:col>
      <xdr:colOff>95250</xdr:colOff>
      <xdr:row>32</xdr:row>
      <xdr:rowOff>171450</xdr:rowOff>
    </xdr:to>
    <xdr:grpSp>
      <xdr:nvGrpSpPr>
        <xdr:cNvPr id="195" name="Group 313"/>
        <xdr:cNvGrpSpPr>
          <a:grpSpLocks noChangeAspect="1"/>
        </xdr:cNvGrpSpPr>
      </xdr:nvGrpSpPr>
      <xdr:grpSpPr>
        <a:xfrm>
          <a:off x="492537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6" name="Line 3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26</xdr:row>
      <xdr:rowOff>57150</xdr:rowOff>
    </xdr:from>
    <xdr:to>
      <xdr:col>68</xdr:col>
      <xdr:colOff>228600</xdr:colOff>
      <xdr:row>26</xdr:row>
      <xdr:rowOff>171450</xdr:rowOff>
    </xdr:to>
    <xdr:grpSp>
      <xdr:nvGrpSpPr>
        <xdr:cNvPr id="202" name="Group 320"/>
        <xdr:cNvGrpSpPr>
          <a:grpSpLocks noChangeAspect="1"/>
        </xdr:cNvGrpSpPr>
      </xdr:nvGrpSpPr>
      <xdr:grpSpPr>
        <a:xfrm>
          <a:off x="499014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3" name="Line 3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29</xdr:row>
      <xdr:rowOff>57150</xdr:rowOff>
    </xdr:from>
    <xdr:to>
      <xdr:col>66</xdr:col>
      <xdr:colOff>228600</xdr:colOff>
      <xdr:row>29</xdr:row>
      <xdr:rowOff>171450</xdr:rowOff>
    </xdr:to>
    <xdr:grpSp>
      <xdr:nvGrpSpPr>
        <xdr:cNvPr id="209" name="Group 327"/>
        <xdr:cNvGrpSpPr>
          <a:grpSpLocks noChangeAspect="1"/>
        </xdr:cNvGrpSpPr>
      </xdr:nvGrpSpPr>
      <xdr:grpSpPr>
        <a:xfrm>
          <a:off x="48415575" y="7286625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210" name="Line 328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29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30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331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32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33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334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335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24</xdr:row>
      <xdr:rowOff>57150</xdr:rowOff>
    </xdr:from>
    <xdr:to>
      <xdr:col>22</xdr:col>
      <xdr:colOff>933450</xdr:colOff>
      <xdr:row>24</xdr:row>
      <xdr:rowOff>171450</xdr:rowOff>
    </xdr:to>
    <xdr:grpSp>
      <xdr:nvGrpSpPr>
        <xdr:cNvPr id="218" name="Group 336"/>
        <xdr:cNvGrpSpPr>
          <a:grpSpLocks noChangeAspect="1"/>
        </xdr:cNvGrpSpPr>
      </xdr:nvGrpSpPr>
      <xdr:grpSpPr>
        <a:xfrm>
          <a:off x="161258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9" name="Line 33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3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3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4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4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4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238125</xdr:colOff>
      <xdr:row>30</xdr:row>
      <xdr:rowOff>57150</xdr:rowOff>
    </xdr:from>
    <xdr:to>
      <xdr:col>24</xdr:col>
      <xdr:colOff>933450</xdr:colOff>
      <xdr:row>30</xdr:row>
      <xdr:rowOff>171450</xdr:rowOff>
    </xdr:to>
    <xdr:grpSp>
      <xdr:nvGrpSpPr>
        <xdr:cNvPr id="225" name="Group 343"/>
        <xdr:cNvGrpSpPr>
          <a:grpSpLocks noChangeAspect="1"/>
        </xdr:cNvGrpSpPr>
      </xdr:nvGrpSpPr>
      <xdr:grpSpPr>
        <a:xfrm>
          <a:off x="176117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6" name="Line 34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4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4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4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4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4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409575</xdr:colOff>
      <xdr:row>27</xdr:row>
      <xdr:rowOff>57150</xdr:rowOff>
    </xdr:from>
    <xdr:to>
      <xdr:col>22</xdr:col>
      <xdr:colOff>590550</xdr:colOff>
      <xdr:row>27</xdr:row>
      <xdr:rowOff>171450</xdr:rowOff>
    </xdr:to>
    <xdr:grpSp>
      <xdr:nvGrpSpPr>
        <xdr:cNvPr id="232" name="Group 350"/>
        <xdr:cNvGrpSpPr>
          <a:grpSpLocks noChangeAspect="1"/>
        </xdr:cNvGrpSpPr>
      </xdr:nvGrpSpPr>
      <xdr:grpSpPr>
        <a:xfrm>
          <a:off x="15782925" y="6829425"/>
          <a:ext cx="695325" cy="114300"/>
          <a:chOff x="678" y="311"/>
          <a:chExt cx="64" cy="12"/>
        </a:xfrm>
        <a:solidFill>
          <a:srgbClr val="FFFFFF"/>
        </a:solidFill>
      </xdr:grpSpPr>
      <xdr:sp>
        <xdr:nvSpPr>
          <xdr:cNvPr id="233" name="Line 351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52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53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54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55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56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357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358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94" customWidth="1"/>
    <col min="2" max="2" width="11.25390625" style="278" customWidth="1"/>
    <col min="3" max="18" width="11.25390625" style="195" customWidth="1"/>
    <col min="19" max="19" width="4.75390625" style="194" customWidth="1"/>
    <col min="20" max="20" width="1.7539062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18" customHeight="1">
      <c r="B3" s="198"/>
      <c r="C3" s="198"/>
      <c r="D3" s="198"/>
      <c r="J3" s="199"/>
      <c r="K3" s="198"/>
      <c r="L3" s="198"/>
    </row>
    <row r="4" spans="1:22" s="207" customFormat="1" ht="22.5" customHeight="1">
      <c r="A4" s="200"/>
      <c r="B4" s="145" t="s">
        <v>81</v>
      </c>
      <c r="C4" s="201">
        <v>315</v>
      </c>
      <c r="D4" s="202"/>
      <c r="E4" s="200"/>
      <c r="F4" s="200"/>
      <c r="G4" s="200"/>
      <c r="H4" s="200"/>
      <c r="I4" s="202"/>
      <c r="J4" s="187" t="s">
        <v>67</v>
      </c>
      <c r="K4" s="202"/>
      <c r="L4" s="203"/>
      <c r="M4" s="202"/>
      <c r="N4" s="202"/>
      <c r="O4" s="202"/>
      <c r="P4" s="202"/>
      <c r="Q4" s="204" t="s">
        <v>82</v>
      </c>
      <c r="R4" s="205">
        <v>361253</v>
      </c>
      <c r="S4" s="202"/>
      <c r="T4" s="202"/>
      <c r="U4" s="206"/>
      <c r="V4" s="206"/>
    </row>
    <row r="5" spans="2:22" s="208" customFormat="1" ht="18" customHeight="1" thickBot="1">
      <c r="B5" s="209"/>
      <c r="C5" s="210"/>
      <c r="D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1:22" s="216" customFormat="1" ht="21" customHeight="1">
      <c r="A6" s="211"/>
      <c r="B6" s="212"/>
      <c r="C6" s="213"/>
      <c r="D6" s="212"/>
      <c r="E6" s="214"/>
      <c r="F6" s="214"/>
      <c r="G6" s="214"/>
      <c r="H6" s="214"/>
      <c r="I6" s="214"/>
      <c r="J6" s="212"/>
      <c r="K6" s="212"/>
      <c r="L6" s="212"/>
      <c r="M6" s="212"/>
      <c r="N6" s="212"/>
      <c r="O6" s="212"/>
      <c r="P6" s="212"/>
      <c r="Q6" s="212"/>
      <c r="R6" s="212"/>
      <c r="S6" s="215"/>
      <c r="T6" s="199"/>
      <c r="U6" s="199"/>
      <c r="V6" s="199"/>
    </row>
    <row r="7" spans="1:21" ht="21" customHeight="1">
      <c r="A7" s="217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221"/>
      <c r="T7" s="198"/>
      <c r="U7" s="196"/>
    </row>
    <row r="8" spans="1:21" ht="24.75" customHeight="1">
      <c r="A8" s="217"/>
      <c r="B8" s="222"/>
      <c r="C8" s="223" t="s">
        <v>36</v>
      </c>
      <c r="D8" s="224"/>
      <c r="E8" s="224"/>
      <c r="F8" s="224"/>
      <c r="G8" s="224"/>
      <c r="H8" s="225"/>
      <c r="I8" s="226"/>
      <c r="J8" s="146" t="s">
        <v>37</v>
      </c>
      <c r="K8" s="226"/>
      <c r="L8" s="225"/>
      <c r="M8" s="224"/>
      <c r="N8" s="224"/>
      <c r="O8" s="224"/>
      <c r="P8" s="224"/>
      <c r="Q8" s="224"/>
      <c r="R8" s="227"/>
      <c r="S8" s="221"/>
      <c r="T8" s="198"/>
      <c r="U8" s="196"/>
    </row>
    <row r="9" spans="1:21" ht="24.75" customHeight="1">
      <c r="A9" s="217"/>
      <c r="B9" s="222"/>
      <c r="C9" s="147" t="s">
        <v>18</v>
      </c>
      <c r="D9" s="224"/>
      <c r="E9" s="224"/>
      <c r="F9" s="224"/>
      <c r="G9" s="224"/>
      <c r="H9" s="224"/>
      <c r="I9" s="224"/>
      <c r="J9" s="228" t="s">
        <v>66</v>
      </c>
      <c r="K9" s="224"/>
      <c r="L9" s="224"/>
      <c r="M9" s="224"/>
      <c r="N9" s="224"/>
      <c r="O9" s="224"/>
      <c r="P9" s="319" t="s">
        <v>83</v>
      </c>
      <c r="Q9" s="319"/>
      <c r="R9" s="229"/>
      <c r="S9" s="221"/>
      <c r="T9" s="198"/>
      <c r="U9" s="196"/>
    </row>
    <row r="10" spans="1:21" ht="24.75" customHeight="1">
      <c r="A10" s="217"/>
      <c r="B10" s="222"/>
      <c r="C10" s="147" t="s">
        <v>19</v>
      </c>
      <c r="D10" s="224"/>
      <c r="E10" s="224"/>
      <c r="F10" s="224"/>
      <c r="G10" s="224"/>
      <c r="H10" s="224"/>
      <c r="I10" s="224"/>
      <c r="J10" s="228" t="s">
        <v>38</v>
      </c>
      <c r="K10" s="224"/>
      <c r="L10" s="224"/>
      <c r="M10" s="224"/>
      <c r="N10" s="224"/>
      <c r="O10" s="224"/>
      <c r="P10" s="224"/>
      <c r="Q10" s="224"/>
      <c r="R10" s="227"/>
      <c r="S10" s="221"/>
      <c r="T10" s="198"/>
      <c r="U10" s="196"/>
    </row>
    <row r="11" spans="1:21" ht="21" customHeight="1">
      <c r="A11" s="217"/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/>
      <c r="S11" s="221"/>
      <c r="T11" s="198"/>
      <c r="U11" s="196"/>
    </row>
    <row r="12" spans="1:21" ht="21" customHeight="1">
      <c r="A12" s="217"/>
      <c r="B12" s="222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7"/>
      <c r="S12" s="221"/>
      <c r="T12" s="198"/>
      <c r="U12" s="196"/>
    </row>
    <row r="13" spans="1:21" ht="21" customHeight="1">
      <c r="A13" s="217"/>
      <c r="B13" s="222"/>
      <c r="C13" s="148" t="s">
        <v>39</v>
      </c>
      <c r="D13" s="224"/>
      <c r="E13" s="224"/>
      <c r="F13" s="224"/>
      <c r="G13" s="233" t="s">
        <v>68</v>
      </c>
      <c r="H13" s="224"/>
      <c r="I13" s="224"/>
      <c r="K13" s="234" t="s">
        <v>40</v>
      </c>
      <c r="N13" s="224"/>
      <c r="O13" s="233" t="s">
        <v>41</v>
      </c>
      <c r="P13" s="224"/>
      <c r="Q13" s="224"/>
      <c r="R13" s="227"/>
      <c r="S13" s="221"/>
      <c r="T13" s="198"/>
      <c r="U13" s="196"/>
    </row>
    <row r="14" spans="1:21" ht="21" customHeight="1">
      <c r="A14" s="217"/>
      <c r="B14" s="222"/>
      <c r="C14" s="81" t="s">
        <v>42</v>
      </c>
      <c r="D14" s="224"/>
      <c r="E14" s="224"/>
      <c r="F14" s="224"/>
      <c r="G14" s="235">
        <v>15.706</v>
      </c>
      <c r="H14" s="224"/>
      <c r="I14" s="224"/>
      <c r="K14" s="236">
        <v>15.438</v>
      </c>
      <c r="N14" s="224"/>
      <c r="O14" s="235">
        <v>15.152</v>
      </c>
      <c r="P14" s="224"/>
      <c r="Q14" s="224"/>
      <c r="R14" s="227"/>
      <c r="S14" s="221"/>
      <c r="T14" s="198"/>
      <c r="U14" s="196"/>
    </row>
    <row r="15" spans="1:21" ht="21" customHeight="1">
      <c r="A15" s="217"/>
      <c r="B15" s="222"/>
      <c r="C15" s="81" t="s">
        <v>43</v>
      </c>
      <c r="D15" s="224"/>
      <c r="E15" s="224"/>
      <c r="F15" s="224"/>
      <c r="G15" s="237" t="s">
        <v>44</v>
      </c>
      <c r="H15" s="224"/>
      <c r="I15" s="224"/>
      <c r="K15" s="149" t="s">
        <v>45</v>
      </c>
      <c r="N15" s="224"/>
      <c r="O15" s="237" t="s">
        <v>44</v>
      </c>
      <c r="P15" s="224"/>
      <c r="Q15" s="224"/>
      <c r="R15" s="227"/>
      <c r="S15" s="221"/>
      <c r="T15" s="198"/>
      <c r="U15" s="196"/>
    </row>
    <row r="16" spans="1:21" ht="21" customHeight="1">
      <c r="A16" s="217"/>
      <c r="B16" s="230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2"/>
      <c r="S16" s="221"/>
      <c r="T16" s="198"/>
      <c r="U16" s="196"/>
    </row>
    <row r="17" spans="1:21" ht="21" customHeight="1">
      <c r="A17" s="217"/>
      <c r="B17" s="222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7"/>
      <c r="S17" s="221"/>
      <c r="T17" s="198"/>
      <c r="U17" s="196"/>
    </row>
    <row r="18" spans="1:21" ht="21" customHeight="1">
      <c r="A18" s="217"/>
      <c r="B18" s="222"/>
      <c r="C18" s="81" t="s">
        <v>84</v>
      </c>
      <c r="D18" s="224"/>
      <c r="E18" s="224"/>
      <c r="F18" s="224"/>
      <c r="G18" s="224"/>
      <c r="H18" s="224"/>
      <c r="J18" s="238" t="s">
        <v>85</v>
      </c>
      <c r="L18" s="224"/>
      <c r="M18" s="239"/>
      <c r="N18" s="239"/>
      <c r="O18" s="224"/>
      <c r="P18" s="319" t="s">
        <v>86</v>
      </c>
      <c r="Q18" s="319"/>
      <c r="R18" s="227"/>
      <c r="S18" s="221"/>
      <c r="T18" s="198"/>
      <c r="U18" s="196"/>
    </row>
    <row r="19" spans="1:21" ht="21" customHeight="1">
      <c r="A19" s="217"/>
      <c r="B19" s="222"/>
      <c r="C19" s="81" t="s">
        <v>87</v>
      </c>
      <c r="D19" s="224"/>
      <c r="E19" s="224"/>
      <c r="F19" s="224"/>
      <c r="G19" s="224"/>
      <c r="H19" s="224"/>
      <c r="J19" s="240" t="s">
        <v>24</v>
      </c>
      <c r="L19" s="224"/>
      <c r="M19" s="239"/>
      <c r="N19" s="239"/>
      <c r="O19" s="224"/>
      <c r="P19" s="319" t="s">
        <v>88</v>
      </c>
      <c r="Q19" s="319"/>
      <c r="R19" s="227"/>
      <c r="S19" s="221"/>
      <c r="T19" s="198"/>
      <c r="U19" s="196"/>
    </row>
    <row r="20" spans="1:21" ht="21" customHeight="1">
      <c r="A20" s="217"/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3"/>
      <c r="S20" s="221"/>
      <c r="T20" s="198"/>
      <c r="U20" s="196"/>
    </row>
    <row r="21" spans="1:21" ht="21" customHeight="1">
      <c r="A21" s="217"/>
      <c r="B21" s="244"/>
      <c r="C21" s="245"/>
      <c r="D21" s="245"/>
      <c r="E21" s="246"/>
      <c r="F21" s="246"/>
      <c r="G21" s="246"/>
      <c r="H21" s="246"/>
      <c r="I21" s="245"/>
      <c r="J21" s="247"/>
      <c r="K21" s="245"/>
      <c r="L21" s="245"/>
      <c r="M21" s="245"/>
      <c r="N21" s="245"/>
      <c r="O21" s="245"/>
      <c r="P21" s="245"/>
      <c r="Q21" s="245"/>
      <c r="R21" s="245"/>
      <c r="S21" s="221"/>
      <c r="T21" s="198"/>
      <c r="U21" s="196"/>
    </row>
    <row r="22" spans="1:19" ht="30" customHeight="1">
      <c r="A22" s="248"/>
      <c r="B22" s="249"/>
      <c r="C22" s="250"/>
      <c r="D22" s="320" t="s">
        <v>89</v>
      </c>
      <c r="E22" s="321"/>
      <c r="F22" s="321"/>
      <c r="G22" s="321"/>
      <c r="H22" s="250"/>
      <c r="I22" s="251"/>
      <c r="J22" s="252"/>
      <c r="K22" s="249"/>
      <c r="L22" s="250"/>
      <c r="M22" s="320" t="s">
        <v>90</v>
      </c>
      <c r="N22" s="320"/>
      <c r="O22" s="320"/>
      <c r="P22" s="320"/>
      <c r="Q22" s="250"/>
      <c r="R22" s="251"/>
      <c r="S22" s="221"/>
    </row>
    <row r="23" spans="1:20" s="257" customFormat="1" ht="21" customHeight="1" thickBot="1">
      <c r="A23" s="253"/>
      <c r="B23" s="254" t="s">
        <v>29</v>
      </c>
      <c r="C23" s="186" t="s">
        <v>46</v>
      </c>
      <c r="D23" s="186" t="s">
        <v>47</v>
      </c>
      <c r="E23" s="255" t="s">
        <v>48</v>
      </c>
      <c r="F23" s="322" t="s">
        <v>49</v>
      </c>
      <c r="G23" s="323"/>
      <c r="H23" s="323"/>
      <c r="I23" s="324"/>
      <c r="J23" s="252"/>
      <c r="K23" s="254" t="s">
        <v>29</v>
      </c>
      <c r="L23" s="186" t="s">
        <v>46</v>
      </c>
      <c r="M23" s="186" t="s">
        <v>47</v>
      </c>
      <c r="N23" s="255" t="s">
        <v>48</v>
      </c>
      <c r="O23" s="322" t="s">
        <v>49</v>
      </c>
      <c r="P23" s="323"/>
      <c r="Q23" s="323"/>
      <c r="R23" s="324"/>
      <c r="S23" s="256"/>
      <c r="T23" s="194"/>
    </row>
    <row r="24" spans="1:20" s="207" customFormat="1" ht="21" customHeight="1" thickTop="1">
      <c r="A24" s="248"/>
      <c r="B24" s="258"/>
      <c r="C24" s="259"/>
      <c r="D24" s="260"/>
      <c r="E24" s="261"/>
      <c r="F24" s="262"/>
      <c r="G24" s="263"/>
      <c r="H24" s="263"/>
      <c r="I24" s="264"/>
      <c r="J24" s="252"/>
      <c r="K24" s="258"/>
      <c r="L24" s="259"/>
      <c r="M24" s="260"/>
      <c r="N24" s="261"/>
      <c r="O24" s="262"/>
      <c r="P24" s="263"/>
      <c r="Q24" s="263"/>
      <c r="R24" s="264"/>
      <c r="S24" s="221"/>
      <c r="T24" s="194"/>
    </row>
    <row r="25" spans="1:20" s="207" customFormat="1" ht="21" customHeight="1">
      <c r="A25" s="248"/>
      <c r="B25" s="265">
        <v>1</v>
      </c>
      <c r="C25" s="266">
        <v>15.648</v>
      </c>
      <c r="D25" s="266">
        <v>15.244</v>
      </c>
      <c r="E25" s="267">
        <f>(C25-D25)*1000</f>
        <v>403.9999999999999</v>
      </c>
      <c r="F25" s="313" t="s">
        <v>91</v>
      </c>
      <c r="G25" s="314"/>
      <c r="H25" s="314"/>
      <c r="I25" s="315"/>
      <c r="J25" s="252"/>
      <c r="K25" s="258"/>
      <c r="L25" s="259"/>
      <c r="M25" s="260"/>
      <c r="N25" s="261"/>
      <c r="O25" s="262"/>
      <c r="P25" s="263"/>
      <c r="Q25" s="263"/>
      <c r="R25" s="264"/>
      <c r="S25" s="221"/>
      <c r="T25" s="194"/>
    </row>
    <row r="26" spans="1:20" s="207" customFormat="1" ht="21" customHeight="1">
      <c r="A26" s="248"/>
      <c r="B26" s="258"/>
      <c r="C26" s="259"/>
      <c r="D26" s="260"/>
      <c r="E26" s="261"/>
      <c r="F26" s="262"/>
      <c r="G26" s="263"/>
      <c r="H26" s="263"/>
      <c r="I26" s="264"/>
      <c r="J26" s="252"/>
      <c r="K26" s="265">
        <v>1</v>
      </c>
      <c r="L26" s="266">
        <v>15.618</v>
      </c>
      <c r="M26" s="266">
        <v>15.3</v>
      </c>
      <c r="N26" s="267">
        <f>(L26-M26)*1000</f>
        <v>317.9999999999996</v>
      </c>
      <c r="O26" s="316" t="s">
        <v>61</v>
      </c>
      <c r="P26" s="317"/>
      <c r="Q26" s="317"/>
      <c r="R26" s="318"/>
      <c r="S26" s="221"/>
      <c r="T26" s="194"/>
    </row>
    <row r="27" spans="1:20" s="207" customFormat="1" ht="21" customHeight="1">
      <c r="A27" s="248"/>
      <c r="B27" s="265">
        <v>2</v>
      </c>
      <c r="C27" s="266">
        <v>15.622</v>
      </c>
      <c r="D27" s="266">
        <v>15.231</v>
      </c>
      <c r="E27" s="267">
        <f>(C27-D27)*1000</f>
        <v>391</v>
      </c>
      <c r="F27" s="316" t="s">
        <v>76</v>
      </c>
      <c r="G27" s="317"/>
      <c r="H27" s="317"/>
      <c r="I27" s="318"/>
      <c r="J27" s="252"/>
      <c r="K27" s="258"/>
      <c r="L27" s="259"/>
      <c r="M27" s="260"/>
      <c r="N27" s="261"/>
      <c r="O27" s="262"/>
      <c r="P27" s="263"/>
      <c r="Q27" s="263"/>
      <c r="R27" s="264"/>
      <c r="S27" s="221"/>
      <c r="T27" s="194"/>
    </row>
    <row r="28" spans="1:20" s="207" customFormat="1" ht="21" customHeight="1">
      <c r="A28" s="248"/>
      <c r="B28" s="258"/>
      <c r="C28" s="259"/>
      <c r="D28" s="260"/>
      <c r="E28" s="261"/>
      <c r="F28" s="262"/>
      <c r="G28" s="263"/>
      <c r="H28" s="263"/>
      <c r="I28" s="264"/>
      <c r="J28" s="252"/>
      <c r="K28" s="265">
        <v>2</v>
      </c>
      <c r="L28" s="266">
        <v>15.59</v>
      </c>
      <c r="M28" s="266">
        <v>15.33</v>
      </c>
      <c r="N28" s="267">
        <f>(L28-M28)*1000</f>
        <v>259.9999999999998</v>
      </c>
      <c r="O28" s="316" t="s">
        <v>78</v>
      </c>
      <c r="P28" s="317"/>
      <c r="Q28" s="317"/>
      <c r="R28" s="318"/>
      <c r="S28" s="221"/>
      <c r="T28" s="194"/>
    </row>
    <row r="29" spans="1:20" s="207" customFormat="1" ht="21" customHeight="1">
      <c r="A29" s="248"/>
      <c r="B29" s="265">
        <v>3</v>
      </c>
      <c r="C29" s="266">
        <v>15.643</v>
      </c>
      <c r="D29" s="266">
        <v>15.228</v>
      </c>
      <c r="E29" s="267">
        <f>(C29-D29)*1000</f>
        <v>415.0000000000009</v>
      </c>
      <c r="F29" s="316" t="s">
        <v>76</v>
      </c>
      <c r="G29" s="317"/>
      <c r="H29" s="317"/>
      <c r="I29" s="318"/>
      <c r="J29" s="252"/>
      <c r="K29" s="258"/>
      <c r="L29" s="259"/>
      <c r="M29" s="260"/>
      <c r="N29" s="261"/>
      <c r="O29" s="262"/>
      <c r="P29" s="263"/>
      <c r="Q29" s="263"/>
      <c r="R29" s="264"/>
      <c r="S29" s="221"/>
      <c r="T29" s="194"/>
    </row>
    <row r="30" spans="1:20" s="200" customFormat="1" ht="21" customHeight="1">
      <c r="A30" s="248"/>
      <c r="B30" s="268"/>
      <c r="C30" s="269"/>
      <c r="D30" s="270"/>
      <c r="E30" s="271"/>
      <c r="F30" s="272"/>
      <c r="G30" s="273"/>
      <c r="H30" s="273"/>
      <c r="I30" s="274"/>
      <c r="J30" s="252"/>
      <c r="K30" s="268"/>
      <c r="L30" s="269"/>
      <c r="M30" s="270"/>
      <c r="N30" s="271"/>
      <c r="O30" s="272"/>
      <c r="P30" s="273"/>
      <c r="Q30" s="273"/>
      <c r="R30" s="274"/>
      <c r="S30" s="221"/>
      <c r="T30" s="194"/>
    </row>
    <row r="31" spans="1:19" ht="21" customHeight="1" thickBot="1">
      <c r="A31" s="275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7"/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6:R26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1" customFormat="1" ht="13.5" customHeight="1" thickBo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/>
      <c r="N1" s="29"/>
      <c r="O1" s="29"/>
      <c r="Y1" s="32"/>
      <c r="AD1" s="33"/>
      <c r="AE1" s="34"/>
      <c r="BG1" s="33"/>
      <c r="BH1" s="34"/>
      <c r="BJ1"/>
      <c r="BK1"/>
      <c r="BL1"/>
      <c r="BM1"/>
      <c r="BN1"/>
      <c r="BO1"/>
      <c r="BP1"/>
      <c r="BQ1"/>
      <c r="BR1"/>
      <c r="BS1"/>
      <c r="BT1"/>
      <c r="BU1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</row>
    <row r="2" spans="1:89" ht="36" customHeight="1" thickBot="1" thickTop="1">
      <c r="A2" s="29"/>
      <c r="B2" s="279"/>
      <c r="C2" s="280"/>
      <c r="D2" s="280"/>
      <c r="E2" s="280"/>
      <c r="F2" s="280"/>
      <c r="G2" s="188" t="s">
        <v>63</v>
      </c>
      <c r="H2" s="280"/>
      <c r="I2" s="280"/>
      <c r="J2" s="280"/>
      <c r="K2" s="280"/>
      <c r="L2" s="281"/>
      <c r="M2" s="29"/>
      <c r="N2" s="29"/>
      <c r="Q2" s="29"/>
      <c r="R2" s="35"/>
      <c r="S2" s="36"/>
      <c r="T2" s="36"/>
      <c r="U2" s="36"/>
      <c r="V2" s="331" t="s">
        <v>13</v>
      </c>
      <c r="W2" s="331"/>
      <c r="X2" s="331"/>
      <c r="Y2" s="331"/>
      <c r="Z2" s="36"/>
      <c r="AA2" s="36"/>
      <c r="AB2" s="36"/>
      <c r="AC2" s="37"/>
      <c r="BJ2" s="35"/>
      <c r="BK2" s="36"/>
      <c r="BL2" s="36"/>
      <c r="BM2" s="36"/>
      <c r="BN2" s="331" t="s">
        <v>13</v>
      </c>
      <c r="BO2" s="331"/>
      <c r="BP2" s="331"/>
      <c r="BQ2" s="331"/>
      <c r="BR2" s="36"/>
      <c r="BS2" s="36"/>
      <c r="BT2" s="36"/>
      <c r="BU2" s="37"/>
      <c r="BY2" s="31"/>
      <c r="BZ2" s="279"/>
      <c r="CA2" s="280"/>
      <c r="CB2" s="280"/>
      <c r="CC2" s="280"/>
      <c r="CD2" s="280"/>
      <c r="CE2" s="188" t="s">
        <v>105</v>
      </c>
      <c r="CF2" s="280"/>
      <c r="CG2" s="280"/>
      <c r="CH2" s="280"/>
      <c r="CI2" s="280"/>
      <c r="CJ2" s="281"/>
      <c r="CK2" s="31"/>
    </row>
    <row r="3" spans="1:89" ht="21" customHeight="1" thickBot="1" thickTop="1">
      <c r="A3" s="29"/>
      <c r="M3" s="29"/>
      <c r="N3" s="29"/>
      <c r="Q3" s="29"/>
      <c r="R3" s="332" t="s">
        <v>14</v>
      </c>
      <c r="S3" s="328"/>
      <c r="T3" s="159"/>
      <c r="U3" s="160"/>
      <c r="V3" s="327" t="s">
        <v>15</v>
      </c>
      <c r="W3" s="327"/>
      <c r="X3" s="327"/>
      <c r="Y3" s="328"/>
      <c r="Z3" s="159"/>
      <c r="AA3" s="160"/>
      <c r="AB3" s="325" t="s">
        <v>16</v>
      </c>
      <c r="AC3" s="326"/>
      <c r="BJ3" s="333" t="s">
        <v>16</v>
      </c>
      <c r="BK3" s="334"/>
      <c r="BL3" s="159"/>
      <c r="BM3" s="160"/>
      <c r="BN3" s="327" t="s">
        <v>15</v>
      </c>
      <c r="BO3" s="327"/>
      <c r="BP3" s="327"/>
      <c r="BQ3" s="328"/>
      <c r="BR3" s="159"/>
      <c r="BS3" s="160"/>
      <c r="BT3" s="335" t="s">
        <v>14</v>
      </c>
      <c r="BU3" s="336"/>
      <c r="BY3" s="31"/>
      <c r="CK3" s="31"/>
    </row>
    <row r="4" spans="1:89" ht="23.25" customHeight="1" thickTop="1">
      <c r="A4" s="29"/>
      <c r="B4" s="38"/>
      <c r="C4" s="39"/>
      <c r="D4" s="39"/>
      <c r="E4" s="39"/>
      <c r="F4" s="39"/>
      <c r="G4" s="39"/>
      <c r="H4" s="39"/>
      <c r="I4" s="39"/>
      <c r="J4" s="45"/>
      <c r="K4" s="39"/>
      <c r="L4" s="40"/>
      <c r="M4" s="29"/>
      <c r="N4" s="29"/>
      <c r="Q4" s="29"/>
      <c r="R4" s="41"/>
      <c r="S4" s="42"/>
      <c r="T4" s="1"/>
      <c r="U4" s="2"/>
      <c r="V4" s="329" t="s">
        <v>75</v>
      </c>
      <c r="W4" s="329"/>
      <c r="X4" s="329"/>
      <c r="Y4" s="329"/>
      <c r="Z4" s="1"/>
      <c r="AA4" s="2"/>
      <c r="AB4" s="4"/>
      <c r="AC4" s="5"/>
      <c r="AS4" s="187" t="s">
        <v>67</v>
      </c>
      <c r="BJ4" s="43"/>
      <c r="BK4" s="2"/>
      <c r="BL4" s="2"/>
      <c r="BM4" s="2"/>
      <c r="BN4" s="329" t="s">
        <v>12</v>
      </c>
      <c r="BO4" s="329"/>
      <c r="BP4" s="329"/>
      <c r="BQ4" s="329"/>
      <c r="BR4" s="2"/>
      <c r="BS4" s="2"/>
      <c r="BT4" s="2"/>
      <c r="BU4" s="44"/>
      <c r="BY4" s="31"/>
      <c r="BZ4" s="38"/>
      <c r="CA4" s="39"/>
      <c r="CB4" s="39"/>
      <c r="CC4" s="39"/>
      <c r="CD4" s="39"/>
      <c r="CE4" s="39"/>
      <c r="CF4" s="39"/>
      <c r="CG4" s="39"/>
      <c r="CH4" s="45"/>
      <c r="CI4" s="39"/>
      <c r="CJ4" s="40"/>
      <c r="CK4" s="31"/>
    </row>
    <row r="5" spans="1:89" ht="21" customHeight="1">
      <c r="A5" s="29"/>
      <c r="B5" s="65"/>
      <c r="C5" s="66" t="s">
        <v>17</v>
      </c>
      <c r="D5" s="47"/>
      <c r="E5" s="48"/>
      <c r="F5" s="48"/>
      <c r="G5" s="48"/>
      <c r="H5" s="48"/>
      <c r="I5" s="48"/>
      <c r="J5" s="50"/>
      <c r="L5" s="52"/>
      <c r="M5" s="29"/>
      <c r="N5" s="29"/>
      <c r="Q5" s="29"/>
      <c r="R5" s="53"/>
      <c r="S5" s="153"/>
      <c r="T5" s="55"/>
      <c r="U5" s="161"/>
      <c r="V5" s="55"/>
      <c r="W5" s="56"/>
      <c r="X5" s="59"/>
      <c r="Y5" s="60"/>
      <c r="Z5" s="55"/>
      <c r="AA5" s="161"/>
      <c r="AB5" s="61"/>
      <c r="AC5" s="62"/>
      <c r="BJ5" s="63"/>
      <c r="BK5" s="60"/>
      <c r="BM5" s="155"/>
      <c r="BN5" s="57"/>
      <c r="BO5" s="54"/>
      <c r="BP5" s="57"/>
      <c r="BQ5" s="58"/>
      <c r="BS5" s="155"/>
      <c r="BT5" s="57"/>
      <c r="BU5" s="64"/>
      <c r="BY5" s="31"/>
      <c r="BZ5" s="65"/>
      <c r="CA5" s="66" t="s">
        <v>17</v>
      </c>
      <c r="CB5" s="47"/>
      <c r="CC5" s="48"/>
      <c r="CD5" s="48"/>
      <c r="CE5" s="49" t="s">
        <v>64</v>
      </c>
      <c r="CF5" s="48"/>
      <c r="CG5" s="48"/>
      <c r="CH5" s="50"/>
      <c r="CJ5" s="52"/>
      <c r="CK5" s="31"/>
    </row>
    <row r="6" spans="1:89" ht="22.5" customHeight="1">
      <c r="A6" s="29"/>
      <c r="B6" s="65"/>
      <c r="C6" s="66" t="s">
        <v>18</v>
      </c>
      <c r="D6" s="47"/>
      <c r="E6" s="48"/>
      <c r="F6" s="48"/>
      <c r="G6" s="49" t="s">
        <v>20</v>
      </c>
      <c r="H6" s="48"/>
      <c r="I6" s="48"/>
      <c r="J6" s="50"/>
      <c r="K6" s="51" t="s">
        <v>50</v>
      </c>
      <c r="L6" s="52"/>
      <c r="M6" s="29"/>
      <c r="N6" s="29"/>
      <c r="Q6" s="29"/>
      <c r="R6" s="72" t="s">
        <v>7</v>
      </c>
      <c r="S6" s="73">
        <v>16.738</v>
      </c>
      <c r="T6" s="7"/>
      <c r="U6" s="162"/>
      <c r="V6" s="7"/>
      <c r="W6" s="8"/>
      <c r="X6" s="9" t="s">
        <v>62</v>
      </c>
      <c r="Y6" s="68">
        <v>15.622</v>
      </c>
      <c r="Z6" s="7"/>
      <c r="AA6" s="162"/>
      <c r="AB6" s="173" t="s">
        <v>8</v>
      </c>
      <c r="AC6" s="174">
        <v>15.985</v>
      </c>
      <c r="AR6" s="282" t="s">
        <v>92</v>
      </c>
      <c r="AS6" s="283" t="s">
        <v>93</v>
      </c>
      <c r="AT6" s="284" t="s">
        <v>94</v>
      </c>
      <c r="BJ6" s="28" t="s">
        <v>10</v>
      </c>
      <c r="BK6" s="73">
        <v>15.13</v>
      </c>
      <c r="BM6" s="156"/>
      <c r="BN6" s="61"/>
      <c r="BO6" s="71"/>
      <c r="BP6" s="9" t="s">
        <v>11</v>
      </c>
      <c r="BQ6" s="68">
        <v>15.231</v>
      </c>
      <c r="BS6" s="156"/>
      <c r="BT6" s="23" t="s">
        <v>6</v>
      </c>
      <c r="BU6" s="26">
        <v>13.799</v>
      </c>
      <c r="BY6" s="31"/>
      <c r="BZ6" s="65"/>
      <c r="CA6" s="66" t="s">
        <v>18</v>
      </c>
      <c r="CB6" s="47"/>
      <c r="CC6" s="48"/>
      <c r="CD6" s="48"/>
      <c r="CE6" s="67" t="s">
        <v>103</v>
      </c>
      <c r="CF6" s="48"/>
      <c r="CG6" s="48"/>
      <c r="CH6" s="50"/>
      <c r="CI6" s="51" t="s">
        <v>65</v>
      </c>
      <c r="CJ6" s="52"/>
      <c r="CK6" s="31"/>
    </row>
    <row r="7" spans="1:89" ht="21" customHeight="1">
      <c r="A7" s="29"/>
      <c r="B7" s="65"/>
      <c r="C7" s="66" t="s">
        <v>19</v>
      </c>
      <c r="D7" s="47"/>
      <c r="E7" s="48"/>
      <c r="F7" s="48"/>
      <c r="G7" s="67" t="s">
        <v>59</v>
      </c>
      <c r="H7" s="48"/>
      <c r="I7" s="48"/>
      <c r="J7" s="47"/>
      <c r="K7" s="12"/>
      <c r="L7" s="75"/>
      <c r="M7" s="29"/>
      <c r="N7" s="29"/>
      <c r="Q7" s="29"/>
      <c r="R7" s="13"/>
      <c r="S7" s="10"/>
      <c r="T7" s="7"/>
      <c r="U7" s="162"/>
      <c r="V7" s="14" t="s">
        <v>1</v>
      </c>
      <c r="W7" s="74">
        <v>15.648</v>
      </c>
      <c r="X7" s="6"/>
      <c r="Y7" s="166"/>
      <c r="Z7" s="7"/>
      <c r="AA7" s="162"/>
      <c r="AB7" s="12"/>
      <c r="AC7" s="16"/>
      <c r="BJ7" s="63"/>
      <c r="BK7" s="154"/>
      <c r="BM7" s="156"/>
      <c r="BN7" s="14" t="s">
        <v>2</v>
      </c>
      <c r="BO7" s="74">
        <v>15.244</v>
      </c>
      <c r="BP7" s="57"/>
      <c r="BQ7" s="58"/>
      <c r="BS7" s="156"/>
      <c r="BT7" s="57"/>
      <c r="BU7" s="64"/>
      <c r="BY7" s="31"/>
      <c r="BZ7" s="65"/>
      <c r="CA7" s="66" t="s">
        <v>19</v>
      </c>
      <c r="CB7" s="47"/>
      <c r="CC7" s="48"/>
      <c r="CD7" s="48"/>
      <c r="CE7" s="67" t="s">
        <v>104</v>
      </c>
      <c r="CF7" s="48"/>
      <c r="CG7" s="48"/>
      <c r="CH7" s="47"/>
      <c r="CI7" s="12"/>
      <c r="CJ7" s="75"/>
      <c r="CK7" s="31"/>
    </row>
    <row r="8" spans="1:89" ht="21" customHeight="1">
      <c r="A8" s="29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29"/>
      <c r="N8" s="29"/>
      <c r="Q8" s="29"/>
      <c r="R8" s="15" t="s">
        <v>4</v>
      </c>
      <c r="S8" s="164">
        <v>16.035</v>
      </c>
      <c r="T8" s="7"/>
      <c r="U8" s="162"/>
      <c r="V8" s="7"/>
      <c r="W8" s="8"/>
      <c r="X8" s="9" t="s">
        <v>0</v>
      </c>
      <c r="Y8" s="68">
        <v>15.643</v>
      </c>
      <c r="Z8" s="7"/>
      <c r="AA8" s="162"/>
      <c r="AB8" s="27" t="s">
        <v>9</v>
      </c>
      <c r="AC8" s="165">
        <v>15.767</v>
      </c>
      <c r="AS8" s="285" t="s">
        <v>95</v>
      </c>
      <c r="BJ8" s="175" t="s">
        <v>72</v>
      </c>
      <c r="BK8" s="176">
        <v>14.908</v>
      </c>
      <c r="BM8" s="156"/>
      <c r="BN8" s="79"/>
      <c r="BO8" s="56"/>
      <c r="BP8" s="9" t="s">
        <v>3</v>
      </c>
      <c r="BQ8" s="68">
        <v>15.228</v>
      </c>
      <c r="BS8" s="156"/>
      <c r="BT8" s="18" t="s">
        <v>5</v>
      </c>
      <c r="BU8" s="19">
        <v>14.858</v>
      </c>
      <c r="BY8" s="31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31"/>
    </row>
    <row r="9" spans="1:89" ht="21" customHeight="1" thickBot="1">
      <c r="A9" s="29"/>
      <c r="B9" s="46"/>
      <c r="C9" s="47"/>
      <c r="D9" s="47"/>
      <c r="E9" s="47"/>
      <c r="F9" s="47"/>
      <c r="G9" s="47"/>
      <c r="H9" s="47"/>
      <c r="I9" s="47"/>
      <c r="J9" s="47"/>
      <c r="K9" s="47"/>
      <c r="L9" s="75"/>
      <c r="M9" s="29"/>
      <c r="N9" s="29"/>
      <c r="Q9" s="29"/>
      <c r="R9" s="82"/>
      <c r="S9" s="85"/>
      <c r="T9" s="84"/>
      <c r="U9" s="85"/>
      <c r="V9" s="84"/>
      <c r="W9" s="83"/>
      <c r="X9" s="86"/>
      <c r="Y9" s="87"/>
      <c r="Z9" s="84"/>
      <c r="AA9" s="85"/>
      <c r="AB9" s="86"/>
      <c r="AC9" s="88"/>
      <c r="BJ9" s="89"/>
      <c r="BK9" s="87"/>
      <c r="BL9" s="24"/>
      <c r="BM9" s="25"/>
      <c r="BN9" s="86"/>
      <c r="BO9" s="90"/>
      <c r="BP9" s="86"/>
      <c r="BQ9" s="91"/>
      <c r="BR9" s="24"/>
      <c r="BS9" s="25"/>
      <c r="BT9" s="84"/>
      <c r="BU9" s="92"/>
      <c r="BY9" s="31"/>
      <c r="BZ9" s="46"/>
      <c r="CA9" s="47"/>
      <c r="CB9" s="47"/>
      <c r="CC9" s="47"/>
      <c r="CD9" s="47"/>
      <c r="CE9" s="47"/>
      <c r="CF9" s="47"/>
      <c r="CG9" s="47"/>
      <c r="CH9" s="47"/>
      <c r="CI9" s="47"/>
      <c r="CJ9" s="75"/>
      <c r="CK9" s="31"/>
    </row>
    <row r="10" spans="1:89" ht="21" customHeight="1">
      <c r="A10" s="29"/>
      <c r="B10" s="65"/>
      <c r="C10" s="51" t="s">
        <v>21</v>
      </c>
      <c r="D10" s="47"/>
      <c r="E10" s="47"/>
      <c r="F10" s="50"/>
      <c r="G10" s="80" t="s">
        <v>51</v>
      </c>
      <c r="H10" s="47"/>
      <c r="I10" s="47"/>
      <c r="J10" s="81" t="s">
        <v>22</v>
      </c>
      <c r="K10" s="302">
        <v>20</v>
      </c>
      <c r="L10" s="52"/>
      <c r="M10" s="29"/>
      <c r="N10" s="29"/>
      <c r="Q10" s="29"/>
      <c r="R10" s="93"/>
      <c r="S10" s="93"/>
      <c r="T10" s="93"/>
      <c r="U10" s="93"/>
      <c r="V10" s="93"/>
      <c r="W10" s="93"/>
      <c r="X10" s="93"/>
      <c r="Y10" s="93"/>
      <c r="AS10" s="152" t="s">
        <v>56</v>
      </c>
      <c r="BY10" s="31"/>
      <c r="BZ10" s="65"/>
      <c r="CA10" s="51" t="s">
        <v>21</v>
      </c>
      <c r="CB10" s="47"/>
      <c r="CC10" s="47"/>
      <c r="CD10" s="50"/>
      <c r="CE10" s="80" t="s">
        <v>51</v>
      </c>
      <c r="CF10" s="47"/>
      <c r="CG10" s="47"/>
      <c r="CH10" s="81" t="s">
        <v>22</v>
      </c>
      <c r="CI10" s="302">
        <v>20</v>
      </c>
      <c r="CJ10" s="52"/>
      <c r="CK10" s="31"/>
    </row>
    <row r="11" spans="1:89" ht="21" customHeight="1">
      <c r="A11" s="29"/>
      <c r="B11" s="65"/>
      <c r="C11" s="51" t="s">
        <v>23</v>
      </c>
      <c r="D11" s="47"/>
      <c r="E11" s="47"/>
      <c r="F11" s="50"/>
      <c r="G11" s="80" t="s">
        <v>24</v>
      </c>
      <c r="H11" s="47"/>
      <c r="I11" s="11"/>
      <c r="J11" s="81" t="s">
        <v>25</v>
      </c>
      <c r="K11" s="302">
        <v>10</v>
      </c>
      <c r="L11" s="52"/>
      <c r="M11" s="29"/>
      <c r="N11" s="29"/>
      <c r="Q11" s="29"/>
      <c r="AS11" s="103" t="s">
        <v>57</v>
      </c>
      <c r="BY11" s="31"/>
      <c r="BZ11" s="65"/>
      <c r="CA11" s="51" t="s">
        <v>23</v>
      </c>
      <c r="CB11" s="47"/>
      <c r="CC11" s="47"/>
      <c r="CD11" s="50"/>
      <c r="CE11" s="80" t="s">
        <v>24</v>
      </c>
      <c r="CF11" s="47"/>
      <c r="CG11" s="11"/>
      <c r="CH11" s="81" t="s">
        <v>25</v>
      </c>
      <c r="CI11" s="302">
        <v>10</v>
      </c>
      <c r="CJ11" s="52"/>
      <c r="CK11" s="31"/>
    </row>
    <row r="12" spans="1:89" ht="21" customHeight="1" thickBot="1">
      <c r="A12" s="29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29"/>
      <c r="N12" s="29"/>
      <c r="O12" s="29"/>
      <c r="P12" s="93"/>
      <c r="Q12" s="93"/>
      <c r="AR12" s="30"/>
      <c r="AS12" s="103" t="s">
        <v>58</v>
      </c>
      <c r="BY12" s="31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  <c r="CK12" s="31"/>
    </row>
    <row r="13" spans="1:89" ht="18" customHeight="1" thickTop="1">
      <c r="A13" s="2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9"/>
      <c r="N13" s="29"/>
      <c r="O13" s="29"/>
      <c r="BT13" s="93"/>
      <c r="BU13" s="93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</row>
    <row r="14" spans="1:256" s="97" customFormat="1" ht="18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2:88" ht="18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U15" s="93"/>
      <c r="V15" s="93"/>
      <c r="Y15" s="30"/>
      <c r="BQ15" s="30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</row>
    <row r="16" spans="20:87" ht="18" customHeight="1">
      <c r="T16" s="93"/>
      <c r="V16" s="30"/>
      <c r="Y16" s="30"/>
      <c r="AA16" s="30"/>
      <c r="AB16" s="30"/>
      <c r="AC16" s="30"/>
      <c r="AD16" s="30"/>
      <c r="AF16" s="30"/>
      <c r="AK16" s="30"/>
      <c r="AL16" s="30"/>
      <c r="AO16" s="30"/>
      <c r="AQ16" s="30"/>
      <c r="AR16" s="30"/>
      <c r="AS16" s="30"/>
      <c r="AU16" s="30"/>
      <c r="BA16" s="30"/>
      <c r="BF16" s="30"/>
      <c r="BJ16" s="30"/>
      <c r="BK16" s="30"/>
      <c r="BL16" s="93"/>
      <c r="BQ16" s="30"/>
      <c r="BT16" s="30"/>
      <c r="BW16" s="30"/>
      <c r="CC16" s="93"/>
      <c r="CD16" s="93"/>
      <c r="CE16" s="93"/>
      <c r="CF16" s="93"/>
      <c r="CH16" s="93"/>
      <c r="CI16" s="93"/>
    </row>
    <row r="17" spans="15:85" ht="18" customHeight="1">
      <c r="O17" s="309">
        <v>15.72</v>
      </c>
      <c r="T17" s="93"/>
      <c r="V17" s="30"/>
      <c r="AC17" s="30"/>
      <c r="AD17" s="30"/>
      <c r="AF17" s="301">
        <v>8</v>
      </c>
      <c r="AJ17" s="30"/>
      <c r="AK17" s="30"/>
      <c r="AL17" s="30"/>
      <c r="AR17" s="30"/>
      <c r="BA17" s="30"/>
      <c r="BI17" s="30"/>
      <c r="CD17" s="93"/>
      <c r="CE17" s="93"/>
      <c r="CF17" s="93"/>
      <c r="CG17" s="93"/>
    </row>
    <row r="18" spans="19:87" ht="18" customHeight="1">
      <c r="S18" s="30"/>
      <c r="U18" s="30"/>
      <c r="Y18" s="30"/>
      <c r="AB18" s="30"/>
      <c r="AD18" s="30"/>
      <c r="AE18" s="30"/>
      <c r="AF18" s="30"/>
      <c r="AG18" s="30"/>
      <c r="AH18" s="30"/>
      <c r="AI18" s="30"/>
      <c r="AJ18" s="30"/>
      <c r="AK18" s="30"/>
      <c r="AL18" s="30"/>
      <c r="AS18" s="30"/>
      <c r="AT18" s="30"/>
      <c r="AU18" s="30"/>
      <c r="AV18" s="30"/>
      <c r="AW18" s="30"/>
      <c r="BA18" s="30"/>
      <c r="BD18" s="30"/>
      <c r="BI18" s="30"/>
      <c r="BJ18" s="30"/>
      <c r="BK18" s="30"/>
      <c r="BM18" s="30"/>
      <c r="BN18" s="30"/>
      <c r="BR18" s="30"/>
      <c r="BS18" s="30"/>
      <c r="BT18" s="30"/>
      <c r="BV18" s="30"/>
      <c r="BW18" s="30"/>
      <c r="CB18" s="30"/>
      <c r="CD18" s="93"/>
      <c r="CE18" s="93"/>
      <c r="CG18" s="93"/>
      <c r="CH18" s="93"/>
      <c r="CI18" s="93"/>
    </row>
    <row r="19" spans="3:86" ht="18" customHeight="1">
      <c r="C19" s="30"/>
      <c r="T19" s="93"/>
      <c r="U19" s="93"/>
      <c r="V19" s="30"/>
      <c r="W19" s="30"/>
      <c r="Y19" s="30"/>
      <c r="AA19" s="30"/>
      <c r="AC19" s="30"/>
      <c r="AM19" s="30"/>
      <c r="BB19" s="158"/>
      <c r="BD19" s="30"/>
      <c r="BJ19" s="30"/>
      <c r="BL19" s="30"/>
      <c r="BN19" s="30"/>
      <c r="BO19" s="30"/>
      <c r="BT19" s="30"/>
      <c r="BU19" s="30"/>
      <c r="BV19" s="30"/>
      <c r="CD19" s="93"/>
      <c r="CE19" s="93"/>
      <c r="CF19" s="93"/>
      <c r="CH19" s="93"/>
    </row>
    <row r="20" spans="27:84" ht="18" customHeight="1">
      <c r="AA20" s="30"/>
      <c r="AK20" s="30"/>
      <c r="BA20" s="301">
        <v>10</v>
      </c>
      <c r="BL20" s="93"/>
      <c r="BU20" s="30"/>
      <c r="CC20" s="93"/>
      <c r="CD20" s="93"/>
      <c r="CE20" s="93"/>
      <c r="CF20" s="93"/>
    </row>
    <row r="21" spans="7:81" ht="18" customHeight="1">
      <c r="G21" s="30"/>
      <c r="H21" s="30"/>
      <c r="I21" s="30"/>
      <c r="J21" s="30"/>
      <c r="M21" s="30"/>
      <c r="P21" s="30"/>
      <c r="Y21" s="301">
        <v>7</v>
      </c>
      <c r="Z21" s="30"/>
      <c r="AA21" s="30"/>
      <c r="AB21" s="30"/>
      <c r="AC21" s="30"/>
      <c r="AE21" s="30"/>
      <c r="AI21" s="30"/>
      <c r="AJ21" s="30"/>
      <c r="AK21" s="30"/>
      <c r="AL21" s="30"/>
      <c r="AM21" s="30"/>
      <c r="AS21" s="30"/>
      <c r="BA21" s="30"/>
      <c r="BG21" s="30"/>
      <c r="BJ21" s="30"/>
      <c r="BK21" s="30"/>
      <c r="BL21" s="30"/>
      <c r="BM21" s="30"/>
      <c r="BN21" s="299" t="s">
        <v>73</v>
      </c>
      <c r="BP21" s="30"/>
      <c r="BQ21" s="30"/>
      <c r="BR21" s="30"/>
      <c r="BS21" s="30"/>
      <c r="BT21" s="30"/>
      <c r="BU21" s="30"/>
      <c r="BV21" s="30"/>
      <c r="BY21" s="30"/>
      <c r="CA21" s="102"/>
      <c r="CC21" s="30"/>
    </row>
    <row r="22" spans="7:81" ht="18" customHeight="1">
      <c r="G22" s="30"/>
      <c r="H22" s="30"/>
      <c r="I22" s="30"/>
      <c r="J22" s="30"/>
      <c r="M22" s="30"/>
      <c r="P22" s="30"/>
      <c r="V22" s="299" t="s">
        <v>27</v>
      </c>
      <c r="Y22" s="30"/>
      <c r="AC22" s="30"/>
      <c r="AE22" s="30"/>
      <c r="AI22" s="30"/>
      <c r="AJ22" s="30"/>
      <c r="AK22" s="30"/>
      <c r="AL22" s="30"/>
      <c r="AM22" s="30"/>
      <c r="AS22" s="30"/>
      <c r="BA22" s="30"/>
      <c r="BG22" s="30"/>
      <c r="BM22" s="30"/>
      <c r="BP22" s="30"/>
      <c r="BQ22" s="30"/>
      <c r="BR22" s="30"/>
      <c r="BS22" s="30"/>
      <c r="BT22" s="30"/>
      <c r="BU22" s="30"/>
      <c r="BV22" s="30"/>
      <c r="BX22" s="157"/>
      <c r="BY22" s="30"/>
      <c r="CA22" s="102"/>
      <c r="CC22" s="30"/>
    </row>
    <row r="23" ht="18" customHeight="1">
      <c r="BO23" s="30"/>
    </row>
    <row r="24" spans="21:23" ht="18" customHeight="1">
      <c r="U24" s="30"/>
      <c r="W24" s="100" t="s">
        <v>0</v>
      </c>
    </row>
    <row r="25" spans="7:81" ht="18" customHeight="1">
      <c r="G25" s="30"/>
      <c r="H25" s="30"/>
      <c r="I25" s="30"/>
      <c r="M25" s="30"/>
      <c r="T25" s="30"/>
      <c r="AA25" s="30"/>
      <c r="AD25" s="30"/>
      <c r="BU25" s="30"/>
      <c r="BW25" s="30"/>
      <c r="BX25" s="157" t="s">
        <v>28</v>
      </c>
      <c r="BY25" s="30"/>
      <c r="CC25" s="30"/>
    </row>
    <row r="26" spans="1:89" ht="18" customHeight="1">
      <c r="A26" s="98"/>
      <c r="I26" s="101"/>
      <c r="M26" s="101"/>
      <c r="O26" s="30"/>
      <c r="P26" s="30"/>
      <c r="R26" s="294">
        <v>3</v>
      </c>
      <c r="S26" s="30"/>
      <c r="T26" s="30"/>
      <c r="U26" s="30"/>
      <c r="Y26" s="30"/>
      <c r="AB26" s="30"/>
      <c r="AC26" s="30"/>
      <c r="AF26" s="30"/>
      <c r="AG26" s="30"/>
      <c r="AM26" s="101"/>
      <c r="AP26" s="30"/>
      <c r="AR26" s="30"/>
      <c r="AS26" s="101"/>
      <c r="BA26" s="101"/>
      <c r="BN26" s="30"/>
      <c r="BP26" s="30"/>
      <c r="BQ26" s="30"/>
      <c r="BR26" s="30"/>
      <c r="BS26" s="30"/>
      <c r="BT26" s="294">
        <v>13</v>
      </c>
      <c r="BX26" s="30"/>
      <c r="BY26" s="101"/>
      <c r="BZ26" s="30"/>
      <c r="CA26" s="30"/>
      <c r="CF26" s="30"/>
      <c r="CH26" s="30"/>
      <c r="CJ26" s="98"/>
      <c r="CK26" s="98"/>
    </row>
    <row r="27" spans="5:86" ht="18" customHeight="1">
      <c r="E27" s="312" t="s">
        <v>8</v>
      </c>
      <c r="I27" s="101"/>
      <c r="M27" s="101"/>
      <c r="R27" s="30"/>
      <c r="V27" s="30"/>
      <c r="W27" s="183" t="s">
        <v>1</v>
      </c>
      <c r="BO27" s="30"/>
      <c r="BT27" s="30"/>
      <c r="BU27" s="30"/>
      <c r="BV27" s="30"/>
      <c r="BX27" s="30"/>
      <c r="BY27" s="101"/>
      <c r="BZ27" s="185" t="s">
        <v>10</v>
      </c>
      <c r="CC27" s="101"/>
      <c r="CE27" s="30"/>
      <c r="CF27" s="30"/>
      <c r="CH27" s="104" t="s">
        <v>5</v>
      </c>
    </row>
    <row r="28" spans="9:81" ht="18" customHeight="1">
      <c r="I28" s="30"/>
      <c r="M28" s="30"/>
      <c r="N28" s="294">
        <v>1</v>
      </c>
      <c r="BL28" s="158"/>
      <c r="BN28" s="30"/>
      <c r="BP28" s="106" t="s">
        <v>3</v>
      </c>
      <c r="BT28" s="101"/>
      <c r="BU28" s="30"/>
      <c r="BX28" s="294">
        <v>15</v>
      </c>
      <c r="BY28" s="30"/>
      <c r="CB28" s="30"/>
      <c r="CC28" s="30"/>
    </row>
    <row r="29" spans="1:88" ht="18" customHeight="1">
      <c r="A29" s="98"/>
      <c r="B29" s="98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W29" s="30"/>
      <c r="AS29" s="101"/>
      <c r="BA29" s="101"/>
      <c r="BN29" s="30"/>
      <c r="BP29" s="30"/>
      <c r="BQ29" s="30"/>
      <c r="BS29" s="30"/>
      <c r="BT29" s="30"/>
      <c r="BU29" s="30"/>
      <c r="BW29" s="30"/>
      <c r="BX29" s="30"/>
      <c r="BY29" s="30"/>
      <c r="BZ29" s="30"/>
      <c r="CA29" s="30"/>
      <c r="CC29" s="30"/>
      <c r="CJ29" s="98"/>
    </row>
    <row r="30" spans="9:81" ht="18" customHeight="1">
      <c r="I30" s="30"/>
      <c r="M30" s="30"/>
      <c r="Q30" s="294">
        <v>2</v>
      </c>
      <c r="T30" s="30"/>
      <c r="Y30" s="100" t="s">
        <v>62</v>
      </c>
      <c r="Z30" s="101"/>
      <c r="AS30" s="30"/>
      <c r="BA30" s="30"/>
      <c r="BD30" s="158"/>
      <c r="BG30" s="158"/>
      <c r="BH30" s="158"/>
      <c r="BR30" s="30"/>
      <c r="BT30" s="294">
        <v>14</v>
      </c>
      <c r="BU30" s="30"/>
      <c r="BY30" s="30"/>
      <c r="CA30" s="102"/>
      <c r="CC30" s="30"/>
    </row>
    <row r="31" spans="4:85" ht="18" customHeight="1">
      <c r="D31" s="99" t="s">
        <v>4</v>
      </c>
      <c r="I31" s="30"/>
      <c r="L31" s="184" t="s">
        <v>9</v>
      </c>
      <c r="M31" s="30"/>
      <c r="O31" s="30"/>
      <c r="P31" s="30"/>
      <c r="Q31" s="30"/>
      <c r="R31" s="30"/>
      <c r="S31" s="30"/>
      <c r="T31" s="330">
        <v>4</v>
      </c>
      <c r="U31" s="30"/>
      <c r="V31" s="30"/>
      <c r="W31" s="30"/>
      <c r="X31" s="30"/>
      <c r="Y31" s="30"/>
      <c r="AS31" s="30"/>
      <c r="BA31" s="30"/>
      <c r="BM31" s="30"/>
      <c r="BN31" s="106" t="s">
        <v>2</v>
      </c>
      <c r="BO31" s="30"/>
      <c r="BP31" s="30"/>
      <c r="BS31" s="30"/>
      <c r="BV31" s="30"/>
      <c r="BY31" s="30"/>
      <c r="CC31" s="30"/>
      <c r="CG31" s="311" t="s">
        <v>72</v>
      </c>
    </row>
    <row r="32" spans="6:78" ht="18" customHeight="1">
      <c r="F32" s="30"/>
      <c r="H32" s="30"/>
      <c r="I32" s="30"/>
      <c r="J32" s="30"/>
      <c r="P32" s="30"/>
      <c r="Q32" s="30"/>
      <c r="S32" s="30"/>
      <c r="T32" s="330"/>
      <c r="U32" s="30"/>
      <c r="V32" s="30"/>
      <c r="W32" s="30"/>
      <c r="X32" s="30"/>
      <c r="AH32" s="30"/>
      <c r="AS32" s="101"/>
      <c r="AX32" s="30"/>
      <c r="BA32" s="101"/>
      <c r="BG32" s="30"/>
      <c r="BJ32" s="30"/>
      <c r="BK32" s="30"/>
      <c r="BL32" s="30"/>
      <c r="BM32" s="30"/>
      <c r="BP32" s="30"/>
      <c r="BQ32" s="30"/>
      <c r="BT32" s="30"/>
      <c r="BZ32" s="30"/>
    </row>
    <row r="33" spans="1:79" ht="18" customHeight="1">
      <c r="A33" s="98"/>
      <c r="K33" s="30"/>
      <c r="L33" s="30"/>
      <c r="Q33" s="157" t="s">
        <v>26</v>
      </c>
      <c r="U33" s="30"/>
      <c r="V33" s="30"/>
      <c r="W33" s="30"/>
      <c r="BE33" s="158"/>
      <c r="BI33" s="102"/>
      <c r="BJ33" s="294">
        <v>12</v>
      </c>
      <c r="BM33" s="30"/>
      <c r="BT33" s="30"/>
      <c r="CA33" s="102"/>
    </row>
    <row r="34" spans="1:89" ht="18" customHeight="1">
      <c r="A34" s="98"/>
      <c r="P34" s="30"/>
      <c r="R34" s="30"/>
      <c r="W34" s="300">
        <v>5</v>
      </c>
      <c r="X34" s="30"/>
      <c r="Y34" s="30"/>
      <c r="Z34" s="30"/>
      <c r="AA34" s="30"/>
      <c r="AJ34" s="30"/>
      <c r="AL34" s="30"/>
      <c r="AM34" s="30"/>
      <c r="AZ34" s="30"/>
      <c r="BE34" s="30"/>
      <c r="BO34" s="105" t="s">
        <v>11</v>
      </c>
      <c r="BQ34" s="30"/>
      <c r="BR34" s="30"/>
      <c r="BS34" s="30"/>
      <c r="CK34" s="98"/>
    </row>
    <row r="35" spans="18:71" ht="18" customHeight="1">
      <c r="R35" s="30"/>
      <c r="T35" s="30"/>
      <c r="X35" s="30"/>
      <c r="Y35" s="30"/>
      <c r="Z35" s="30"/>
      <c r="AA35" s="30"/>
      <c r="AB35" s="30"/>
      <c r="AC35" s="30"/>
      <c r="AE35" s="30"/>
      <c r="AH35" s="30"/>
      <c r="AN35" s="30"/>
      <c r="AO35" s="30"/>
      <c r="AS35" s="30"/>
      <c r="AT35" s="30"/>
      <c r="AU35" s="30"/>
      <c r="AV35" s="30"/>
      <c r="AW35" s="30"/>
      <c r="AY35" s="101"/>
      <c r="BA35" s="30"/>
      <c r="BC35" s="30"/>
      <c r="BD35" s="30"/>
      <c r="BG35" s="30"/>
      <c r="BH35" s="30"/>
      <c r="BI35" s="30"/>
      <c r="BJ35" s="30"/>
      <c r="BO35" s="101"/>
      <c r="BS35" s="30"/>
    </row>
    <row r="36" spans="12:70" ht="18" customHeight="1">
      <c r="L36" s="177" t="s">
        <v>79</v>
      </c>
      <c r="S36" s="30"/>
      <c r="Z36" s="30"/>
      <c r="AA36" s="30"/>
      <c r="AD36" s="30"/>
      <c r="AO36" s="300">
        <v>9</v>
      </c>
      <c r="BC36" s="300">
        <v>11</v>
      </c>
      <c r="BJ36" s="30"/>
      <c r="BR36" s="30"/>
    </row>
    <row r="37" spans="15:66" ht="18" customHeight="1">
      <c r="O37" s="30"/>
      <c r="R37" s="30"/>
      <c r="T37" s="30"/>
      <c r="U37" s="30"/>
      <c r="Y37" s="30"/>
      <c r="AA37" s="30"/>
      <c r="AB37" s="30"/>
      <c r="AC37" s="163" t="s">
        <v>74</v>
      </c>
      <c r="AJ37" s="30"/>
      <c r="AK37" s="30"/>
      <c r="BE37" s="30"/>
      <c r="BF37" s="30"/>
      <c r="BJ37" s="30"/>
      <c r="BK37" s="30"/>
      <c r="BN37" s="30"/>
    </row>
    <row r="38" spans="7:82" ht="18" customHeight="1">
      <c r="G38" s="30"/>
      <c r="L38" s="30"/>
      <c r="S38" s="30"/>
      <c r="U38" s="30"/>
      <c r="Y38" s="30"/>
      <c r="AB38" s="30"/>
      <c r="AC38" s="30"/>
      <c r="AD38" s="30"/>
      <c r="AG38" s="30"/>
      <c r="AH38" s="30"/>
      <c r="AI38" s="30"/>
      <c r="AL38" s="30"/>
      <c r="BA38" s="30"/>
      <c r="BC38" s="30"/>
      <c r="BF38" s="30"/>
      <c r="BG38" s="30"/>
      <c r="BH38" s="30"/>
      <c r="BJ38" s="150" t="s">
        <v>70</v>
      </c>
      <c r="BL38" s="30"/>
      <c r="BM38" s="30"/>
      <c r="BP38" s="30"/>
      <c r="BZ38" s="30"/>
      <c r="CA38" s="30"/>
      <c r="CD38" s="30"/>
    </row>
    <row r="39" spans="9:65" ht="18" customHeight="1">
      <c r="I39" s="310">
        <v>15.81</v>
      </c>
      <c r="K39" s="150" t="s">
        <v>70</v>
      </c>
      <c r="Y39" s="30"/>
      <c r="Z39" s="30"/>
      <c r="AD39" s="300" t="s">
        <v>69</v>
      </c>
      <c r="AE39" s="30"/>
      <c r="BJ39" s="150" t="s">
        <v>77</v>
      </c>
      <c r="BM39" s="30"/>
    </row>
    <row r="40" spans="11:66" ht="18" customHeight="1">
      <c r="K40" s="150" t="s">
        <v>71</v>
      </c>
      <c r="BN40" s="30"/>
    </row>
    <row r="41" ht="18" customHeight="1"/>
    <row r="42" ht="18" customHeight="1"/>
    <row r="43" ht="18" customHeight="1"/>
    <row r="44" spans="31:59" ht="18" customHeight="1"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</row>
    <row r="45" spans="32:59" ht="18" customHeight="1"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</row>
    <row r="46" spans="32:59" ht="18" customHeight="1"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</row>
    <row r="47" spans="2:88" ht="21" customHeight="1" thickBot="1">
      <c r="B47" s="107" t="s">
        <v>29</v>
      </c>
      <c r="C47" s="108" t="s">
        <v>30</v>
      </c>
      <c r="D47" s="108" t="s">
        <v>31</v>
      </c>
      <c r="E47" s="108" t="s">
        <v>32</v>
      </c>
      <c r="F47" s="109" t="s">
        <v>33</v>
      </c>
      <c r="G47" s="110"/>
      <c r="H47" s="108" t="s">
        <v>29</v>
      </c>
      <c r="I47" s="108" t="s">
        <v>30</v>
      </c>
      <c r="J47" s="114" t="s">
        <v>33</v>
      </c>
      <c r="K47" s="170"/>
      <c r="L47" s="108" t="s">
        <v>29</v>
      </c>
      <c r="M47" s="108" t="s">
        <v>30</v>
      </c>
      <c r="N47" s="112" t="s">
        <v>33</v>
      </c>
      <c r="O47" s="170"/>
      <c r="P47" s="108" t="s">
        <v>29</v>
      </c>
      <c r="Q47" s="108" t="s">
        <v>30</v>
      </c>
      <c r="R47" s="108" t="s">
        <v>31</v>
      </c>
      <c r="S47" s="108" t="s">
        <v>32</v>
      </c>
      <c r="T47" s="112" t="s">
        <v>33</v>
      </c>
      <c r="U47" s="113"/>
      <c r="V47" s="113"/>
      <c r="W47" s="114" t="s">
        <v>34</v>
      </c>
      <c r="X47" s="114"/>
      <c r="Y47" s="115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P47" s="107" t="s">
        <v>29</v>
      </c>
      <c r="BQ47" s="108" t="s">
        <v>30</v>
      </c>
      <c r="BR47" s="108" t="s">
        <v>31</v>
      </c>
      <c r="BS47" s="108" t="s">
        <v>32</v>
      </c>
      <c r="BT47" s="112" t="s">
        <v>33</v>
      </c>
      <c r="BU47" s="113"/>
      <c r="BV47" s="113"/>
      <c r="BW47" s="337" t="s">
        <v>34</v>
      </c>
      <c r="BX47" s="337"/>
      <c r="BY47" s="113"/>
      <c r="BZ47" s="110"/>
      <c r="CA47" s="110"/>
      <c r="CB47" s="108" t="s">
        <v>29</v>
      </c>
      <c r="CC47" s="108" t="s">
        <v>30</v>
      </c>
      <c r="CD47" s="116" t="s">
        <v>33</v>
      </c>
      <c r="CE47" s="110"/>
      <c r="CF47" s="108" t="s">
        <v>29</v>
      </c>
      <c r="CG47" s="108" t="s">
        <v>30</v>
      </c>
      <c r="CH47" s="108" t="s">
        <v>31</v>
      </c>
      <c r="CI47" s="108" t="s">
        <v>32</v>
      </c>
      <c r="CJ47" s="111" t="s">
        <v>33</v>
      </c>
    </row>
    <row r="48" spans="2:88" ht="21" customHeight="1" thickTop="1">
      <c r="B48" s="43"/>
      <c r="C48" s="4"/>
      <c r="D48" s="4"/>
      <c r="E48" s="4"/>
      <c r="F48" s="4"/>
      <c r="G48" s="4"/>
      <c r="H48" s="180" t="s">
        <v>75</v>
      </c>
      <c r="I48" s="4"/>
      <c r="J48" s="4"/>
      <c r="K48" s="4"/>
      <c r="L48" s="4"/>
      <c r="M48" s="4"/>
      <c r="N48" s="4"/>
      <c r="O48" s="168"/>
      <c r="P48" s="4"/>
      <c r="Q48" s="4"/>
      <c r="R48" s="4"/>
      <c r="S48" s="4"/>
      <c r="T48" s="4"/>
      <c r="U48" s="3" t="s">
        <v>35</v>
      </c>
      <c r="V48" s="4"/>
      <c r="W48" s="4"/>
      <c r="X48" s="4"/>
      <c r="Y48" s="5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151" t="s">
        <v>52</v>
      </c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P48" s="117"/>
      <c r="BQ48" s="118"/>
      <c r="BR48" s="118"/>
      <c r="BS48" s="118"/>
      <c r="BT48" s="118"/>
      <c r="BU48" s="3" t="s">
        <v>35</v>
      </c>
      <c r="BV48" s="4"/>
      <c r="BW48" s="4"/>
      <c r="BX48" s="4"/>
      <c r="BY48" s="4"/>
      <c r="BZ48" s="4"/>
      <c r="CA48" s="179"/>
      <c r="CB48" s="118"/>
      <c r="CC48" s="118"/>
      <c r="CD48" s="118"/>
      <c r="CE48" s="118"/>
      <c r="CF48" s="180" t="s">
        <v>12</v>
      </c>
      <c r="CG48" s="118"/>
      <c r="CH48" s="118"/>
      <c r="CI48" s="118"/>
      <c r="CJ48" s="119"/>
    </row>
    <row r="49" spans="2:88" ht="21" customHeight="1">
      <c r="B49" s="120"/>
      <c r="C49" s="121"/>
      <c r="D49" s="121"/>
      <c r="E49" s="121"/>
      <c r="F49" s="122"/>
      <c r="G49" s="122"/>
      <c r="H49" s="121"/>
      <c r="I49" s="121"/>
      <c r="J49" s="7"/>
      <c r="K49" s="181"/>
      <c r="L49" s="124"/>
      <c r="M49" s="124"/>
      <c r="N49" s="125"/>
      <c r="O49" s="168"/>
      <c r="P49" s="292">
        <v>7</v>
      </c>
      <c r="Q49" s="182">
        <v>15.624</v>
      </c>
      <c r="R49" s="132">
        <v>-46</v>
      </c>
      <c r="S49" s="130">
        <f>Q49+R49*0.001</f>
        <v>15.578000000000001</v>
      </c>
      <c r="T49" s="131" t="s">
        <v>60</v>
      </c>
      <c r="U49" s="293" t="s">
        <v>98</v>
      </c>
      <c r="V49" s="70"/>
      <c r="W49" s="126"/>
      <c r="X49" s="70"/>
      <c r="Y49" s="64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103" t="s">
        <v>53</v>
      </c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P49" s="120"/>
      <c r="BQ49" s="121"/>
      <c r="BR49" s="121"/>
      <c r="BS49" s="121"/>
      <c r="BT49" s="295"/>
      <c r="BU49" s="126"/>
      <c r="BV49" s="70"/>
      <c r="BW49" s="126"/>
      <c r="BX49" s="70"/>
      <c r="BZ49" s="178"/>
      <c r="CA49" s="171"/>
      <c r="CB49" s="121"/>
      <c r="CC49" s="121"/>
      <c r="CD49" s="127"/>
      <c r="CE49" s="128"/>
      <c r="CF49" s="121"/>
      <c r="CG49" s="121"/>
      <c r="CH49" s="121"/>
      <c r="CI49" s="121"/>
      <c r="CJ49" s="123"/>
    </row>
    <row r="50" spans="2:88" ht="21" customHeight="1">
      <c r="B50" s="120"/>
      <c r="C50" s="121"/>
      <c r="D50" s="121"/>
      <c r="E50" s="121"/>
      <c r="F50" s="122"/>
      <c r="G50" s="128"/>
      <c r="H50" s="289">
        <v>2</v>
      </c>
      <c r="I50" s="17">
        <v>15.703</v>
      </c>
      <c r="J50" s="11" t="s">
        <v>55</v>
      </c>
      <c r="K50" s="171"/>
      <c r="L50" s="289">
        <v>4</v>
      </c>
      <c r="M50" s="17">
        <v>15.675</v>
      </c>
      <c r="N50" s="134" t="s">
        <v>54</v>
      </c>
      <c r="O50" s="168"/>
      <c r="P50" s="292">
        <v>8</v>
      </c>
      <c r="Q50" s="182">
        <v>15.563</v>
      </c>
      <c r="R50" s="132">
        <v>46</v>
      </c>
      <c r="S50" s="130">
        <f>Q50+R50*0.001</f>
        <v>15.609</v>
      </c>
      <c r="T50" s="131" t="s">
        <v>60</v>
      </c>
      <c r="U50" s="306" t="s">
        <v>98</v>
      </c>
      <c r="V50" s="70"/>
      <c r="W50" s="135"/>
      <c r="X50" s="70"/>
      <c r="Y50" s="62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103" t="s">
        <v>80</v>
      </c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P50" s="287">
        <v>10</v>
      </c>
      <c r="BQ50" s="130">
        <v>15.366</v>
      </c>
      <c r="BR50" s="129">
        <v>46</v>
      </c>
      <c r="BS50" s="130">
        <f>BQ50+BR50*0.001</f>
        <v>15.411999999999999</v>
      </c>
      <c r="BT50" s="131" t="s">
        <v>60</v>
      </c>
      <c r="BU50" s="286" t="s">
        <v>96</v>
      </c>
      <c r="BV50" s="70"/>
      <c r="BW50" s="135"/>
      <c r="BX50" s="70"/>
      <c r="BZ50" s="70"/>
      <c r="CA50" s="171"/>
      <c r="CB50" s="289">
        <v>13</v>
      </c>
      <c r="CC50" s="17">
        <v>15.184</v>
      </c>
      <c r="CD50" s="134" t="s">
        <v>54</v>
      </c>
      <c r="CE50" s="128"/>
      <c r="CF50" s="121"/>
      <c r="CG50" s="121"/>
      <c r="CH50" s="121"/>
      <c r="CI50" s="121"/>
      <c r="CJ50" s="123"/>
    </row>
    <row r="51" spans="2:88" ht="21" customHeight="1">
      <c r="B51" s="291">
        <v>1</v>
      </c>
      <c r="C51" s="133">
        <v>15.73</v>
      </c>
      <c r="D51" s="129">
        <v>-51</v>
      </c>
      <c r="E51" s="130">
        <f>C51+D51*0.001</f>
        <v>15.679</v>
      </c>
      <c r="F51" s="69" t="s">
        <v>55</v>
      </c>
      <c r="G51" s="128"/>
      <c r="H51" s="121"/>
      <c r="I51" s="121"/>
      <c r="J51" s="7"/>
      <c r="K51" s="171"/>
      <c r="L51" s="124"/>
      <c r="M51" s="124"/>
      <c r="N51" s="296"/>
      <c r="O51" s="168"/>
      <c r="P51" s="121"/>
      <c r="Q51" s="121"/>
      <c r="R51" s="121"/>
      <c r="S51" s="121"/>
      <c r="T51" s="295"/>
      <c r="U51" s="307"/>
      <c r="V51" s="70"/>
      <c r="W51" s="135"/>
      <c r="X51" s="70"/>
      <c r="Y51" s="62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P51" s="287">
        <v>11</v>
      </c>
      <c r="BQ51" s="189">
        <v>15.344</v>
      </c>
      <c r="BR51" s="129">
        <v>-46</v>
      </c>
      <c r="BS51" s="130">
        <f>BQ51+BR51*0.001</f>
        <v>15.298</v>
      </c>
      <c r="BT51" s="131" t="s">
        <v>60</v>
      </c>
      <c r="BU51" s="286" t="s">
        <v>101</v>
      </c>
      <c r="BV51" s="70"/>
      <c r="BW51" s="135"/>
      <c r="BX51" s="70"/>
      <c r="BZ51" s="70"/>
      <c r="CA51" s="171"/>
      <c r="CB51" s="121"/>
      <c r="CC51" s="121"/>
      <c r="CD51" s="127"/>
      <c r="CE51" s="128"/>
      <c r="CF51" s="290">
        <v>15</v>
      </c>
      <c r="CG51" s="133">
        <v>15.15</v>
      </c>
      <c r="CH51" s="129">
        <v>51</v>
      </c>
      <c r="CI51" s="130">
        <f>CG51+CH51*0.001</f>
        <v>15.201</v>
      </c>
      <c r="CJ51" s="16" t="s">
        <v>55</v>
      </c>
    </row>
    <row r="52" spans="2:88" ht="21" customHeight="1">
      <c r="B52" s="120"/>
      <c r="C52" s="121"/>
      <c r="D52" s="121"/>
      <c r="E52" s="121"/>
      <c r="F52" s="122"/>
      <c r="G52" s="128"/>
      <c r="H52" s="289">
        <v>3</v>
      </c>
      <c r="I52" s="17">
        <v>15.69</v>
      </c>
      <c r="J52" s="11" t="s">
        <v>54</v>
      </c>
      <c r="K52" s="171"/>
      <c r="L52" s="292">
        <v>5</v>
      </c>
      <c r="M52" s="189">
        <v>15.648</v>
      </c>
      <c r="N52" s="11" t="s">
        <v>54</v>
      </c>
      <c r="O52" s="168"/>
      <c r="P52" s="292">
        <v>9</v>
      </c>
      <c r="Q52" s="189">
        <v>15.477</v>
      </c>
      <c r="R52" s="132">
        <v>46</v>
      </c>
      <c r="S52" s="130">
        <f>Q52+R52*0.001</f>
        <v>15.523</v>
      </c>
      <c r="T52" s="131" t="s">
        <v>60</v>
      </c>
      <c r="U52" s="293" t="s">
        <v>100</v>
      </c>
      <c r="V52" s="70"/>
      <c r="W52" s="135"/>
      <c r="X52" s="7"/>
      <c r="Y52" s="62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P52" s="288">
        <v>12</v>
      </c>
      <c r="BQ52" s="17">
        <v>15.272</v>
      </c>
      <c r="BR52" s="129">
        <v>46</v>
      </c>
      <c r="BS52" s="130">
        <f>BQ52+BR52*0.001</f>
        <v>15.318</v>
      </c>
      <c r="BT52" s="131" t="s">
        <v>60</v>
      </c>
      <c r="BU52" s="286" t="s">
        <v>97</v>
      </c>
      <c r="BV52" s="70"/>
      <c r="BW52" s="135"/>
      <c r="BX52" s="7"/>
      <c r="BZ52" s="70"/>
      <c r="CA52" s="171"/>
      <c r="CB52" s="289">
        <v>14</v>
      </c>
      <c r="CC52" s="17">
        <v>15.183</v>
      </c>
      <c r="CD52" s="134" t="s">
        <v>55</v>
      </c>
      <c r="CE52" s="128"/>
      <c r="CF52" s="121"/>
      <c r="CG52" s="121"/>
      <c r="CH52" s="121"/>
      <c r="CI52" s="121"/>
      <c r="CJ52" s="123"/>
    </row>
    <row r="53" spans="2:88" ht="21" customHeight="1" thickBot="1">
      <c r="B53" s="136"/>
      <c r="C53" s="137"/>
      <c r="D53" s="138"/>
      <c r="E53" s="138"/>
      <c r="F53" s="139"/>
      <c r="G53" s="20"/>
      <c r="H53" s="140"/>
      <c r="I53" s="137"/>
      <c r="J53" s="167"/>
      <c r="K53" s="172"/>
      <c r="L53" s="140"/>
      <c r="M53" s="137"/>
      <c r="N53" s="141"/>
      <c r="O53" s="169"/>
      <c r="P53" s="308" t="s">
        <v>69</v>
      </c>
      <c r="Q53" s="297">
        <v>15.581</v>
      </c>
      <c r="R53" s="298">
        <v>46</v>
      </c>
      <c r="S53" s="303">
        <f>Q53+R53*0.001</f>
        <v>15.626999999999999</v>
      </c>
      <c r="T53" s="304" t="s">
        <v>99</v>
      </c>
      <c r="U53" s="305" t="s">
        <v>102</v>
      </c>
      <c r="V53" s="142"/>
      <c r="W53" s="22"/>
      <c r="X53" s="142"/>
      <c r="Y53" s="143"/>
      <c r="AC53" s="93"/>
      <c r="AD53" s="156"/>
      <c r="AE53" s="34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33"/>
      <c r="BH53" s="34"/>
      <c r="BP53" s="136"/>
      <c r="BQ53" s="137"/>
      <c r="BR53" s="138"/>
      <c r="BS53" s="138"/>
      <c r="BT53" s="141"/>
      <c r="BU53" s="22"/>
      <c r="BV53" s="142"/>
      <c r="BW53" s="22"/>
      <c r="BX53" s="142"/>
      <c r="BY53" s="142"/>
      <c r="BZ53" s="142"/>
      <c r="CA53" s="172"/>
      <c r="CB53" s="140"/>
      <c r="CC53" s="137"/>
      <c r="CD53" s="144"/>
      <c r="CE53" s="20"/>
      <c r="CF53" s="140"/>
      <c r="CG53" s="137"/>
      <c r="CH53" s="138"/>
      <c r="CI53" s="138"/>
      <c r="CJ53" s="21"/>
    </row>
    <row r="54" spans="32:58" ht="12.75" customHeight="1"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</row>
    <row r="55" spans="31:54" ht="12.75" customHeight="1">
      <c r="AE55" s="93"/>
      <c r="AF55" s="93"/>
      <c r="AG55" s="93"/>
      <c r="AH55" s="93"/>
      <c r="AI55" s="93"/>
      <c r="AJ55" s="93"/>
      <c r="AK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</row>
    <row r="56" spans="82:86" ht="12.75">
      <c r="CD56" s="97"/>
      <c r="CE56" s="97"/>
      <c r="CF56" s="97"/>
      <c r="CG56" s="97"/>
      <c r="CH56" s="97"/>
    </row>
    <row r="57" spans="82:86" ht="12.75">
      <c r="CD57" s="97"/>
      <c r="CE57" s="97"/>
      <c r="CF57" s="97"/>
      <c r="CG57" s="97"/>
      <c r="CH57" s="97"/>
    </row>
    <row r="58" spans="82:86" ht="12.75">
      <c r="CD58" s="97"/>
      <c r="CE58" s="97"/>
      <c r="CF58" s="97"/>
      <c r="CG58" s="97"/>
      <c r="CH58" s="97"/>
    </row>
    <row r="59" spans="82:86" ht="12.75">
      <c r="CD59" s="97"/>
      <c r="CE59" s="97"/>
      <c r="CF59" s="97"/>
      <c r="CG59" s="97"/>
      <c r="CH59" s="97"/>
    </row>
    <row r="60" spans="82:86" ht="12.75">
      <c r="CD60" s="97"/>
      <c r="CE60" s="97"/>
      <c r="CF60" s="97"/>
      <c r="CG60" s="97"/>
      <c r="CH60" s="97"/>
    </row>
  </sheetData>
  <sheetProtection password="E9A7" sheet="1" objects="1" scenarios="1"/>
  <mergeCells count="12">
    <mergeCell ref="BN2:BQ2"/>
    <mergeCell ref="BJ3:BK3"/>
    <mergeCell ref="BT3:BU3"/>
    <mergeCell ref="BW47:BX47"/>
    <mergeCell ref="V2:Y2"/>
    <mergeCell ref="V4:Y4"/>
    <mergeCell ref="R3:S3"/>
    <mergeCell ref="V3:Y3"/>
    <mergeCell ref="AB3:AC3"/>
    <mergeCell ref="BN3:BQ3"/>
    <mergeCell ref="BN4:BQ4"/>
    <mergeCell ref="T31:T3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001639" r:id="rId1"/>
    <oleObject progId="Paint.Picture" shapeId="100174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2009-03-09T11:21:28Z</cp:lastPrinted>
  <dcterms:created xsi:type="dcterms:W3CDTF">2003-01-10T15:39:03Z</dcterms:created>
  <dcterms:modified xsi:type="dcterms:W3CDTF">2013-08-28T14:39:17Z</dcterms:modified>
  <cp:category/>
  <cp:version/>
  <cp:contentType/>
  <cp:contentStatus/>
</cp:coreProperties>
</file>