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Vrbátky" sheetId="2" r:id="rId2"/>
  </sheets>
  <definedNames/>
  <calcPr fullCalcOnLoad="1"/>
</workbook>
</file>

<file path=xl/sharedStrings.xml><?xml version="1.0" encoding="utf-8"?>
<sst xmlns="http://schemas.openxmlformats.org/spreadsheetml/2006/main" count="166" uniqueCount="98">
  <si>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</si>
  <si>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</si>
  <si>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</si>
  <si>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</si>
  <si>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</si>
  <si>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</si>
  <si>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</si>
  <si>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</si>
  <si>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</si>
  <si>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</si>
  <si>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</si>
  <si>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</si>
  <si>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</si>
  <si>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</si>
  <si>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</si>
  <si>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</si>
  <si>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</si>
  <si>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</si>
  <si>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</si>
  <si>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</si>
  <si>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</si>
  <si>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</si>
  <si>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</si>
  <si>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</si>
  <si>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</si>
  <si>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</si>
  <si>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</si>
  <si>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</si>
  <si>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</si>
  <si>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</si>
  <si>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</si>
  <si>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</si>
  <si>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</si>
  <si>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</si>
  <si>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</si>
  <si>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</si>
  <si>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</si>
  <si>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</si>
  <si>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</si>
  <si>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</si>
  <si>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</si>
  <si>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</si>
  <si>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 S</t>
  </si>
  <si>
    <t>Př L</t>
  </si>
  <si>
    <t>Vjezd - odjezd - průjezd,  NTV</t>
  </si>
  <si>
    <t>S 2</t>
  </si>
  <si>
    <t>L 2</t>
  </si>
  <si>
    <t>Se 1</t>
  </si>
  <si>
    <t>T E S T  -  14</t>
  </si>
  <si>
    <t>Se 2</t>
  </si>
  <si>
    <t>ústřední stavědlo,  kolejové obvody</t>
  </si>
  <si>
    <t>Kód : 14</t>
  </si>
  <si>
    <t>Automatické  hradlo</t>
  </si>
  <si>
    <t>samočinně činností</t>
  </si>
  <si>
    <t>zabezpečovacího zařízení</t>
  </si>
  <si>
    <t>ručně</t>
  </si>
  <si>
    <t>AH - 83 ( bez návěstního bodu )</t>
  </si>
  <si>
    <t>PSt.1</t>
  </si>
  <si>
    <t>č. I,  úrovňové, vnější</t>
  </si>
  <si>
    <t>Směr  :  Blatec</t>
  </si>
  <si>
    <t>Km  88,212</t>
  </si>
  <si>
    <t>Směr  :  Prostějov hlavní nádraží</t>
  </si>
  <si>
    <t xml:space="preserve"> Se 2</t>
  </si>
  <si>
    <t>poznámka</t>
  </si>
  <si>
    <t>C1</t>
  </si>
  <si>
    <t>Vk 1</t>
  </si>
  <si>
    <t>EZ</t>
  </si>
  <si>
    <t>CVk 1</t>
  </si>
  <si>
    <t>Trať :</t>
  </si>
  <si>
    <t>Ev. č. :</t>
  </si>
  <si>
    <t>Kód :  11 / 1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</si>
  <si>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</si>
  <si>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</si>
  <si>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</si>
  <si>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</si>
  <si>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</si>
  <si>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</si>
  <si>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</si>
  <si>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úrovňové, jednostranné</t>
  </si>
  <si>
    <t>V době nepřítomnosti přebírá jeho povinnosti výpravčí.</t>
  </si>
  <si>
    <r>
      <t xml:space="preserve">Hlavní  staniční  kolej,  </t>
    </r>
    <r>
      <rPr>
        <b/>
        <sz val="12"/>
        <rFont val="Arial CE"/>
        <family val="0"/>
      </rPr>
      <t>NTV</t>
    </r>
  </si>
  <si>
    <t>I. / 2012</t>
  </si>
  <si>
    <t>č. III, úrovňové, jednostranné</t>
  </si>
  <si>
    <t>Vzájemně vyloučeny jsou pouze protisměrné jízdní cesty na tutéž kolej</t>
  </si>
  <si>
    <t>bez zabezpečení</t>
  </si>
  <si>
    <t>výměnový zámek, klíč v.č 3 / 4 držen v EMZ v kolejišti</t>
  </si>
  <si>
    <t>výměnový zámek v závislosti na v.č. 4</t>
  </si>
  <si>
    <t>( Vk 1 / 9 )</t>
  </si>
  <si>
    <t>( v.č. 3 / 4 )</t>
  </si>
  <si>
    <t>( CVk 1 )</t>
  </si>
  <si>
    <t>( v.č. 1, 2 )</t>
  </si>
  <si>
    <t>výměnový zámek, klíč v.č. 6 v úschově u výpravčího</t>
  </si>
  <si>
    <t>Vlečka č.:</t>
  </si>
  <si>
    <t>Výhybkář  -  1 *)</t>
  </si>
  <si>
    <r>
      <t xml:space="preserve">* ) = společné pracoviště s určenou ŽST </t>
    </r>
    <r>
      <rPr>
        <i/>
        <sz val="12"/>
        <rFont val="Arial CE"/>
        <family val="0"/>
      </rPr>
      <t>( Bedihošť )</t>
    </r>
    <r>
      <rPr>
        <sz val="12"/>
        <rFont val="Arial CE"/>
        <family val="0"/>
      </rPr>
      <t>, obsazení v době stanovené rozvrhem služby.</t>
    </r>
  </si>
  <si>
    <t>při jízdě do odbočky - rychlost 40 km/h</t>
  </si>
  <si>
    <t>309 B</t>
  </si>
  <si>
    <t>výměnový zámek, klíč Vk 1 / 9 držen v EMZ v kolejišti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</si>
</sst>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top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0" fillId="0" borderId="6" xfId="0" applyBorder="1" applyAlignment="1">
      <alignment vertical="center"/>
    </xf>
    <xf numFmtId="164" fontId="10" fillId="0" borderId="0" xfId="0" applyNumberFormat="1" applyFont="1" applyBorder="1" applyAlignment="1" quotePrefix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4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top"/>
    </xf>
    <xf numFmtId="0" fontId="0" fillId="0" borderId="2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4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39" xfId="20" applyFont="1" applyFill="1" applyBorder="1" applyAlignment="1">
      <alignment horizontal="center" vertical="center"/>
      <protection/>
    </xf>
    <xf numFmtId="0" fontId="11" fillId="5" borderId="28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2" fillId="0" borderId="41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7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51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41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6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1" fillId="0" borderId="57" xfId="20" applyFont="1" applyBorder="1" applyAlignment="1">
      <alignment horizontal="center" vertical="top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8" fillId="3" borderId="37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Vrbátky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476250</xdr:colOff>
      <xdr:row>25</xdr:row>
      <xdr:rowOff>76200</xdr:rowOff>
    </xdr:from>
    <xdr:to>
      <xdr:col>43</xdr:col>
      <xdr:colOff>247650</xdr:colOff>
      <xdr:row>25</xdr:row>
      <xdr:rowOff>114300</xdr:rowOff>
    </xdr:to>
    <xdr:sp>
      <xdr:nvSpPr>
        <xdr:cNvPr id="1" name="Line 298"/>
        <xdr:cNvSpPr>
          <a:spLocks/>
        </xdr:cNvSpPr>
      </xdr:nvSpPr>
      <xdr:spPr>
        <a:xfrm flipV="1">
          <a:off x="312229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714375</xdr:colOff>
      <xdr:row>22</xdr:row>
      <xdr:rowOff>114300</xdr:rowOff>
    </xdr:from>
    <xdr:to>
      <xdr:col>50</xdr:col>
      <xdr:colOff>476250</xdr:colOff>
      <xdr:row>22</xdr:row>
      <xdr:rowOff>114300</xdr:rowOff>
    </xdr:to>
    <xdr:sp>
      <xdr:nvSpPr>
        <xdr:cNvPr id="2" name="Line 226"/>
        <xdr:cNvSpPr>
          <a:spLocks/>
        </xdr:cNvSpPr>
      </xdr:nvSpPr>
      <xdr:spPr>
        <a:xfrm flipV="1">
          <a:off x="28489275" y="5743575"/>
          <a:ext cx="8982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76</xdr:col>
      <xdr:colOff>504825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72294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1925300" y="7115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152400</xdr:rowOff>
    </xdr:from>
    <xdr:to>
      <xdr:col>15</xdr:col>
      <xdr:colOff>266700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4394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Vrbátky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0</xdr:rowOff>
    </xdr:from>
    <xdr:to>
      <xdr:col>14</xdr:col>
      <xdr:colOff>495300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67246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5" name="Line 1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26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495300</xdr:colOff>
      <xdr:row>28</xdr:row>
      <xdr:rowOff>152400</xdr:rowOff>
    </xdr:to>
    <xdr:sp>
      <xdr:nvSpPr>
        <xdr:cNvPr id="25" name="Line 27"/>
        <xdr:cNvSpPr>
          <a:spLocks/>
        </xdr:cNvSpPr>
      </xdr:nvSpPr>
      <xdr:spPr>
        <a:xfrm flipH="1">
          <a:off x="111823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6" name="Line 28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7" name="Line 29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76200</xdr:rowOff>
    </xdr:from>
    <xdr:to>
      <xdr:col>73</xdr:col>
      <xdr:colOff>247650</xdr:colOff>
      <xdr:row>34</xdr:row>
      <xdr:rowOff>114300</xdr:rowOff>
    </xdr:to>
    <xdr:sp>
      <xdr:nvSpPr>
        <xdr:cNvPr id="32" name="Line 34"/>
        <xdr:cNvSpPr>
          <a:spLocks/>
        </xdr:cNvSpPr>
      </xdr:nvSpPr>
      <xdr:spPr>
        <a:xfrm flipV="1">
          <a:off x="538162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0</xdr:rowOff>
    </xdr:from>
    <xdr:to>
      <xdr:col>74</xdr:col>
      <xdr:colOff>476250</xdr:colOff>
      <xdr:row>34</xdr:row>
      <xdr:rowOff>76200</xdr:rowOff>
    </xdr:to>
    <xdr:sp>
      <xdr:nvSpPr>
        <xdr:cNvPr id="33" name="Line 35"/>
        <xdr:cNvSpPr>
          <a:spLocks/>
        </xdr:cNvSpPr>
      </xdr:nvSpPr>
      <xdr:spPr>
        <a:xfrm flipV="1">
          <a:off x="54559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114300</xdr:rowOff>
    </xdr:from>
    <xdr:to>
      <xdr:col>79</xdr:col>
      <xdr:colOff>266700</xdr:colOff>
      <xdr:row>34</xdr:row>
      <xdr:rowOff>0</xdr:rowOff>
    </xdr:to>
    <xdr:sp>
      <xdr:nvSpPr>
        <xdr:cNvPr id="34" name="Line 36"/>
        <xdr:cNvSpPr>
          <a:spLocks/>
        </xdr:cNvSpPr>
      </xdr:nvSpPr>
      <xdr:spPr>
        <a:xfrm flipV="1">
          <a:off x="553021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238125</xdr:colOff>
      <xdr:row>37</xdr:row>
      <xdr:rowOff>9525</xdr:rowOff>
    </xdr:from>
    <xdr:to>
      <xdr:col>41</xdr:col>
      <xdr:colOff>0</xdr:colOff>
      <xdr:row>39</xdr:row>
      <xdr:rowOff>28575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90678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20</xdr:row>
      <xdr:rowOff>0</xdr:rowOff>
    </xdr:from>
    <xdr:to>
      <xdr:col>8</xdr:col>
      <xdr:colOff>476250</xdr:colOff>
      <xdr:row>34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5962650" y="51720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476250</xdr:colOff>
      <xdr:row>22</xdr:row>
      <xdr:rowOff>152400</xdr:rowOff>
    </xdr:to>
    <xdr:sp>
      <xdr:nvSpPr>
        <xdr:cNvPr id="37" name="Line 39"/>
        <xdr:cNvSpPr>
          <a:spLocks/>
        </xdr:cNvSpPr>
      </xdr:nvSpPr>
      <xdr:spPr>
        <a:xfrm flipV="1">
          <a:off x="15640050" y="5743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20</xdr:row>
      <xdr:rowOff>114300</xdr:rowOff>
    </xdr:from>
    <xdr:to>
      <xdr:col>26</xdr:col>
      <xdr:colOff>495300</xdr:colOff>
      <xdr:row>22</xdr:row>
      <xdr:rowOff>114300</xdr:rowOff>
    </xdr:to>
    <xdr:sp>
      <xdr:nvSpPr>
        <xdr:cNvPr id="38" name="Line 40"/>
        <xdr:cNvSpPr>
          <a:spLocks/>
        </xdr:cNvSpPr>
      </xdr:nvSpPr>
      <xdr:spPr>
        <a:xfrm flipV="1">
          <a:off x="17106900" y="52863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17</xdr:col>
      <xdr:colOff>266700</xdr:colOff>
      <xdr:row>34</xdr:row>
      <xdr:rowOff>0</xdr:rowOff>
    </xdr:to>
    <xdr:sp>
      <xdr:nvSpPr>
        <xdr:cNvPr id="39" name="Line 42"/>
        <xdr:cNvSpPr>
          <a:spLocks/>
        </xdr:cNvSpPr>
      </xdr:nvSpPr>
      <xdr:spPr>
        <a:xfrm>
          <a:off x="89535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0</xdr:rowOff>
    </xdr:from>
    <xdr:to>
      <xdr:col>18</xdr:col>
      <xdr:colOff>495300</xdr:colOff>
      <xdr:row>34</xdr:row>
      <xdr:rowOff>76200</xdr:rowOff>
    </xdr:to>
    <xdr:sp>
      <xdr:nvSpPr>
        <xdr:cNvPr id="40" name="Line 43"/>
        <xdr:cNvSpPr>
          <a:spLocks/>
        </xdr:cNvSpPr>
      </xdr:nvSpPr>
      <xdr:spPr>
        <a:xfrm>
          <a:off x="12668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76200</xdr:rowOff>
    </xdr:from>
    <xdr:to>
      <xdr:col>19</xdr:col>
      <xdr:colOff>266700</xdr:colOff>
      <xdr:row>34</xdr:row>
      <xdr:rowOff>114300</xdr:rowOff>
    </xdr:to>
    <xdr:sp>
      <xdr:nvSpPr>
        <xdr:cNvPr id="41" name="Line 44"/>
        <xdr:cNvSpPr>
          <a:spLocks/>
        </xdr:cNvSpPr>
      </xdr:nvSpPr>
      <xdr:spPr>
        <a:xfrm>
          <a:off x="134112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0</xdr:rowOff>
    </xdr:from>
    <xdr:to>
      <xdr:col>53</xdr:col>
      <xdr:colOff>247650</xdr:colOff>
      <xdr:row>23</xdr:row>
      <xdr:rowOff>114300</xdr:rowOff>
    </xdr:to>
    <xdr:sp>
      <xdr:nvSpPr>
        <xdr:cNvPr id="42" name="Line 46"/>
        <xdr:cNvSpPr>
          <a:spLocks/>
        </xdr:cNvSpPr>
      </xdr:nvSpPr>
      <xdr:spPr>
        <a:xfrm>
          <a:off x="3895725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19</xdr:row>
      <xdr:rowOff>114300</xdr:rowOff>
    </xdr:from>
    <xdr:to>
      <xdr:col>48</xdr:col>
      <xdr:colOff>476250</xdr:colOff>
      <xdr:row>19</xdr:row>
      <xdr:rowOff>152400</xdr:rowOff>
    </xdr:to>
    <xdr:sp>
      <xdr:nvSpPr>
        <xdr:cNvPr id="43" name="Line 47"/>
        <xdr:cNvSpPr>
          <a:spLocks/>
        </xdr:cNvSpPr>
      </xdr:nvSpPr>
      <xdr:spPr>
        <a:xfrm>
          <a:off x="352425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47</xdr:col>
      <xdr:colOff>247650</xdr:colOff>
      <xdr:row>19</xdr:row>
      <xdr:rowOff>114300</xdr:rowOff>
    </xdr:to>
    <xdr:sp>
      <xdr:nvSpPr>
        <xdr:cNvPr id="44" name="Line 48"/>
        <xdr:cNvSpPr>
          <a:spLocks/>
        </xdr:cNvSpPr>
      </xdr:nvSpPr>
      <xdr:spPr>
        <a:xfrm flipV="1">
          <a:off x="21583650" y="5057775"/>
          <a:ext cx="1365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0</xdr:rowOff>
    </xdr:from>
    <xdr:to>
      <xdr:col>50</xdr:col>
      <xdr:colOff>476250</xdr:colOff>
      <xdr:row>20</xdr:row>
      <xdr:rowOff>142875</xdr:rowOff>
    </xdr:to>
    <xdr:sp>
      <xdr:nvSpPr>
        <xdr:cNvPr id="45" name="Line 49"/>
        <xdr:cNvSpPr>
          <a:spLocks/>
        </xdr:cNvSpPr>
      </xdr:nvSpPr>
      <xdr:spPr>
        <a:xfrm>
          <a:off x="3672840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22</xdr:row>
      <xdr:rowOff>114300</xdr:rowOff>
    </xdr:from>
    <xdr:to>
      <xdr:col>51</xdr:col>
      <xdr:colOff>247650</xdr:colOff>
      <xdr:row>22</xdr:row>
      <xdr:rowOff>152400</xdr:rowOff>
    </xdr:to>
    <xdr:sp>
      <xdr:nvSpPr>
        <xdr:cNvPr id="46" name="Line 52"/>
        <xdr:cNvSpPr>
          <a:spLocks/>
        </xdr:cNvSpPr>
      </xdr:nvSpPr>
      <xdr:spPr>
        <a:xfrm>
          <a:off x="374713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7" name="Line 54"/>
        <xdr:cNvSpPr>
          <a:spLocks/>
        </xdr:cNvSpPr>
      </xdr:nvSpPr>
      <xdr:spPr>
        <a:xfrm flipV="1">
          <a:off x="14154150" y="8486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48" name="Line 55"/>
        <xdr:cNvSpPr>
          <a:spLocks/>
        </xdr:cNvSpPr>
      </xdr:nvSpPr>
      <xdr:spPr>
        <a:xfrm flipV="1">
          <a:off x="33337500" y="8486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13</xdr:col>
      <xdr:colOff>266700</xdr:colOff>
      <xdr:row>24</xdr:row>
      <xdr:rowOff>114300</xdr:rowOff>
    </xdr:from>
    <xdr:to>
      <xdr:col>18</xdr:col>
      <xdr:colOff>495300</xdr:colOff>
      <xdr:row>29</xdr:row>
      <xdr:rowOff>114300</xdr:rowOff>
    </xdr:to>
    <xdr:sp>
      <xdr:nvSpPr>
        <xdr:cNvPr id="50" name="Line 58"/>
        <xdr:cNvSpPr>
          <a:spLocks/>
        </xdr:cNvSpPr>
      </xdr:nvSpPr>
      <xdr:spPr>
        <a:xfrm flipV="1">
          <a:off x="9696450" y="62007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29</xdr:col>
      <xdr:colOff>266700</xdr:colOff>
      <xdr:row>19</xdr:row>
      <xdr:rowOff>152400</xdr:rowOff>
    </xdr:to>
    <xdr:sp>
      <xdr:nvSpPr>
        <xdr:cNvPr id="51" name="Line 59"/>
        <xdr:cNvSpPr>
          <a:spLocks/>
        </xdr:cNvSpPr>
      </xdr:nvSpPr>
      <xdr:spPr>
        <a:xfrm flipV="1">
          <a:off x="208407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0</xdr:rowOff>
    </xdr:from>
    <xdr:to>
      <xdr:col>27</xdr:col>
      <xdr:colOff>266700</xdr:colOff>
      <xdr:row>20</xdr:row>
      <xdr:rowOff>114300</xdr:rowOff>
    </xdr:to>
    <xdr:sp>
      <xdr:nvSpPr>
        <xdr:cNvPr id="52" name="Line 60"/>
        <xdr:cNvSpPr>
          <a:spLocks/>
        </xdr:cNvSpPr>
      </xdr:nvSpPr>
      <xdr:spPr>
        <a:xfrm flipV="1">
          <a:off x="193548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548640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7593 - 3ZNI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88,497</a:t>
          </a:r>
        </a:p>
      </xdr:txBody>
    </xdr:sp>
    <xdr:clientData/>
  </xdr:oneCellAnchor>
  <xdr:twoCellAnchor>
    <xdr:from>
      <xdr:col>4</xdr:col>
      <xdr:colOff>0</xdr:colOff>
      <xdr:row>29</xdr:row>
      <xdr:rowOff>0</xdr:rowOff>
    </xdr:from>
    <xdr:to>
      <xdr:col>4</xdr:col>
      <xdr:colOff>0</xdr:colOff>
      <xdr:row>34</xdr:row>
      <xdr:rowOff>0</xdr:rowOff>
    </xdr:to>
    <xdr:sp>
      <xdr:nvSpPr>
        <xdr:cNvPr id="54" name="Line 62"/>
        <xdr:cNvSpPr>
          <a:spLocks/>
        </xdr:cNvSpPr>
      </xdr:nvSpPr>
      <xdr:spPr>
        <a:xfrm flipH="1">
          <a:off x="25146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1028700" cy="457200"/>
    <xdr:sp>
      <xdr:nvSpPr>
        <xdr:cNvPr id="55" name="text 774"/>
        <xdr:cNvSpPr txBox="1">
          <a:spLocks noChangeArrowheads="1"/>
        </xdr:cNvSpPr>
      </xdr:nvSpPr>
      <xdr:spPr>
        <a:xfrm>
          <a:off x="20002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7594 - 3ZNI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88,816</a:t>
          </a:r>
        </a:p>
      </xdr:txBody>
    </xdr:sp>
    <xdr:clientData/>
  </xdr:one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56" name="Line 64"/>
        <xdr:cNvSpPr>
          <a:spLocks/>
        </xdr:cNvSpPr>
      </xdr:nvSpPr>
      <xdr:spPr>
        <a:xfrm flipV="1">
          <a:off x="14897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22</xdr:row>
      <xdr:rowOff>152400</xdr:rowOff>
    </xdr:from>
    <xdr:to>
      <xdr:col>52</xdr:col>
      <xdr:colOff>476250</xdr:colOff>
      <xdr:row>23</xdr:row>
      <xdr:rowOff>0</xdr:rowOff>
    </xdr:to>
    <xdr:sp>
      <xdr:nvSpPr>
        <xdr:cNvPr id="57" name="Line 66"/>
        <xdr:cNvSpPr>
          <a:spLocks/>
        </xdr:cNvSpPr>
      </xdr:nvSpPr>
      <xdr:spPr>
        <a:xfrm flipH="1" flipV="1">
          <a:off x="382143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25</xdr:row>
      <xdr:rowOff>114300</xdr:rowOff>
    </xdr:from>
    <xdr:to>
      <xdr:col>42</xdr:col>
      <xdr:colOff>476250</xdr:colOff>
      <xdr:row>25</xdr:row>
      <xdr:rowOff>114300</xdr:rowOff>
    </xdr:to>
    <xdr:sp>
      <xdr:nvSpPr>
        <xdr:cNvPr id="58" name="Line 222"/>
        <xdr:cNvSpPr>
          <a:spLocks/>
        </xdr:cNvSpPr>
      </xdr:nvSpPr>
      <xdr:spPr>
        <a:xfrm flipV="1">
          <a:off x="16659225" y="6429375"/>
          <a:ext cx="14563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22</xdr:row>
      <xdr:rowOff>114300</xdr:rowOff>
    </xdr:from>
    <xdr:to>
      <xdr:col>38</xdr:col>
      <xdr:colOff>276225</xdr:colOff>
      <xdr:row>22</xdr:row>
      <xdr:rowOff>114300</xdr:rowOff>
    </xdr:to>
    <xdr:sp>
      <xdr:nvSpPr>
        <xdr:cNvPr id="59" name="Line 224"/>
        <xdr:cNvSpPr>
          <a:spLocks/>
        </xdr:cNvSpPr>
      </xdr:nvSpPr>
      <xdr:spPr>
        <a:xfrm flipV="1">
          <a:off x="16363950" y="5743575"/>
          <a:ext cx="11687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22</xdr:row>
      <xdr:rowOff>114300</xdr:rowOff>
    </xdr:from>
    <xdr:to>
      <xdr:col>22</xdr:col>
      <xdr:colOff>476250</xdr:colOff>
      <xdr:row>22</xdr:row>
      <xdr:rowOff>114300</xdr:rowOff>
    </xdr:to>
    <xdr:sp>
      <xdr:nvSpPr>
        <xdr:cNvPr id="60" name="Line 234"/>
        <xdr:cNvSpPr>
          <a:spLocks/>
        </xdr:cNvSpPr>
      </xdr:nvSpPr>
      <xdr:spPr>
        <a:xfrm flipV="1">
          <a:off x="4476750" y="5743575"/>
          <a:ext cx="1188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16</xdr:col>
      <xdr:colOff>476250</xdr:colOff>
      <xdr:row>25</xdr:row>
      <xdr:rowOff>0</xdr:rowOff>
    </xdr:to>
    <xdr:sp>
      <xdr:nvSpPr>
        <xdr:cNvPr id="61" name="Line 258"/>
        <xdr:cNvSpPr>
          <a:spLocks/>
        </xdr:cNvSpPr>
      </xdr:nvSpPr>
      <xdr:spPr>
        <a:xfrm flipV="1">
          <a:off x="8210550" y="57435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76200</xdr:rowOff>
    </xdr:from>
    <xdr:to>
      <xdr:col>10</xdr:col>
      <xdr:colOff>495300</xdr:colOff>
      <xdr:row>25</xdr:row>
      <xdr:rowOff>114300</xdr:rowOff>
    </xdr:to>
    <xdr:sp>
      <xdr:nvSpPr>
        <xdr:cNvPr id="62" name="Line 259"/>
        <xdr:cNvSpPr>
          <a:spLocks/>
        </xdr:cNvSpPr>
      </xdr:nvSpPr>
      <xdr:spPr>
        <a:xfrm flipV="1">
          <a:off x="67246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11</xdr:col>
      <xdr:colOff>266700</xdr:colOff>
      <xdr:row>25</xdr:row>
      <xdr:rowOff>76200</xdr:rowOff>
    </xdr:to>
    <xdr:sp>
      <xdr:nvSpPr>
        <xdr:cNvPr id="63" name="Line 260"/>
        <xdr:cNvSpPr>
          <a:spLocks/>
        </xdr:cNvSpPr>
      </xdr:nvSpPr>
      <xdr:spPr>
        <a:xfrm flipV="1">
          <a:off x="74676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114300</xdr:rowOff>
    </xdr:from>
    <xdr:to>
      <xdr:col>9</xdr:col>
      <xdr:colOff>266700</xdr:colOff>
      <xdr:row>25</xdr:row>
      <xdr:rowOff>114300</xdr:rowOff>
    </xdr:to>
    <xdr:sp>
      <xdr:nvSpPr>
        <xdr:cNvPr id="64" name="Line 263"/>
        <xdr:cNvSpPr>
          <a:spLocks/>
        </xdr:cNvSpPr>
      </xdr:nvSpPr>
      <xdr:spPr>
        <a:xfrm flipV="1">
          <a:off x="4476750" y="6429375"/>
          <a:ext cx="224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25</xdr:row>
      <xdr:rowOff>0</xdr:rowOff>
    </xdr:from>
    <xdr:to>
      <xdr:col>44</xdr:col>
      <xdr:colOff>323850</xdr:colOff>
      <xdr:row>25</xdr:row>
      <xdr:rowOff>76200</xdr:rowOff>
    </xdr:to>
    <xdr:sp>
      <xdr:nvSpPr>
        <xdr:cNvPr id="65" name="Line 297"/>
        <xdr:cNvSpPr>
          <a:spLocks/>
        </xdr:cNvSpPr>
      </xdr:nvSpPr>
      <xdr:spPr>
        <a:xfrm flipV="1">
          <a:off x="319659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29</xdr:row>
      <xdr:rowOff>76200</xdr:rowOff>
    </xdr:from>
    <xdr:to>
      <xdr:col>36</xdr:col>
      <xdr:colOff>190500</xdr:colOff>
      <xdr:row>30</xdr:row>
      <xdr:rowOff>152400</xdr:rowOff>
    </xdr:to>
    <xdr:grpSp>
      <xdr:nvGrpSpPr>
        <xdr:cNvPr id="66" name="Group 408"/>
        <xdr:cNvGrpSpPr>
          <a:grpSpLocks/>
        </xdr:cNvGrpSpPr>
      </xdr:nvGrpSpPr>
      <xdr:grpSpPr>
        <a:xfrm>
          <a:off x="18145125" y="7305675"/>
          <a:ext cx="8334375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40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771525</xdr:colOff>
      <xdr:row>35</xdr:row>
      <xdr:rowOff>76200</xdr:rowOff>
    </xdr:from>
    <xdr:to>
      <xdr:col>47</xdr:col>
      <xdr:colOff>0</xdr:colOff>
      <xdr:row>36</xdr:row>
      <xdr:rowOff>152400</xdr:rowOff>
    </xdr:to>
    <xdr:grpSp>
      <xdr:nvGrpSpPr>
        <xdr:cNvPr id="76" name="Group 428"/>
        <xdr:cNvGrpSpPr>
          <a:grpSpLocks/>
        </xdr:cNvGrpSpPr>
      </xdr:nvGrpSpPr>
      <xdr:grpSpPr>
        <a:xfrm>
          <a:off x="18145125" y="8677275"/>
          <a:ext cx="16849725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42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3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3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3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3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3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3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3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3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771525</xdr:colOff>
      <xdr:row>32</xdr:row>
      <xdr:rowOff>76200</xdr:rowOff>
    </xdr:from>
    <xdr:to>
      <xdr:col>47</xdr:col>
      <xdr:colOff>0</xdr:colOff>
      <xdr:row>33</xdr:row>
      <xdr:rowOff>152400</xdr:rowOff>
    </xdr:to>
    <xdr:grpSp>
      <xdr:nvGrpSpPr>
        <xdr:cNvPr id="86" name="Group 441"/>
        <xdr:cNvGrpSpPr>
          <a:grpSpLocks/>
        </xdr:cNvGrpSpPr>
      </xdr:nvGrpSpPr>
      <xdr:grpSpPr>
        <a:xfrm>
          <a:off x="18145125" y="7991475"/>
          <a:ext cx="16849725" cy="304800"/>
          <a:chOff x="115" y="388"/>
          <a:chExt cx="1117" cy="40"/>
        </a:xfrm>
        <a:solidFill>
          <a:srgbClr val="FFFFFF"/>
        </a:solidFill>
      </xdr:grpSpPr>
      <xdr:sp>
        <xdr:nvSpPr>
          <xdr:cNvPr id="87" name="Rectangle 44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6" name="Oval 45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28575</xdr:colOff>
      <xdr:row>35</xdr:row>
      <xdr:rowOff>114300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26317575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36</xdr:col>
      <xdr:colOff>28575</xdr:colOff>
      <xdr:row>32</xdr:row>
      <xdr:rowOff>114300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263175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30</xdr:col>
      <xdr:colOff>219075</xdr:colOff>
      <xdr:row>29</xdr:row>
      <xdr:rowOff>114300</xdr:rowOff>
    </xdr:from>
    <xdr:ext cx="533400" cy="228600"/>
    <xdr:sp>
      <xdr:nvSpPr>
        <xdr:cNvPr id="99" name="text 7125"/>
        <xdr:cNvSpPr txBox="1">
          <a:spLocks noChangeArrowheads="1"/>
        </xdr:cNvSpPr>
      </xdr:nvSpPr>
      <xdr:spPr>
        <a:xfrm>
          <a:off x="22050375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one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100" name="Group 456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4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31</xdr:row>
      <xdr:rowOff>114300</xdr:rowOff>
    </xdr:from>
    <xdr:to>
      <xdr:col>12</xdr:col>
      <xdr:colOff>647700</xdr:colOff>
      <xdr:row>33</xdr:row>
      <xdr:rowOff>28575</xdr:rowOff>
    </xdr:to>
    <xdr:grpSp>
      <xdr:nvGrpSpPr>
        <xdr:cNvPr id="103" name="Group 459"/>
        <xdr:cNvGrpSpPr>
          <a:grpSpLocks noChangeAspect="1"/>
        </xdr:cNvGrpSpPr>
      </xdr:nvGrpSpPr>
      <xdr:grpSpPr>
        <a:xfrm>
          <a:off x="88011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4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142875</xdr:rowOff>
    </xdr:to>
    <xdr:sp>
      <xdr:nvSpPr>
        <xdr:cNvPr id="106" name="Line 465"/>
        <xdr:cNvSpPr>
          <a:spLocks/>
        </xdr:cNvSpPr>
      </xdr:nvSpPr>
      <xdr:spPr>
        <a:xfrm flipV="1">
          <a:off x="1415415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142875</xdr:rowOff>
    </xdr:from>
    <xdr:to>
      <xdr:col>19</xdr:col>
      <xdr:colOff>266700</xdr:colOff>
      <xdr:row>24</xdr:row>
      <xdr:rowOff>114300</xdr:rowOff>
    </xdr:to>
    <xdr:sp>
      <xdr:nvSpPr>
        <xdr:cNvPr id="107" name="Line 466"/>
        <xdr:cNvSpPr>
          <a:spLocks/>
        </xdr:cNvSpPr>
      </xdr:nvSpPr>
      <xdr:spPr>
        <a:xfrm flipV="1">
          <a:off x="1341120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08" name="Group 467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4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19</xdr:row>
      <xdr:rowOff>152400</xdr:rowOff>
    </xdr:from>
    <xdr:to>
      <xdr:col>28</xdr:col>
      <xdr:colOff>495300</xdr:colOff>
      <xdr:row>20</xdr:row>
      <xdr:rowOff>0</xdr:rowOff>
    </xdr:to>
    <xdr:sp>
      <xdr:nvSpPr>
        <xdr:cNvPr id="111" name="Line 470"/>
        <xdr:cNvSpPr>
          <a:spLocks/>
        </xdr:cNvSpPr>
      </xdr:nvSpPr>
      <xdr:spPr>
        <a:xfrm flipV="1">
          <a:off x="200977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20</xdr:row>
      <xdr:rowOff>209550</xdr:rowOff>
    </xdr:from>
    <xdr:to>
      <xdr:col>22</xdr:col>
      <xdr:colOff>628650</xdr:colOff>
      <xdr:row>22</xdr:row>
      <xdr:rowOff>114300</xdr:rowOff>
    </xdr:to>
    <xdr:grpSp>
      <xdr:nvGrpSpPr>
        <xdr:cNvPr id="112" name="Group 471"/>
        <xdr:cNvGrpSpPr>
          <a:grpSpLocks noChangeAspect="1"/>
        </xdr:cNvGrpSpPr>
      </xdr:nvGrpSpPr>
      <xdr:grpSpPr>
        <a:xfrm>
          <a:off x="162115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" name="Line 4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209550</xdr:rowOff>
    </xdr:from>
    <xdr:to>
      <xdr:col>23</xdr:col>
      <xdr:colOff>409575</xdr:colOff>
      <xdr:row>22</xdr:row>
      <xdr:rowOff>114300</xdr:rowOff>
    </xdr:to>
    <xdr:grpSp>
      <xdr:nvGrpSpPr>
        <xdr:cNvPr id="115" name="Group 474"/>
        <xdr:cNvGrpSpPr>
          <a:grpSpLocks noChangeAspect="1"/>
        </xdr:cNvGrpSpPr>
      </xdr:nvGrpSpPr>
      <xdr:grpSpPr>
        <a:xfrm>
          <a:off x="169545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4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28</xdr:row>
      <xdr:rowOff>9525</xdr:rowOff>
    </xdr:from>
    <xdr:to>
      <xdr:col>10</xdr:col>
      <xdr:colOff>600075</xdr:colOff>
      <xdr:row>30</xdr:row>
      <xdr:rowOff>0</xdr:rowOff>
    </xdr:to>
    <xdr:grpSp>
      <xdr:nvGrpSpPr>
        <xdr:cNvPr id="118" name="Group 509"/>
        <xdr:cNvGrpSpPr>
          <a:grpSpLocks noChangeAspect="1"/>
        </xdr:cNvGrpSpPr>
      </xdr:nvGrpSpPr>
      <xdr:grpSpPr>
        <a:xfrm>
          <a:off x="735330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5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5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26</xdr:row>
      <xdr:rowOff>9525</xdr:rowOff>
    </xdr:from>
    <xdr:to>
      <xdr:col>13</xdr:col>
      <xdr:colOff>485775</xdr:colOff>
      <xdr:row>27</xdr:row>
      <xdr:rowOff>0</xdr:rowOff>
    </xdr:to>
    <xdr:grpSp>
      <xdr:nvGrpSpPr>
        <xdr:cNvPr id="123" name="Group 514"/>
        <xdr:cNvGrpSpPr>
          <a:grpSpLocks/>
        </xdr:cNvGrpSpPr>
      </xdr:nvGrpSpPr>
      <xdr:grpSpPr>
        <a:xfrm>
          <a:off x="947737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4" name="Oval 5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5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23</xdr:row>
      <xdr:rowOff>9525</xdr:rowOff>
    </xdr:from>
    <xdr:to>
      <xdr:col>16</xdr:col>
      <xdr:colOff>695325</xdr:colOff>
      <xdr:row>24</xdr:row>
      <xdr:rowOff>0</xdr:rowOff>
    </xdr:to>
    <xdr:grpSp>
      <xdr:nvGrpSpPr>
        <xdr:cNvPr id="128" name="Group 519"/>
        <xdr:cNvGrpSpPr>
          <a:grpSpLocks/>
        </xdr:cNvGrpSpPr>
      </xdr:nvGrpSpPr>
      <xdr:grpSpPr>
        <a:xfrm>
          <a:off x="1168717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9" name="Oval 5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5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21</xdr:row>
      <xdr:rowOff>66675</xdr:rowOff>
    </xdr:from>
    <xdr:to>
      <xdr:col>17</xdr:col>
      <xdr:colOff>428625</xdr:colOff>
      <xdr:row>21</xdr:row>
      <xdr:rowOff>190500</xdr:rowOff>
    </xdr:to>
    <xdr:sp>
      <xdr:nvSpPr>
        <xdr:cNvPr id="133" name="kreslení 12"/>
        <xdr:cNvSpPr>
          <a:spLocks/>
        </xdr:cNvSpPr>
      </xdr:nvSpPr>
      <xdr:spPr>
        <a:xfrm>
          <a:off x="124777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134" name="Group 52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29</xdr:row>
      <xdr:rowOff>219075</xdr:rowOff>
    </xdr:from>
    <xdr:to>
      <xdr:col>76</xdr:col>
      <xdr:colOff>657225</xdr:colOff>
      <xdr:row>31</xdr:row>
      <xdr:rowOff>114300</xdr:rowOff>
    </xdr:to>
    <xdr:grpSp>
      <xdr:nvGrpSpPr>
        <xdr:cNvPr id="137" name="Group 529"/>
        <xdr:cNvGrpSpPr>
          <a:grpSpLocks noChangeAspect="1"/>
        </xdr:cNvGrpSpPr>
      </xdr:nvGrpSpPr>
      <xdr:grpSpPr>
        <a:xfrm>
          <a:off x="56664225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23</xdr:row>
      <xdr:rowOff>114300</xdr:rowOff>
    </xdr:from>
    <xdr:to>
      <xdr:col>60</xdr:col>
      <xdr:colOff>495300</xdr:colOff>
      <xdr:row>28</xdr:row>
      <xdr:rowOff>114300</xdr:rowOff>
    </xdr:to>
    <xdr:sp>
      <xdr:nvSpPr>
        <xdr:cNvPr id="140" name="Line 539"/>
        <xdr:cNvSpPr>
          <a:spLocks/>
        </xdr:cNvSpPr>
      </xdr:nvSpPr>
      <xdr:spPr>
        <a:xfrm>
          <a:off x="39700200" y="5972175"/>
          <a:ext cx="5219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19</xdr:row>
      <xdr:rowOff>152400</xdr:rowOff>
    </xdr:from>
    <xdr:to>
      <xdr:col>49</xdr:col>
      <xdr:colOff>247650</xdr:colOff>
      <xdr:row>20</xdr:row>
      <xdr:rowOff>0</xdr:rowOff>
    </xdr:to>
    <xdr:sp>
      <xdr:nvSpPr>
        <xdr:cNvPr id="141" name="Line 540"/>
        <xdr:cNvSpPr>
          <a:spLocks/>
        </xdr:cNvSpPr>
      </xdr:nvSpPr>
      <xdr:spPr>
        <a:xfrm>
          <a:off x="359854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142875</xdr:rowOff>
    </xdr:from>
    <xdr:to>
      <xdr:col>51</xdr:col>
      <xdr:colOff>247650</xdr:colOff>
      <xdr:row>21</xdr:row>
      <xdr:rowOff>114300</xdr:rowOff>
    </xdr:to>
    <xdr:sp>
      <xdr:nvSpPr>
        <xdr:cNvPr id="142" name="Line 541"/>
        <xdr:cNvSpPr>
          <a:spLocks/>
        </xdr:cNvSpPr>
      </xdr:nvSpPr>
      <xdr:spPr>
        <a:xfrm>
          <a:off x="37471350" y="5314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19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8003500" y="4943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38</xdr:col>
      <xdr:colOff>228600</xdr:colOff>
      <xdr:row>22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280035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38</xdr:col>
      <xdr:colOff>228600</xdr:colOff>
      <xdr:row>25</xdr:row>
      <xdr:rowOff>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280035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48</xdr:col>
      <xdr:colOff>476250</xdr:colOff>
      <xdr:row>22</xdr:row>
      <xdr:rowOff>114300</xdr:rowOff>
    </xdr:from>
    <xdr:to>
      <xdr:col>49</xdr:col>
      <xdr:colOff>247650</xdr:colOff>
      <xdr:row>22</xdr:row>
      <xdr:rowOff>152400</xdr:rowOff>
    </xdr:to>
    <xdr:sp>
      <xdr:nvSpPr>
        <xdr:cNvPr id="146" name="Line 546"/>
        <xdr:cNvSpPr>
          <a:spLocks/>
        </xdr:cNvSpPr>
      </xdr:nvSpPr>
      <xdr:spPr>
        <a:xfrm flipV="1">
          <a:off x="359854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23</xdr:row>
      <xdr:rowOff>0</xdr:rowOff>
    </xdr:from>
    <xdr:to>
      <xdr:col>47</xdr:col>
      <xdr:colOff>247650</xdr:colOff>
      <xdr:row>23</xdr:row>
      <xdr:rowOff>133350</xdr:rowOff>
    </xdr:to>
    <xdr:sp>
      <xdr:nvSpPr>
        <xdr:cNvPr id="147" name="Line 547"/>
        <xdr:cNvSpPr>
          <a:spLocks/>
        </xdr:cNvSpPr>
      </xdr:nvSpPr>
      <xdr:spPr>
        <a:xfrm flipV="1">
          <a:off x="34499550" y="58578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22</xdr:row>
      <xdr:rowOff>152400</xdr:rowOff>
    </xdr:from>
    <xdr:to>
      <xdr:col>48</xdr:col>
      <xdr:colOff>476250</xdr:colOff>
      <xdr:row>23</xdr:row>
      <xdr:rowOff>0</xdr:rowOff>
    </xdr:to>
    <xdr:sp>
      <xdr:nvSpPr>
        <xdr:cNvPr id="148" name="Line 548"/>
        <xdr:cNvSpPr>
          <a:spLocks/>
        </xdr:cNvSpPr>
      </xdr:nvSpPr>
      <xdr:spPr>
        <a:xfrm flipV="1">
          <a:off x="352425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114300</xdr:rowOff>
    </xdr:from>
    <xdr:to>
      <xdr:col>53</xdr:col>
      <xdr:colOff>247650</xdr:colOff>
      <xdr:row>23</xdr:row>
      <xdr:rowOff>114300</xdr:rowOff>
    </xdr:to>
    <xdr:sp>
      <xdr:nvSpPr>
        <xdr:cNvPr id="149" name="Line 553"/>
        <xdr:cNvSpPr>
          <a:spLocks/>
        </xdr:cNvSpPr>
      </xdr:nvSpPr>
      <xdr:spPr>
        <a:xfrm>
          <a:off x="382143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50" name="Group 554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5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21</xdr:row>
      <xdr:rowOff>209550</xdr:rowOff>
    </xdr:from>
    <xdr:to>
      <xdr:col>53</xdr:col>
      <xdr:colOff>409575</xdr:colOff>
      <xdr:row>23</xdr:row>
      <xdr:rowOff>114300</xdr:rowOff>
    </xdr:to>
    <xdr:grpSp>
      <xdr:nvGrpSpPr>
        <xdr:cNvPr id="153" name="Group 557"/>
        <xdr:cNvGrpSpPr>
          <a:grpSpLocks noChangeAspect="1"/>
        </xdr:cNvGrpSpPr>
      </xdr:nvGrpSpPr>
      <xdr:grpSpPr>
        <a:xfrm>
          <a:off x="395478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5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161925</xdr:colOff>
      <xdr:row>24</xdr:row>
      <xdr:rowOff>0</xdr:rowOff>
    </xdr:from>
    <xdr:to>
      <xdr:col>56</xdr:col>
      <xdr:colOff>0</xdr:colOff>
      <xdr:row>24</xdr:row>
      <xdr:rowOff>123825</xdr:rowOff>
    </xdr:to>
    <xdr:sp>
      <xdr:nvSpPr>
        <xdr:cNvPr id="156" name="kreslení 12"/>
        <xdr:cNvSpPr>
          <a:spLocks/>
        </xdr:cNvSpPr>
      </xdr:nvSpPr>
      <xdr:spPr>
        <a:xfrm>
          <a:off x="41100375" y="6086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36</xdr:row>
      <xdr:rowOff>9525</xdr:rowOff>
    </xdr:from>
    <xdr:to>
      <xdr:col>60</xdr:col>
      <xdr:colOff>695325</xdr:colOff>
      <xdr:row>37</xdr:row>
      <xdr:rowOff>0</xdr:rowOff>
    </xdr:to>
    <xdr:grpSp>
      <xdr:nvGrpSpPr>
        <xdr:cNvPr id="157" name="Group 561"/>
        <xdr:cNvGrpSpPr>
          <a:grpSpLocks/>
        </xdr:cNvGrpSpPr>
      </xdr:nvGrpSpPr>
      <xdr:grpSpPr>
        <a:xfrm>
          <a:off x="4468177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8" name="Oval 5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5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22</xdr:row>
      <xdr:rowOff>114300</xdr:rowOff>
    </xdr:from>
    <xdr:to>
      <xdr:col>49</xdr:col>
      <xdr:colOff>409575</xdr:colOff>
      <xdr:row>24</xdr:row>
      <xdr:rowOff>28575</xdr:rowOff>
    </xdr:to>
    <xdr:grpSp>
      <xdr:nvGrpSpPr>
        <xdr:cNvPr id="162" name="Group 566"/>
        <xdr:cNvGrpSpPr>
          <a:grpSpLocks/>
        </xdr:cNvGrpSpPr>
      </xdr:nvGrpSpPr>
      <xdr:grpSpPr>
        <a:xfrm>
          <a:off x="36576000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24</xdr:row>
      <xdr:rowOff>95250</xdr:rowOff>
    </xdr:from>
    <xdr:to>
      <xdr:col>45</xdr:col>
      <xdr:colOff>95250</xdr:colOff>
      <xdr:row>25</xdr:row>
      <xdr:rowOff>0</xdr:rowOff>
    </xdr:to>
    <xdr:sp>
      <xdr:nvSpPr>
        <xdr:cNvPr id="165" name="Line 594"/>
        <xdr:cNvSpPr>
          <a:spLocks/>
        </xdr:cNvSpPr>
      </xdr:nvSpPr>
      <xdr:spPr>
        <a:xfrm flipV="1">
          <a:off x="32708850" y="61817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</xdr:colOff>
      <xdr:row>23</xdr:row>
      <xdr:rowOff>133350</xdr:rowOff>
    </xdr:from>
    <xdr:to>
      <xdr:col>46</xdr:col>
      <xdr:colOff>476250</xdr:colOff>
      <xdr:row>24</xdr:row>
      <xdr:rowOff>95250</xdr:rowOff>
    </xdr:to>
    <xdr:sp>
      <xdr:nvSpPr>
        <xdr:cNvPr id="166" name="Line 596"/>
        <xdr:cNvSpPr>
          <a:spLocks/>
        </xdr:cNvSpPr>
      </xdr:nvSpPr>
      <xdr:spPr>
        <a:xfrm flipV="1">
          <a:off x="33451800" y="5991225"/>
          <a:ext cx="10477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304800</xdr:colOff>
      <xdr:row>32</xdr:row>
      <xdr:rowOff>171450</xdr:rowOff>
    </xdr:to>
    <xdr:grpSp>
      <xdr:nvGrpSpPr>
        <xdr:cNvPr id="167" name="Group 597"/>
        <xdr:cNvGrpSpPr>
          <a:grpSpLocks noChangeAspect="1"/>
        </xdr:cNvGrpSpPr>
      </xdr:nvGrpSpPr>
      <xdr:grpSpPr>
        <a:xfrm>
          <a:off x="1476375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8" name="Line 5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27</xdr:row>
      <xdr:rowOff>57150</xdr:rowOff>
    </xdr:from>
    <xdr:to>
      <xdr:col>17</xdr:col>
      <xdr:colOff>466725</xdr:colOff>
      <xdr:row>27</xdr:row>
      <xdr:rowOff>171450</xdr:rowOff>
    </xdr:to>
    <xdr:grpSp>
      <xdr:nvGrpSpPr>
        <xdr:cNvPr id="175" name="Group 605"/>
        <xdr:cNvGrpSpPr>
          <a:grpSpLocks noChangeAspect="1"/>
        </xdr:cNvGrpSpPr>
      </xdr:nvGrpSpPr>
      <xdr:grpSpPr>
        <a:xfrm>
          <a:off x="121729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6" name="Line 6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33</xdr:row>
      <xdr:rowOff>57150</xdr:rowOff>
    </xdr:from>
    <xdr:to>
      <xdr:col>18</xdr:col>
      <xdr:colOff>923925</xdr:colOff>
      <xdr:row>33</xdr:row>
      <xdr:rowOff>171450</xdr:rowOff>
    </xdr:to>
    <xdr:grpSp>
      <xdr:nvGrpSpPr>
        <xdr:cNvPr id="182" name="Group 612"/>
        <xdr:cNvGrpSpPr>
          <a:grpSpLocks noChangeAspect="1"/>
        </xdr:cNvGrpSpPr>
      </xdr:nvGrpSpPr>
      <xdr:grpSpPr>
        <a:xfrm>
          <a:off x="1314450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3" name="Line 6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30</xdr:row>
      <xdr:rowOff>57150</xdr:rowOff>
    </xdr:from>
    <xdr:to>
      <xdr:col>18</xdr:col>
      <xdr:colOff>257175</xdr:colOff>
      <xdr:row>30</xdr:row>
      <xdr:rowOff>171450</xdr:rowOff>
    </xdr:to>
    <xdr:grpSp>
      <xdr:nvGrpSpPr>
        <xdr:cNvPr id="189" name="Group 619"/>
        <xdr:cNvGrpSpPr>
          <a:grpSpLocks noChangeAspect="1"/>
        </xdr:cNvGrpSpPr>
      </xdr:nvGrpSpPr>
      <xdr:grpSpPr>
        <a:xfrm>
          <a:off x="12611100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0" name="Line 62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2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2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2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2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32</xdr:row>
      <xdr:rowOff>57150</xdr:rowOff>
    </xdr:from>
    <xdr:to>
      <xdr:col>8</xdr:col>
      <xdr:colOff>342900</xdr:colOff>
      <xdr:row>32</xdr:row>
      <xdr:rowOff>171450</xdr:rowOff>
    </xdr:to>
    <xdr:grpSp>
      <xdr:nvGrpSpPr>
        <xdr:cNvPr id="195" name="Group 625"/>
        <xdr:cNvGrpSpPr>
          <a:grpSpLocks noChangeAspect="1"/>
        </xdr:cNvGrpSpPr>
      </xdr:nvGrpSpPr>
      <xdr:grpSpPr>
        <a:xfrm>
          <a:off x="55340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6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29</xdr:row>
      <xdr:rowOff>57150</xdr:rowOff>
    </xdr:from>
    <xdr:to>
      <xdr:col>79</xdr:col>
      <xdr:colOff>485775</xdr:colOff>
      <xdr:row>29</xdr:row>
      <xdr:rowOff>171450</xdr:rowOff>
    </xdr:to>
    <xdr:grpSp>
      <xdr:nvGrpSpPr>
        <xdr:cNvPr id="199" name="Group 629"/>
        <xdr:cNvGrpSpPr>
          <a:grpSpLocks noChangeAspect="1"/>
        </xdr:cNvGrpSpPr>
      </xdr:nvGrpSpPr>
      <xdr:grpSpPr>
        <a:xfrm>
          <a:off x="589597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0" name="Oval 6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203" name="Group 633"/>
        <xdr:cNvGrpSpPr>
          <a:grpSpLocks noChangeAspect="1"/>
        </xdr:cNvGrpSpPr>
      </xdr:nvGrpSpPr>
      <xdr:grpSpPr>
        <a:xfrm>
          <a:off x="6345555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" name="Line 6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29</xdr:row>
      <xdr:rowOff>57150</xdr:rowOff>
    </xdr:from>
    <xdr:to>
      <xdr:col>70</xdr:col>
      <xdr:colOff>438150</xdr:colOff>
      <xdr:row>29</xdr:row>
      <xdr:rowOff>171450</xdr:rowOff>
    </xdr:to>
    <xdr:grpSp>
      <xdr:nvGrpSpPr>
        <xdr:cNvPr id="211" name="Group 641"/>
        <xdr:cNvGrpSpPr>
          <a:grpSpLocks noChangeAspect="1"/>
        </xdr:cNvGrpSpPr>
      </xdr:nvGrpSpPr>
      <xdr:grpSpPr>
        <a:xfrm>
          <a:off x="515874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6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6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35</xdr:row>
      <xdr:rowOff>57150</xdr:rowOff>
    </xdr:from>
    <xdr:to>
      <xdr:col>74</xdr:col>
      <xdr:colOff>228600</xdr:colOff>
      <xdr:row>35</xdr:row>
      <xdr:rowOff>171450</xdr:rowOff>
    </xdr:to>
    <xdr:grpSp>
      <xdr:nvGrpSpPr>
        <xdr:cNvPr id="218" name="Group 648"/>
        <xdr:cNvGrpSpPr>
          <a:grpSpLocks noChangeAspect="1"/>
        </xdr:cNvGrpSpPr>
      </xdr:nvGrpSpPr>
      <xdr:grpSpPr>
        <a:xfrm>
          <a:off x="543591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9" name="Line 6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71</xdr:col>
      <xdr:colOff>304800</xdr:colOff>
      <xdr:row>32</xdr:row>
      <xdr:rowOff>171450</xdr:rowOff>
    </xdr:to>
    <xdr:grpSp>
      <xdr:nvGrpSpPr>
        <xdr:cNvPr id="225" name="Group 655"/>
        <xdr:cNvGrpSpPr>
          <a:grpSpLocks noChangeAspect="1"/>
        </xdr:cNvGrpSpPr>
      </xdr:nvGrpSpPr>
      <xdr:grpSpPr>
        <a:xfrm>
          <a:off x="52568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6" name="Line 6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1" customWidth="1"/>
    <col min="2" max="2" width="11.25390625" style="263" customWidth="1"/>
    <col min="3" max="18" width="11.25390625" style="182" customWidth="1"/>
    <col min="19" max="19" width="4.75390625" style="181" customWidth="1"/>
    <col min="20" max="20" width="1.75390625" style="181" customWidth="1"/>
    <col min="21" max="16384" width="9.125" style="182" customWidth="1"/>
  </cols>
  <sheetData>
    <row r="1" spans="1:20" s="180" customFormat="1" ht="9.75" customHeight="1">
      <c r="A1" s="177"/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S1" s="177"/>
      <c r="T1" s="177"/>
    </row>
    <row r="2" spans="2:18" ht="36" customHeight="1">
      <c r="B2" s="182"/>
      <c r="D2" s="183"/>
      <c r="E2" s="183"/>
      <c r="F2" s="183"/>
      <c r="G2" s="183"/>
      <c r="H2" s="183"/>
      <c r="I2" s="183"/>
      <c r="J2" s="183"/>
      <c r="K2" s="183"/>
      <c r="L2" s="183"/>
      <c r="R2" s="184"/>
    </row>
    <row r="3" spans="2:12" s="181" customFormat="1" ht="18" customHeight="1">
      <c r="B3" s="185"/>
      <c r="C3" s="185"/>
      <c r="D3" s="185"/>
      <c r="J3" s="186"/>
      <c r="K3" s="185"/>
      <c r="L3" s="185"/>
    </row>
    <row r="4" spans="1:22" s="194" customFormat="1" ht="22.5" customHeight="1">
      <c r="A4" s="187"/>
      <c r="B4" s="97" t="s">
        <v>68</v>
      </c>
      <c r="C4" s="188" t="s">
        <v>96</v>
      </c>
      <c r="D4" s="189"/>
      <c r="E4" s="187"/>
      <c r="F4" s="187"/>
      <c r="G4" s="187"/>
      <c r="H4" s="187"/>
      <c r="I4" s="189"/>
      <c r="J4" s="175" t="s">
        <v>60</v>
      </c>
      <c r="K4" s="189"/>
      <c r="L4" s="190"/>
      <c r="M4" s="189"/>
      <c r="N4" s="189"/>
      <c r="O4" s="189"/>
      <c r="P4" s="189"/>
      <c r="Q4" s="191" t="s">
        <v>69</v>
      </c>
      <c r="R4" s="192">
        <v>353425</v>
      </c>
      <c r="S4" s="189"/>
      <c r="T4" s="189"/>
      <c r="U4" s="193"/>
      <c r="V4" s="193"/>
    </row>
    <row r="5" spans="2:22" s="195" customFormat="1" ht="18" customHeight="1" thickBot="1">
      <c r="B5" s="196"/>
      <c r="C5" s="197"/>
      <c r="D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s="203" customFormat="1" ht="21" customHeight="1">
      <c r="A6" s="198"/>
      <c r="B6" s="199"/>
      <c r="C6" s="200"/>
      <c r="D6" s="199"/>
      <c r="E6" s="201"/>
      <c r="F6" s="201"/>
      <c r="G6" s="201"/>
      <c r="H6" s="201"/>
      <c r="I6" s="201"/>
      <c r="J6" s="199"/>
      <c r="K6" s="199"/>
      <c r="L6" s="199"/>
      <c r="M6" s="199"/>
      <c r="N6" s="199"/>
      <c r="O6" s="199"/>
      <c r="P6" s="199"/>
      <c r="Q6" s="199"/>
      <c r="R6" s="199"/>
      <c r="S6" s="202"/>
      <c r="T6" s="186"/>
      <c r="U6" s="186"/>
      <c r="V6" s="186"/>
    </row>
    <row r="7" spans="1:21" ht="21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08"/>
      <c r="T7" s="185"/>
      <c r="U7" s="183"/>
    </row>
    <row r="8" spans="1:21" ht="24.75" customHeight="1">
      <c r="A8" s="204"/>
      <c r="B8" s="209"/>
      <c r="C8" s="210" t="s">
        <v>15</v>
      </c>
      <c r="D8" s="211"/>
      <c r="E8" s="211"/>
      <c r="F8" s="211"/>
      <c r="G8" s="211"/>
      <c r="H8" s="212"/>
      <c r="I8" s="213"/>
      <c r="J8" s="83" t="s">
        <v>48</v>
      </c>
      <c r="K8" s="213"/>
      <c r="L8" s="212"/>
      <c r="M8" s="211"/>
      <c r="N8" s="211"/>
      <c r="O8" s="211"/>
      <c r="P8" s="211"/>
      <c r="Q8" s="211"/>
      <c r="R8" s="214"/>
      <c r="S8" s="208"/>
      <c r="T8" s="185"/>
      <c r="U8" s="183"/>
    </row>
    <row r="9" spans="1:21" ht="24.75" customHeight="1">
      <c r="A9" s="204"/>
      <c r="B9" s="209"/>
      <c r="C9" s="58" t="s">
        <v>16</v>
      </c>
      <c r="D9" s="211"/>
      <c r="E9" s="211"/>
      <c r="F9" s="211"/>
      <c r="G9" s="211"/>
      <c r="H9" s="211"/>
      <c r="I9" s="211"/>
      <c r="J9" s="215" t="s">
        <v>50</v>
      </c>
      <c r="K9" s="211"/>
      <c r="L9" s="211"/>
      <c r="M9" s="211"/>
      <c r="N9" s="211"/>
      <c r="O9" s="211"/>
      <c r="P9" s="292" t="s">
        <v>70</v>
      </c>
      <c r="Q9" s="292"/>
      <c r="R9" s="216"/>
      <c r="S9" s="208"/>
      <c r="T9" s="185"/>
      <c r="U9" s="183"/>
    </row>
    <row r="10" spans="1:21" ht="24.75" customHeight="1">
      <c r="A10" s="204"/>
      <c r="B10" s="209"/>
      <c r="C10" s="58" t="s">
        <v>17</v>
      </c>
      <c r="D10" s="211"/>
      <c r="E10" s="211"/>
      <c r="F10" s="211"/>
      <c r="G10" s="211"/>
      <c r="H10" s="211"/>
      <c r="I10" s="211"/>
      <c r="J10" s="215" t="s">
        <v>35</v>
      </c>
      <c r="K10" s="211"/>
      <c r="L10" s="211"/>
      <c r="M10" s="211"/>
      <c r="N10" s="211"/>
      <c r="O10" s="211"/>
      <c r="P10" s="211"/>
      <c r="Q10" s="211"/>
      <c r="R10" s="214"/>
      <c r="S10" s="208"/>
      <c r="T10" s="185"/>
      <c r="U10" s="183"/>
    </row>
    <row r="11" spans="1:21" ht="21" customHeight="1">
      <c r="A11" s="204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8"/>
      <c r="T11" s="185"/>
      <c r="U11" s="183"/>
    </row>
    <row r="12" spans="1:21" ht="21" customHeight="1">
      <c r="A12" s="204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4"/>
      <c r="S12" s="208"/>
      <c r="T12" s="185"/>
      <c r="U12" s="183"/>
    </row>
    <row r="13" spans="1:21" ht="21" customHeight="1">
      <c r="A13" s="204"/>
      <c r="B13" s="209"/>
      <c r="C13" s="95" t="s">
        <v>30</v>
      </c>
      <c r="D13" s="211"/>
      <c r="E13" s="211"/>
      <c r="F13" s="211"/>
      <c r="G13" s="211"/>
      <c r="H13" s="211"/>
      <c r="J13" s="220" t="s">
        <v>18</v>
      </c>
      <c r="M13" s="221"/>
      <c r="N13" s="221"/>
      <c r="O13" s="221"/>
      <c r="P13" s="221"/>
      <c r="Q13" s="211"/>
      <c r="R13" s="214"/>
      <c r="S13" s="208"/>
      <c r="T13" s="185"/>
      <c r="U13" s="183"/>
    </row>
    <row r="14" spans="1:21" ht="21" customHeight="1">
      <c r="A14" s="204"/>
      <c r="B14" s="209"/>
      <c r="C14" s="59" t="s">
        <v>33</v>
      </c>
      <c r="D14" s="211"/>
      <c r="E14" s="211"/>
      <c r="F14" s="211"/>
      <c r="G14" s="211"/>
      <c r="H14" s="211"/>
      <c r="J14" s="222">
        <v>88.212</v>
      </c>
      <c r="M14" s="221"/>
      <c r="N14" s="221"/>
      <c r="O14" s="221"/>
      <c r="P14" s="221"/>
      <c r="Q14" s="211"/>
      <c r="R14" s="214"/>
      <c r="S14" s="208"/>
      <c r="T14" s="185"/>
      <c r="U14" s="183"/>
    </row>
    <row r="15" spans="1:21" ht="21" customHeight="1">
      <c r="A15" s="204"/>
      <c r="B15" s="209"/>
      <c r="C15" s="59" t="s">
        <v>32</v>
      </c>
      <c r="D15" s="211"/>
      <c r="E15" s="211"/>
      <c r="F15" s="211"/>
      <c r="G15" s="211"/>
      <c r="H15" s="211"/>
      <c r="J15" s="96" t="s">
        <v>19</v>
      </c>
      <c r="N15" s="279" t="s">
        <v>93</v>
      </c>
      <c r="P15" s="211"/>
      <c r="Q15" s="211"/>
      <c r="R15" s="214"/>
      <c r="S15" s="208"/>
      <c r="T15" s="185"/>
      <c r="U15" s="183"/>
    </row>
    <row r="16" spans="1:21" ht="21" customHeight="1">
      <c r="A16" s="204"/>
      <c r="B16" s="217"/>
      <c r="C16" s="218"/>
      <c r="D16" s="218"/>
      <c r="E16" s="218"/>
      <c r="F16" s="218"/>
      <c r="G16" s="218"/>
      <c r="H16" s="218"/>
      <c r="I16" s="218"/>
      <c r="J16" s="278" t="s">
        <v>71</v>
      </c>
      <c r="K16" s="218"/>
      <c r="L16" s="218"/>
      <c r="M16" s="218"/>
      <c r="N16" s="218"/>
      <c r="O16" s="218"/>
      <c r="P16" s="218"/>
      <c r="Q16" s="218"/>
      <c r="R16" s="219"/>
      <c r="S16" s="208"/>
      <c r="T16" s="185"/>
      <c r="U16" s="183"/>
    </row>
    <row r="17" spans="1:21" ht="21" customHeight="1">
      <c r="A17" s="204"/>
      <c r="B17" s="209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4"/>
      <c r="S17" s="208"/>
      <c r="T17" s="185"/>
      <c r="U17" s="183"/>
    </row>
    <row r="18" spans="1:21" ht="21" customHeight="1">
      <c r="A18" s="204"/>
      <c r="B18" s="209"/>
      <c r="C18" s="59" t="s">
        <v>72</v>
      </c>
      <c r="D18" s="211"/>
      <c r="E18" s="211"/>
      <c r="F18" s="211"/>
      <c r="G18" s="211"/>
      <c r="H18" s="211"/>
      <c r="J18" s="223" t="s">
        <v>53</v>
      </c>
      <c r="L18" s="211"/>
      <c r="M18" s="221"/>
      <c r="N18" s="221"/>
      <c r="O18" s="211"/>
      <c r="P18" s="292" t="s">
        <v>73</v>
      </c>
      <c r="Q18" s="292"/>
      <c r="R18" s="214"/>
      <c r="S18" s="208"/>
      <c r="T18" s="185"/>
      <c r="U18" s="183"/>
    </row>
    <row r="19" spans="1:21" ht="21" customHeight="1">
      <c r="A19" s="204"/>
      <c r="B19" s="209"/>
      <c r="C19" s="59" t="s">
        <v>74</v>
      </c>
      <c r="D19" s="211"/>
      <c r="E19" s="211"/>
      <c r="F19" s="211"/>
      <c r="G19" s="211"/>
      <c r="H19" s="211"/>
      <c r="J19" s="224" t="s">
        <v>54</v>
      </c>
      <c r="L19" s="211"/>
      <c r="M19" s="221"/>
      <c r="N19" s="221"/>
      <c r="O19" s="211"/>
      <c r="P19" s="292" t="s">
        <v>75</v>
      </c>
      <c r="Q19" s="292"/>
      <c r="R19" s="214"/>
      <c r="S19" s="208"/>
      <c r="T19" s="185"/>
      <c r="U19" s="183"/>
    </row>
    <row r="20" spans="1:21" ht="21" customHeight="1">
      <c r="A20" s="204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08"/>
      <c r="T20" s="185"/>
      <c r="U20" s="183"/>
    </row>
    <row r="21" spans="1:21" ht="21" customHeight="1">
      <c r="A21" s="204"/>
      <c r="B21" s="228"/>
      <c r="C21" s="229"/>
      <c r="D21" s="229"/>
      <c r="E21" s="230"/>
      <c r="F21" s="230"/>
      <c r="G21" s="230"/>
      <c r="H21" s="230"/>
      <c r="I21" s="229"/>
      <c r="J21" s="231"/>
      <c r="K21" s="229"/>
      <c r="L21" s="229"/>
      <c r="M21" s="229"/>
      <c r="N21" s="229"/>
      <c r="O21" s="229"/>
      <c r="P21" s="229"/>
      <c r="Q21" s="229"/>
      <c r="R21" s="229"/>
      <c r="S21" s="208"/>
      <c r="T21" s="185"/>
      <c r="U21" s="183"/>
    </row>
    <row r="22" spans="1:19" ht="30" customHeight="1">
      <c r="A22" s="232"/>
      <c r="B22" s="233"/>
      <c r="C22" s="234"/>
      <c r="D22" s="293" t="s">
        <v>76</v>
      </c>
      <c r="E22" s="294"/>
      <c r="F22" s="294"/>
      <c r="G22" s="294"/>
      <c r="H22" s="234"/>
      <c r="I22" s="235"/>
      <c r="J22" s="236"/>
      <c r="K22" s="233"/>
      <c r="L22" s="234"/>
      <c r="M22" s="293" t="s">
        <v>77</v>
      </c>
      <c r="N22" s="293"/>
      <c r="O22" s="293"/>
      <c r="P22" s="293"/>
      <c r="Q22" s="234"/>
      <c r="R22" s="235"/>
      <c r="S22" s="208"/>
    </row>
    <row r="23" spans="1:20" s="241" customFormat="1" ht="21" customHeight="1" thickBot="1">
      <c r="A23" s="237"/>
      <c r="B23" s="238" t="s">
        <v>10</v>
      </c>
      <c r="C23" s="176" t="s">
        <v>21</v>
      </c>
      <c r="D23" s="176" t="s">
        <v>22</v>
      </c>
      <c r="E23" s="239" t="s">
        <v>23</v>
      </c>
      <c r="F23" s="295" t="s">
        <v>24</v>
      </c>
      <c r="G23" s="296"/>
      <c r="H23" s="296"/>
      <c r="I23" s="297"/>
      <c r="J23" s="236"/>
      <c r="K23" s="238" t="s">
        <v>10</v>
      </c>
      <c r="L23" s="176" t="s">
        <v>21</v>
      </c>
      <c r="M23" s="176" t="s">
        <v>22</v>
      </c>
      <c r="N23" s="239" t="s">
        <v>23</v>
      </c>
      <c r="O23" s="295" t="s">
        <v>24</v>
      </c>
      <c r="P23" s="296"/>
      <c r="Q23" s="296"/>
      <c r="R23" s="297"/>
      <c r="S23" s="240"/>
      <c r="T23" s="181"/>
    </row>
    <row r="24" spans="1:20" s="194" customFormat="1" ht="22.5" customHeight="1" thickTop="1">
      <c r="A24" s="232"/>
      <c r="B24" s="242"/>
      <c r="C24" s="243"/>
      <c r="D24" s="244"/>
      <c r="E24" s="245"/>
      <c r="F24" s="246"/>
      <c r="G24" s="247"/>
      <c r="H24" s="247"/>
      <c r="I24" s="248"/>
      <c r="J24" s="236"/>
      <c r="K24" s="242"/>
      <c r="L24" s="243"/>
      <c r="M24" s="244"/>
      <c r="N24" s="245"/>
      <c r="O24" s="246"/>
      <c r="P24" s="247"/>
      <c r="Q24" s="247"/>
      <c r="R24" s="248"/>
      <c r="S24" s="208"/>
      <c r="T24" s="181"/>
    </row>
    <row r="25" spans="1:20" s="194" customFormat="1" ht="22.5" customHeight="1">
      <c r="A25" s="232"/>
      <c r="B25" s="249">
        <v>1</v>
      </c>
      <c r="C25" s="250">
        <v>88.397</v>
      </c>
      <c r="D25" s="250">
        <v>87.808</v>
      </c>
      <c r="E25" s="251">
        <f>(C25-D25)*1000</f>
        <v>588.9999999999986</v>
      </c>
      <c r="F25" s="298" t="s">
        <v>80</v>
      </c>
      <c r="G25" s="299"/>
      <c r="H25" s="299"/>
      <c r="I25" s="300"/>
      <c r="J25" s="236"/>
      <c r="K25" s="249">
        <v>1</v>
      </c>
      <c r="L25" s="252">
        <v>88.32</v>
      </c>
      <c r="M25" s="252">
        <v>88.07</v>
      </c>
      <c r="N25" s="251">
        <f>(L25-M25)*1000</f>
        <v>250</v>
      </c>
      <c r="O25" s="301" t="s">
        <v>78</v>
      </c>
      <c r="P25" s="302"/>
      <c r="Q25" s="302"/>
      <c r="R25" s="303"/>
      <c r="S25" s="208"/>
      <c r="T25" s="181"/>
    </row>
    <row r="26" spans="1:20" s="194" customFormat="1" ht="22.5" customHeight="1">
      <c r="A26" s="232"/>
      <c r="B26" s="242"/>
      <c r="C26" s="243"/>
      <c r="D26" s="244"/>
      <c r="E26" s="245"/>
      <c r="F26" s="246"/>
      <c r="G26" s="247"/>
      <c r="H26" s="247"/>
      <c r="I26" s="248"/>
      <c r="J26" s="236"/>
      <c r="K26" s="242"/>
      <c r="L26" s="243"/>
      <c r="M26" s="244"/>
      <c r="N26" s="245"/>
      <c r="O26" s="246"/>
      <c r="P26" s="247"/>
      <c r="Q26" s="247"/>
      <c r="R26" s="248"/>
      <c r="S26" s="208"/>
      <c r="T26" s="181"/>
    </row>
    <row r="27" spans="1:20" s="194" customFormat="1" ht="22.5" customHeight="1">
      <c r="A27" s="232"/>
      <c r="B27" s="249">
        <v>2</v>
      </c>
      <c r="C27" s="250">
        <v>88.388</v>
      </c>
      <c r="D27" s="250">
        <v>87.782</v>
      </c>
      <c r="E27" s="251">
        <f>(C27-D27)*1000</f>
        <v>606.0000000000088</v>
      </c>
      <c r="F27" s="301" t="s">
        <v>44</v>
      </c>
      <c r="G27" s="302"/>
      <c r="H27" s="302"/>
      <c r="I27" s="303"/>
      <c r="J27" s="236"/>
      <c r="K27" s="249">
        <v>2</v>
      </c>
      <c r="L27" s="252">
        <v>88.32</v>
      </c>
      <c r="M27" s="252">
        <v>88.07</v>
      </c>
      <c r="N27" s="251">
        <f>(L27-M27)*1000</f>
        <v>250</v>
      </c>
      <c r="O27" s="301" t="s">
        <v>58</v>
      </c>
      <c r="P27" s="302"/>
      <c r="Q27" s="302"/>
      <c r="R27" s="303"/>
      <c r="S27" s="208"/>
      <c r="T27" s="181"/>
    </row>
    <row r="28" spans="1:20" s="194" customFormat="1" ht="22.5" customHeight="1">
      <c r="A28" s="232"/>
      <c r="B28" s="242"/>
      <c r="C28" s="243"/>
      <c r="D28" s="244"/>
      <c r="E28" s="245"/>
      <c r="F28" s="246"/>
      <c r="G28" s="247"/>
      <c r="H28" s="247"/>
      <c r="I28" s="248"/>
      <c r="J28" s="236"/>
      <c r="K28" s="242"/>
      <c r="L28" s="243"/>
      <c r="M28" s="244"/>
      <c r="N28" s="245"/>
      <c r="O28" s="246"/>
      <c r="P28" s="247"/>
      <c r="Q28" s="247"/>
      <c r="R28" s="248"/>
      <c r="S28" s="208"/>
      <c r="T28" s="181"/>
    </row>
    <row r="29" spans="1:20" s="194" customFormat="1" ht="22.5" customHeight="1">
      <c r="A29" s="232"/>
      <c r="B29" s="249">
        <v>3</v>
      </c>
      <c r="C29" s="250">
        <v>88.4</v>
      </c>
      <c r="D29" s="250">
        <v>87.822</v>
      </c>
      <c r="E29" s="251">
        <f>(C29-D29)*1000</f>
        <v>578.000000000003</v>
      </c>
      <c r="F29" s="301" t="s">
        <v>44</v>
      </c>
      <c r="G29" s="302"/>
      <c r="H29" s="302"/>
      <c r="I29" s="303"/>
      <c r="J29" s="236"/>
      <c r="K29" s="249">
        <v>3</v>
      </c>
      <c r="L29" s="252">
        <v>88.32</v>
      </c>
      <c r="M29" s="252">
        <v>88.195</v>
      </c>
      <c r="N29" s="251">
        <f>(L29-M29)*1000</f>
        <v>125</v>
      </c>
      <c r="O29" s="301" t="s">
        <v>82</v>
      </c>
      <c r="P29" s="302"/>
      <c r="Q29" s="302"/>
      <c r="R29" s="303"/>
      <c r="S29" s="208"/>
      <c r="T29" s="181"/>
    </row>
    <row r="30" spans="1:20" s="187" customFormat="1" ht="22.5" customHeight="1">
      <c r="A30" s="232"/>
      <c r="B30" s="253"/>
      <c r="C30" s="254"/>
      <c r="D30" s="255"/>
      <c r="E30" s="256"/>
      <c r="F30" s="257"/>
      <c r="G30" s="258"/>
      <c r="H30" s="258"/>
      <c r="I30" s="259"/>
      <c r="J30" s="236"/>
      <c r="K30" s="253"/>
      <c r="L30" s="254"/>
      <c r="M30" s="255"/>
      <c r="N30" s="256"/>
      <c r="O30" s="257"/>
      <c r="P30" s="258"/>
      <c r="Q30" s="258"/>
      <c r="R30" s="259"/>
      <c r="S30" s="208"/>
      <c r="T30" s="181"/>
    </row>
    <row r="31" spans="1:19" ht="21" customHeight="1" thickBot="1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2"/>
    </row>
    <row r="33" ht="15">
      <c r="J33" s="280" t="s">
        <v>94</v>
      </c>
    </row>
    <row r="34" ht="15">
      <c r="J34" s="280" t="s">
        <v>79</v>
      </c>
    </row>
  </sheetData>
  <sheetProtection password="E755" sheet="1" objects="1" scenarios="1"/>
  <mergeCells count="13">
    <mergeCell ref="F25:I25"/>
    <mergeCell ref="F27:I27"/>
    <mergeCell ref="F29:I29"/>
    <mergeCell ref="O25:R25"/>
    <mergeCell ref="O29:R29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93"/>
      <c r="AE1" s="9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93"/>
      <c r="BH1" s="9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67"/>
      <c r="C2" s="268"/>
      <c r="D2" s="268"/>
      <c r="E2" s="268"/>
      <c r="F2" s="268"/>
      <c r="G2" s="269" t="s">
        <v>59</v>
      </c>
      <c r="H2" s="268"/>
      <c r="I2" s="268"/>
      <c r="J2" s="268"/>
      <c r="K2" s="268"/>
      <c r="L2" s="270"/>
      <c r="R2" s="90"/>
      <c r="S2" s="91"/>
      <c r="T2" s="91"/>
      <c r="U2" s="91"/>
      <c r="V2" s="310" t="s">
        <v>34</v>
      </c>
      <c r="W2" s="310"/>
      <c r="X2" s="310"/>
      <c r="Y2" s="310"/>
      <c r="Z2" s="91"/>
      <c r="AA2" s="91"/>
      <c r="AB2" s="91"/>
      <c r="AC2" s="92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90"/>
      <c r="BK2" s="91"/>
      <c r="BL2" s="91"/>
      <c r="BM2" s="91"/>
      <c r="BN2" s="310" t="s">
        <v>34</v>
      </c>
      <c r="BO2" s="310"/>
      <c r="BP2" s="310"/>
      <c r="BQ2" s="310"/>
      <c r="BR2" s="91"/>
      <c r="BS2" s="91"/>
      <c r="BT2" s="91"/>
      <c r="BU2" s="92"/>
      <c r="BY2" s="35"/>
      <c r="BZ2" s="267"/>
      <c r="CA2" s="268"/>
      <c r="CB2" s="268"/>
      <c r="CC2" s="268"/>
      <c r="CD2" s="268"/>
      <c r="CE2" s="269" t="s">
        <v>61</v>
      </c>
      <c r="CF2" s="268"/>
      <c r="CG2" s="268"/>
      <c r="CH2" s="268"/>
      <c r="CI2" s="268"/>
      <c r="CJ2" s="270"/>
    </row>
    <row r="3" spans="18:77" ht="21" customHeight="1" thickBot="1" thickTop="1">
      <c r="R3" s="311" t="s">
        <v>0</v>
      </c>
      <c r="S3" s="306"/>
      <c r="T3" s="82"/>
      <c r="U3" s="81"/>
      <c r="V3" s="312" t="s">
        <v>1</v>
      </c>
      <c r="W3" s="313"/>
      <c r="X3" s="313"/>
      <c r="Y3" s="314"/>
      <c r="Z3" s="102"/>
      <c r="AA3" s="103"/>
      <c r="AB3" s="315" t="s">
        <v>2</v>
      </c>
      <c r="AC3" s="316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17" t="s">
        <v>2</v>
      </c>
      <c r="BK3" s="318"/>
      <c r="BL3" s="102"/>
      <c r="BM3" s="103"/>
      <c r="BN3" s="304" t="s">
        <v>1</v>
      </c>
      <c r="BO3" s="305"/>
      <c r="BP3" s="305"/>
      <c r="BQ3" s="306"/>
      <c r="BR3" s="112"/>
      <c r="BS3" s="113"/>
      <c r="BT3" s="304" t="s">
        <v>0</v>
      </c>
      <c r="BU3" s="307"/>
      <c r="BY3" s="35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2"/>
      <c r="S4" s="3"/>
      <c r="T4" s="4"/>
      <c r="U4" s="5"/>
      <c r="V4" s="309" t="s">
        <v>39</v>
      </c>
      <c r="W4" s="309"/>
      <c r="X4" s="309"/>
      <c r="Y4" s="309"/>
      <c r="Z4" s="4"/>
      <c r="AA4" s="5"/>
      <c r="AB4" s="7"/>
      <c r="AC4" s="8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75" t="s">
        <v>60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9"/>
      <c r="BK4" s="7"/>
      <c r="BL4" s="4"/>
      <c r="BM4" s="5"/>
      <c r="BN4" s="309" t="s">
        <v>39</v>
      </c>
      <c r="BO4" s="309"/>
      <c r="BP4" s="309"/>
      <c r="BQ4" s="309"/>
      <c r="BR4" s="6"/>
      <c r="BS4" s="6"/>
      <c r="BT4" s="10"/>
      <c r="BU4" s="8"/>
      <c r="BY4" s="35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2"/>
    </row>
    <row r="5" spans="2:88" ht="21" customHeight="1">
      <c r="B5" s="61"/>
      <c r="C5" s="62" t="s">
        <v>20</v>
      </c>
      <c r="D5" s="75"/>
      <c r="E5" s="64"/>
      <c r="F5" s="64"/>
      <c r="G5" s="64"/>
      <c r="H5" s="64"/>
      <c r="I5" s="64"/>
      <c r="J5" s="60"/>
      <c r="L5" s="67"/>
      <c r="R5" s="129"/>
      <c r="S5" s="130"/>
      <c r="U5" s="131"/>
      <c r="V5" s="132"/>
      <c r="W5" s="133"/>
      <c r="X5" s="134"/>
      <c r="Y5" s="135"/>
      <c r="AA5" s="131"/>
      <c r="AB5" s="136"/>
      <c r="AC5" s="14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137"/>
      <c r="BK5" s="138"/>
      <c r="BL5" s="139"/>
      <c r="BM5" s="131"/>
      <c r="BN5" s="134"/>
      <c r="BO5" s="140"/>
      <c r="BP5" s="134"/>
      <c r="BQ5" s="141"/>
      <c r="BR5" s="139"/>
      <c r="BS5" s="131"/>
      <c r="BT5" s="134"/>
      <c r="BU5" s="142"/>
      <c r="BY5" s="35"/>
      <c r="BZ5" s="61"/>
      <c r="CA5" s="62" t="s">
        <v>20</v>
      </c>
      <c r="CB5" s="75"/>
      <c r="CC5" s="64"/>
      <c r="CD5" s="64"/>
      <c r="CE5" s="64"/>
      <c r="CF5" s="64"/>
      <c r="CG5" s="64"/>
      <c r="CH5" s="60"/>
      <c r="CJ5" s="67"/>
    </row>
    <row r="6" spans="2:88" ht="22.5" customHeight="1">
      <c r="B6" s="61"/>
      <c r="C6" s="62" t="s">
        <v>16</v>
      </c>
      <c r="D6" s="75"/>
      <c r="E6" s="64"/>
      <c r="F6" s="64"/>
      <c r="G6" s="65" t="s">
        <v>52</v>
      </c>
      <c r="H6" s="64"/>
      <c r="I6" s="64"/>
      <c r="J6" s="60"/>
      <c r="K6" s="128" t="s">
        <v>51</v>
      </c>
      <c r="L6" s="67"/>
      <c r="R6" s="147" t="s">
        <v>43</v>
      </c>
      <c r="S6" s="27">
        <v>89.535</v>
      </c>
      <c r="U6" s="143"/>
      <c r="V6" s="15"/>
      <c r="W6" s="16"/>
      <c r="X6" s="17" t="s">
        <v>45</v>
      </c>
      <c r="Y6" s="18">
        <v>88.388</v>
      </c>
      <c r="AA6" s="143"/>
      <c r="AB6" s="22"/>
      <c r="AC6" s="30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64" t="s">
        <v>4</v>
      </c>
      <c r="AS6" s="23" t="s">
        <v>5</v>
      </c>
      <c r="AT6" s="265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137"/>
      <c r="BK6" s="148"/>
      <c r="BL6" s="144"/>
      <c r="BM6" s="143"/>
      <c r="BN6" s="136"/>
      <c r="BO6" s="145"/>
      <c r="BP6" s="17" t="s">
        <v>46</v>
      </c>
      <c r="BQ6" s="146">
        <v>87.782</v>
      </c>
      <c r="BR6" s="144"/>
      <c r="BS6" s="143"/>
      <c r="BT6" s="80" t="s">
        <v>42</v>
      </c>
      <c r="BU6" s="115">
        <v>86.643</v>
      </c>
      <c r="BY6" s="35"/>
      <c r="BZ6" s="61"/>
      <c r="CA6" s="62" t="s">
        <v>16</v>
      </c>
      <c r="CB6" s="75"/>
      <c r="CC6" s="64"/>
      <c r="CD6" s="64"/>
      <c r="CE6" s="65" t="s">
        <v>52</v>
      </c>
      <c r="CF6" s="64"/>
      <c r="CG6" s="64"/>
      <c r="CH6" s="60"/>
      <c r="CI6" s="128" t="s">
        <v>51</v>
      </c>
      <c r="CJ6" s="67"/>
    </row>
    <row r="7" spans="2:88" ht="21" customHeight="1">
      <c r="B7" s="61"/>
      <c r="C7" s="62" t="s">
        <v>17</v>
      </c>
      <c r="D7" s="75"/>
      <c r="E7" s="64"/>
      <c r="F7" s="64"/>
      <c r="G7" s="66" t="s">
        <v>56</v>
      </c>
      <c r="H7" s="64"/>
      <c r="I7" s="64"/>
      <c r="J7" s="75"/>
      <c r="K7" s="75"/>
      <c r="L7" s="84"/>
      <c r="R7" s="24"/>
      <c r="S7" s="19"/>
      <c r="U7" s="143"/>
      <c r="V7" s="25" t="s">
        <v>7</v>
      </c>
      <c r="W7" s="26">
        <v>88.397</v>
      </c>
      <c r="X7" s="11"/>
      <c r="Y7" s="19"/>
      <c r="AA7" s="143"/>
      <c r="AB7" s="120" t="s">
        <v>47</v>
      </c>
      <c r="AC7" s="124">
        <v>88.515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119" t="s">
        <v>49</v>
      </c>
      <c r="BK7" s="125">
        <v>87.705</v>
      </c>
      <c r="BL7" s="144"/>
      <c r="BM7" s="143"/>
      <c r="BN7" s="25" t="s">
        <v>8</v>
      </c>
      <c r="BO7" s="26">
        <v>87.808</v>
      </c>
      <c r="BP7" s="134"/>
      <c r="BQ7" s="149"/>
      <c r="BR7" s="144"/>
      <c r="BS7" s="143"/>
      <c r="BT7" s="134"/>
      <c r="BU7" s="142"/>
      <c r="BY7" s="35"/>
      <c r="BZ7" s="61"/>
      <c r="CA7" s="62" t="s">
        <v>17</v>
      </c>
      <c r="CB7" s="75"/>
      <c r="CC7" s="64"/>
      <c r="CD7" s="64"/>
      <c r="CE7" s="66" t="s">
        <v>56</v>
      </c>
      <c r="CF7" s="64"/>
      <c r="CG7" s="64"/>
      <c r="CH7" s="75"/>
      <c r="CI7" s="75"/>
      <c r="CJ7" s="84"/>
    </row>
    <row r="8" spans="2:88" ht="21" customHeight="1">
      <c r="B8" s="63"/>
      <c r="C8" s="13"/>
      <c r="D8" s="13"/>
      <c r="E8" s="13"/>
      <c r="F8" s="13"/>
      <c r="G8" s="13"/>
      <c r="H8" s="13"/>
      <c r="I8" s="13"/>
      <c r="J8" s="13"/>
      <c r="K8" s="13"/>
      <c r="L8" s="68"/>
      <c r="R8" s="29" t="s">
        <v>25</v>
      </c>
      <c r="S8" s="73">
        <v>88.835</v>
      </c>
      <c r="U8" s="143"/>
      <c r="V8" s="15"/>
      <c r="W8" s="16"/>
      <c r="X8" s="17" t="s">
        <v>3</v>
      </c>
      <c r="Y8" s="18">
        <v>88.4</v>
      </c>
      <c r="AA8" s="143"/>
      <c r="AB8" s="22"/>
      <c r="AC8" s="30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31" t="s">
        <v>81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137"/>
      <c r="BK8" s="148"/>
      <c r="BL8" s="144"/>
      <c r="BM8" s="143"/>
      <c r="BN8" s="150"/>
      <c r="BO8" s="133"/>
      <c r="BP8" s="17" t="s">
        <v>9</v>
      </c>
      <c r="BQ8" s="146">
        <v>87.822</v>
      </c>
      <c r="BR8" s="144"/>
      <c r="BS8" s="143"/>
      <c r="BT8" s="33" t="s">
        <v>41</v>
      </c>
      <c r="BU8" s="151">
        <v>87.343</v>
      </c>
      <c r="BY8" s="35"/>
      <c r="BZ8" s="63"/>
      <c r="CA8" s="13"/>
      <c r="CB8" s="13"/>
      <c r="CC8" s="13"/>
      <c r="CD8" s="13"/>
      <c r="CE8" s="13"/>
      <c r="CF8" s="13"/>
      <c r="CG8" s="13"/>
      <c r="CH8" s="13"/>
      <c r="CI8" s="13"/>
      <c r="CJ8" s="68"/>
    </row>
    <row r="9" spans="2:88" ht="21" customHeight="1" thickBot="1">
      <c r="B9" s="85"/>
      <c r="C9" s="75"/>
      <c r="D9" s="75"/>
      <c r="E9" s="75"/>
      <c r="F9" s="75"/>
      <c r="G9" s="75"/>
      <c r="H9" s="75"/>
      <c r="I9" s="75"/>
      <c r="J9" s="75"/>
      <c r="K9" s="75"/>
      <c r="L9" s="84"/>
      <c r="R9" s="152"/>
      <c r="S9" s="153"/>
      <c r="T9" s="100"/>
      <c r="U9" s="110"/>
      <c r="V9" s="154"/>
      <c r="W9" s="155"/>
      <c r="X9" s="154"/>
      <c r="Y9" s="153"/>
      <c r="Z9" s="100"/>
      <c r="AA9" s="110"/>
      <c r="AB9" s="156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157"/>
      <c r="BK9" s="158"/>
      <c r="BL9" s="100"/>
      <c r="BM9" s="110"/>
      <c r="BN9" s="156"/>
      <c r="BO9" s="159"/>
      <c r="BP9" s="156"/>
      <c r="BQ9" s="156"/>
      <c r="BR9" s="100"/>
      <c r="BS9" s="110"/>
      <c r="BT9" s="154"/>
      <c r="BU9" s="160"/>
      <c r="BY9" s="35"/>
      <c r="BZ9" s="85"/>
      <c r="CA9" s="75"/>
      <c r="CB9" s="75"/>
      <c r="CC9" s="75"/>
      <c r="CD9" s="75"/>
      <c r="CE9" s="75"/>
      <c r="CF9" s="75"/>
      <c r="CG9" s="75"/>
      <c r="CH9" s="75"/>
      <c r="CI9" s="75"/>
      <c r="CJ9" s="84"/>
    </row>
    <row r="10" spans="2:88" ht="21" customHeight="1">
      <c r="B10" s="61"/>
      <c r="C10" s="86" t="s">
        <v>26</v>
      </c>
      <c r="D10" s="75"/>
      <c r="E10" s="75"/>
      <c r="F10" s="60"/>
      <c r="G10" s="117" t="s">
        <v>53</v>
      </c>
      <c r="H10" s="75"/>
      <c r="I10" s="75"/>
      <c r="J10" s="59" t="s">
        <v>27</v>
      </c>
      <c r="K10" s="266">
        <v>90</v>
      </c>
      <c r="L10" s="6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127" t="s">
        <v>37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61"/>
      <c r="CA10" s="86" t="s">
        <v>26</v>
      </c>
      <c r="CB10" s="75"/>
      <c r="CC10" s="75"/>
      <c r="CD10" s="60"/>
      <c r="CE10" s="117" t="s">
        <v>53</v>
      </c>
      <c r="CF10" s="75"/>
      <c r="CG10" s="75"/>
      <c r="CH10" s="59" t="s">
        <v>27</v>
      </c>
      <c r="CI10" s="266">
        <v>90</v>
      </c>
      <c r="CJ10" s="67"/>
    </row>
    <row r="11" spans="2:88" ht="21" customHeight="1">
      <c r="B11" s="61"/>
      <c r="C11" s="86" t="s">
        <v>29</v>
      </c>
      <c r="D11" s="75"/>
      <c r="E11" s="75"/>
      <c r="F11" s="60"/>
      <c r="G11" s="117" t="s">
        <v>54</v>
      </c>
      <c r="H11" s="75"/>
      <c r="I11" s="20"/>
      <c r="J11" s="59" t="s">
        <v>28</v>
      </c>
      <c r="K11" s="266">
        <v>30</v>
      </c>
      <c r="L11" s="6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98" t="s">
        <v>38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61"/>
      <c r="CA11" s="86" t="s">
        <v>29</v>
      </c>
      <c r="CB11" s="75"/>
      <c r="CC11" s="75"/>
      <c r="CD11" s="60"/>
      <c r="CE11" s="117" t="s">
        <v>54</v>
      </c>
      <c r="CF11" s="75"/>
      <c r="CG11" s="20"/>
      <c r="CH11" s="59" t="s">
        <v>28</v>
      </c>
      <c r="CI11" s="266">
        <v>30</v>
      </c>
      <c r="CJ11" s="6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98" t="s">
        <v>95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17:77" ht="18" customHeight="1" thickTop="1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83" ht="18" customHeight="1"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W14" s="1"/>
      <c r="BX14" s="1"/>
      <c r="BY14" s="1"/>
      <c r="CE14" s="1"/>
    </row>
    <row r="15" spans="39:51" ht="18" customHeight="1">
      <c r="AM15" s="35"/>
      <c r="AY15" s="35"/>
    </row>
    <row r="16" spans="39:53" ht="18" customHeight="1">
      <c r="AM16" s="35"/>
      <c r="AY16" s="35"/>
      <c r="AZ16" s="35"/>
      <c r="BA16" s="35"/>
    </row>
    <row r="17" spans="39:66" ht="18" customHeight="1">
      <c r="AM17" s="35"/>
      <c r="AY17" s="35"/>
      <c r="AZ17" s="35"/>
      <c r="BN17" s="35"/>
    </row>
    <row r="18" spans="10:51" ht="18" customHeight="1">
      <c r="J18" s="35"/>
      <c r="AM18" s="35"/>
      <c r="AY18" s="35"/>
    </row>
    <row r="19" spans="19:64" ht="18" customHeight="1">
      <c r="S19" s="35"/>
      <c r="T19" s="35"/>
      <c r="BL19" s="35"/>
    </row>
    <row r="20" spans="19:77" ht="18" customHeight="1">
      <c r="S20" s="35"/>
      <c r="T20" s="35"/>
      <c r="AB20" s="35"/>
      <c r="AC20" s="35"/>
      <c r="AD20" s="35"/>
      <c r="AM20" s="35"/>
      <c r="AN20" s="35"/>
      <c r="AO20" s="35"/>
      <c r="AP20" s="35"/>
      <c r="AQ20" s="35"/>
      <c r="AR20" s="35"/>
      <c r="AT20" s="35"/>
      <c r="AU20" s="35"/>
      <c r="AV20" s="35"/>
      <c r="AW20" s="35"/>
      <c r="AX20" s="35"/>
      <c r="AY20" s="35"/>
      <c r="AZ20" s="35"/>
      <c r="BB20" s="35"/>
      <c r="BC20" s="35"/>
      <c r="BD20" s="35"/>
      <c r="BR20" s="35"/>
      <c r="BS20" s="35"/>
      <c r="BY20" s="35"/>
    </row>
    <row r="21" spans="18:87" ht="18" customHeight="1">
      <c r="R21" s="173" t="s">
        <v>67</v>
      </c>
      <c r="S21" s="35"/>
      <c r="U21" s="35"/>
      <c r="V21" s="35"/>
      <c r="Y21" s="35"/>
      <c r="AA21" s="35"/>
      <c r="AB21" s="35"/>
      <c r="AC21" s="35"/>
      <c r="AD21" s="35"/>
      <c r="AX21" s="35"/>
      <c r="AY21" s="35"/>
      <c r="AZ21" s="35"/>
      <c r="BA21" s="35"/>
      <c r="BV21" s="35"/>
      <c r="BW21" s="35"/>
      <c r="BX21" s="35"/>
      <c r="BZ21" s="35"/>
      <c r="CA21" s="35"/>
      <c r="CC21" s="35"/>
      <c r="CD21" s="35"/>
      <c r="CF21" s="35"/>
      <c r="CI21" s="35"/>
    </row>
    <row r="22" spans="17:52" ht="18" customHeight="1">
      <c r="Q22" s="286" t="s">
        <v>64</v>
      </c>
      <c r="R22" s="35"/>
      <c r="W22" s="285">
        <v>4</v>
      </c>
      <c r="X22" s="285">
        <v>5</v>
      </c>
      <c r="AZ22" s="35"/>
    </row>
    <row r="23" spans="7:85" ht="18" customHeight="1">
      <c r="G23" s="35"/>
      <c r="J23" s="35"/>
      <c r="K23" s="35"/>
      <c r="L23" s="35"/>
      <c r="M23" s="35"/>
      <c r="N23" s="35"/>
      <c r="Q23" s="35"/>
      <c r="U23" s="35"/>
      <c r="V23" s="35"/>
      <c r="W23" s="35"/>
      <c r="X23" s="35"/>
      <c r="Y23" s="35"/>
      <c r="AM23" s="35"/>
      <c r="AN23" s="35"/>
      <c r="AO23" s="35"/>
      <c r="AP23" s="35"/>
      <c r="AQ23" s="35"/>
      <c r="AR23" s="35"/>
      <c r="AT23" s="35"/>
      <c r="AV23" s="35"/>
      <c r="AW23" s="35"/>
      <c r="AX23" s="35"/>
      <c r="AY23" s="35"/>
      <c r="AZ23" s="35"/>
      <c r="BA23" s="35"/>
      <c r="BB23" s="285">
        <v>8</v>
      </c>
      <c r="BD23" s="35"/>
      <c r="BI23" s="35"/>
      <c r="BQ23" s="35"/>
      <c r="CF23" s="35"/>
      <c r="CG23" s="35"/>
    </row>
    <row r="24" spans="6:83" ht="18" customHeight="1">
      <c r="F24" s="281" t="s">
        <v>92</v>
      </c>
      <c r="R24" s="35"/>
      <c r="S24" s="35"/>
      <c r="T24" s="35"/>
      <c r="V24" s="35"/>
      <c r="Y24" s="35"/>
      <c r="Z24" s="35"/>
      <c r="AA24" s="35"/>
      <c r="AB24" s="35"/>
      <c r="AC24" s="35"/>
      <c r="AD24" s="35"/>
      <c r="AE24" s="35"/>
      <c r="AF24" s="35"/>
      <c r="AI24" s="35"/>
      <c r="AJ24" s="35"/>
      <c r="AL24" s="35"/>
      <c r="AS24" s="36"/>
      <c r="AT24" s="35"/>
      <c r="AU24" s="35"/>
      <c r="AV24" s="35"/>
      <c r="AW24" s="35"/>
      <c r="AX24" s="290">
        <v>6</v>
      </c>
      <c r="BB24" s="35"/>
      <c r="BD24" s="291" t="s">
        <v>65</v>
      </c>
      <c r="BN24" s="35"/>
      <c r="BO24" s="35"/>
      <c r="BP24" s="35"/>
      <c r="BR24" s="35"/>
      <c r="BS24" s="35"/>
      <c r="CA24" s="35"/>
      <c r="CE24" s="35"/>
    </row>
    <row r="25" spans="6:55" ht="18" customHeight="1">
      <c r="F25" s="282">
        <v>6241</v>
      </c>
      <c r="L25" s="35"/>
      <c r="M25" s="35"/>
      <c r="N25" s="116" t="s">
        <v>66</v>
      </c>
      <c r="Q25" s="116" t="s">
        <v>66</v>
      </c>
      <c r="S25" s="35"/>
      <c r="W25" s="287">
        <v>88.345</v>
      </c>
      <c r="AQ25" s="35"/>
      <c r="AR25" s="35"/>
      <c r="AS25" s="35"/>
      <c r="AT25" s="35"/>
      <c r="AU25" s="35"/>
      <c r="BC25" s="35"/>
    </row>
    <row r="26" spans="7:57" ht="18" customHeight="1">
      <c r="G26" s="35"/>
      <c r="I26" s="35"/>
      <c r="J26" s="35"/>
      <c r="K26" s="35"/>
      <c r="L26" s="35"/>
      <c r="N26" s="118" t="s">
        <v>88</v>
      </c>
      <c r="Q26" s="118" t="s">
        <v>89</v>
      </c>
      <c r="U26" s="35"/>
      <c r="AM26" s="35"/>
      <c r="AN26" s="35"/>
      <c r="AO26" s="35"/>
      <c r="AP26" s="35"/>
      <c r="AQ26" s="35"/>
      <c r="AR26" s="35"/>
      <c r="AT26" s="35"/>
      <c r="AU26" s="35"/>
      <c r="AV26" s="35"/>
      <c r="AW26" s="35"/>
      <c r="AX26" s="35"/>
      <c r="BA26" s="35"/>
      <c r="BB26" s="35"/>
      <c r="BC26" s="35"/>
      <c r="BD26" s="35"/>
      <c r="BE26" s="35"/>
    </row>
    <row r="27" spans="11:18" ht="18" customHeight="1">
      <c r="K27" s="116" t="s">
        <v>57</v>
      </c>
      <c r="N27" s="35"/>
      <c r="R27" s="288" t="s">
        <v>3</v>
      </c>
    </row>
    <row r="28" spans="7:71" ht="18" customHeight="1">
      <c r="G28" s="35"/>
      <c r="K28" s="118" t="s">
        <v>90</v>
      </c>
      <c r="M28" s="35"/>
      <c r="N28" s="35"/>
      <c r="O28" s="35"/>
      <c r="Q28" s="35"/>
      <c r="AA28" s="37"/>
      <c r="AD28" s="35"/>
      <c r="AE28" s="35"/>
      <c r="AF28" s="35"/>
      <c r="AG28" s="35"/>
      <c r="AH28" s="35"/>
      <c r="AI28" s="35"/>
      <c r="AJ28" s="35"/>
      <c r="AK28" s="35"/>
      <c r="AL28" s="35"/>
      <c r="AZ28" s="35"/>
      <c r="BA28" s="35"/>
      <c r="BB28" s="36"/>
      <c r="BC28" s="35"/>
      <c r="BD28" s="35"/>
      <c r="BE28" s="35"/>
      <c r="BF28" s="35"/>
      <c r="BI28" s="284">
        <v>9</v>
      </c>
      <c r="BM28" s="35"/>
      <c r="BQ28" s="35"/>
      <c r="BS28" s="35"/>
    </row>
    <row r="29" spans="1:89" ht="18" customHeight="1">
      <c r="A29" s="39"/>
      <c r="C29" s="35"/>
      <c r="L29" s="35"/>
      <c r="N29" s="284">
        <v>3</v>
      </c>
      <c r="O29" s="35"/>
      <c r="P29" s="35"/>
      <c r="Q29" s="35"/>
      <c r="R29" s="35"/>
      <c r="S29" s="35"/>
      <c r="T29" s="35"/>
      <c r="U29" s="35"/>
      <c r="V29" s="35"/>
      <c r="Y29" s="35"/>
      <c r="AA29" s="37"/>
      <c r="AD29" s="35"/>
      <c r="AE29" s="35"/>
      <c r="AF29" s="35"/>
      <c r="AG29" s="35"/>
      <c r="AH29" s="35"/>
      <c r="AI29" s="35"/>
      <c r="AJ29" s="35"/>
      <c r="AK29" s="35"/>
      <c r="AL29" s="35"/>
      <c r="AS29" s="36"/>
      <c r="AZ29" s="35"/>
      <c r="BA29" s="35"/>
      <c r="BB29" s="35"/>
      <c r="BC29" s="35"/>
      <c r="BD29" s="35"/>
      <c r="BE29" s="35"/>
      <c r="BF29" s="35"/>
      <c r="BG29" s="35"/>
      <c r="BI29" s="35"/>
      <c r="BJ29" s="35"/>
      <c r="BK29" s="35"/>
      <c r="BL29" s="35"/>
      <c r="BM29" s="35"/>
      <c r="BN29" s="35"/>
      <c r="BO29" s="35"/>
      <c r="BR29" s="35"/>
      <c r="BS29" s="35"/>
      <c r="BT29" s="35"/>
      <c r="BU29" s="35"/>
      <c r="CB29" s="174" t="s">
        <v>62</v>
      </c>
      <c r="CK29" s="39"/>
    </row>
    <row r="30" spans="1:87" ht="18" customHeight="1">
      <c r="A30" s="39"/>
      <c r="J30" s="35"/>
      <c r="K30" s="35"/>
      <c r="M30" s="35"/>
      <c r="N30" s="35"/>
      <c r="P30" s="35"/>
      <c r="S30" s="172" t="s">
        <v>7</v>
      </c>
      <c r="AA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S30" s="35"/>
      <c r="AZ30" s="35"/>
      <c r="BA30" s="35"/>
      <c r="BB30" s="35"/>
      <c r="BC30" s="35"/>
      <c r="BD30" s="35"/>
      <c r="BE30" s="35"/>
      <c r="BF30" s="35"/>
      <c r="BG30" s="35"/>
      <c r="BV30" s="35"/>
      <c r="BX30" s="35"/>
      <c r="BY30" s="35"/>
      <c r="CB30" s="35"/>
      <c r="CI30" s="283" t="s">
        <v>41</v>
      </c>
    </row>
    <row r="31" spans="1:89" ht="18" customHeight="1">
      <c r="A31" s="39"/>
      <c r="J31" s="284">
        <v>1</v>
      </c>
      <c r="AD31" s="35"/>
      <c r="AE31" s="35"/>
      <c r="AF31" s="35"/>
      <c r="AG31" s="35"/>
      <c r="AH31" s="35"/>
      <c r="AI31" s="35"/>
      <c r="AJ31" s="35"/>
      <c r="AK31" s="35"/>
      <c r="AL31" s="35"/>
      <c r="AZ31" s="35"/>
      <c r="BA31" s="35"/>
      <c r="BB31" s="35"/>
      <c r="BC31" s="35"/>
      <c r="BD31" s="35"/>
      <c r="BE31" s="35"/>
      <c r="BF31" s="35"/>
      <c r="BR31" s="289" t="s">
        <v>9</v>
      </c>
      <c r="BY31" s="284">
        <v>10</v>
      </c>
      <c r="CB31" s="284">
        <v>11</v>
      </c>
      <c r="CK31" s="39"/>
    </row>
    <row r="32" spans="2:88" ht="18" customHeight="1">
      <c r="B32" s="39"/>
      <c r="H32" s="35"/>
      <c r="J32" s="35"/>
      <c r="L32" s="35"/>
      <c r="M32" s="35"/>
      <c r="O32" s="35"/>
      <c r="P32" s="35"/>
      <c r="S32" s="35"/>
      <c r="U32" s="35"/>
      <c r="Y32" s="35"/>
      <c r="AA32" s="35"/>
      <c r="AD32" s="35"/>
      <c r="AE32" s="35"/>
      <c r="AF32" s="35"/>
      <c r="AG32" s="35"/>
      <c r="AH32" s="35"/>
      <c r="AI32" s="35"/>
      <c r="AJ32" s="35"/>
      <c r="AK32" s="35"/>
      <c r="AL32" s="35"/>
      <c r="AS32" s="36"/>
      <c r="AZ32" s="35"/>
      <c r="BA32" s="35"/>
      <c r="BB32" s="35"/>
      <c r="BC32" s="35"/>
      <c r="BD32" s="35"/>
      <c r="BE32" s="35"/>
      <c r="BF32" s="35"/>
      <c r="BM32" s="161"/>
      <c r="BN32" s="35"/>
      <c r="BO32" s="35"/>
      <c r="BR32" s="35"/>
      <c r="BT32" s="35"/>
      <c r="BU32" s="111"/>
      <c r="BW32" s="35"/>
      <c r="BX32" s="35"/>
      <c r="BY32" s="35"/>
      <c r="BZ32" s="35"/>
      <c r="CA32" s="35"/>
      <c r="CB32" s="35"/>
      <c r="CD32" s="35"/>
      <c r="CJ32" s="39"/>
    </row>
    <row r="33" spans="13:74" ht="18" customHeight="1">
      <c r="M33" s="284">
        <v>2</v>
      </c>
      <c r="S33" s="288" t="s">
        <v>45</v>
      </c>
      <c r="AD33" s="35"/>
      <c r="AE33" s="35"/>
      <c r="AF33" s="35"/>
      <c r="AG33" s="35"/>
      <c r="AH33" s="35"/>
      <c r="AI33" s="35"/>
      <c r="AJ33" s="35"/>
      <c r="AK33" s="35"/>
      <c r="AL33" s="35"/>
      <c r="AZ33" s="35"/>
      <c r="BB33" s="35"/>
      <c r="BC33" s="35"/>
      <c r="BD33" s="35"/>
      <c r="BE33" s="35"/>
      <c r="BF33" s="35"/>
      <c r="BT33" s="35"/>
      <c r="BU33" s="111"/>
      <c r="BV33" s="35"/>
    </row>
    <row r="34" spans="3:78" ht="18" customHeight="1">
      <c r="C34" s="283" t="s">
        <v>25</v>
      </c>
      <c r="I34" s="162" t="s">
        <v>47</v>
      </c>
      <c r="L34" s="35"/>
      <c r="M34" s="35"/>
      <c r="O34" s="35"/>
      <c r="P34" s="35"/>
      <c r="Q34" s="35"/>
      <c r="R34" s="35"/>
      <c r="S34" s="35"/>
      <c r="T34" s="35"/>
      <c r="U34" s="35"/>
      <c r="AD34" s="35"/>
      <c r="AE34" s="35"/>
      <c r="AF34" s="35"/>
      <c r="AG34" s="35"/>
      <c r="AH34" s="35"/>
      <c r="AI34" s="35"/>
      <c r="AJ34" s="35"/>
      <c r="AK34" s="35"/>
      <c r="AL34" s="35"/>
      <c r="AW34" s="35"/>
      <c r="AX34" s="35"/>
      <c r="AZ34" s="35"/>
      <c r="BA34" s="35"/>
      <c r="BB34" s="35"/>
      <c r="BC34" s="35"/>
      <c r="BD34" s="35"/>
      <c r="BE34" s="35"/>
      <c r="BF34" s="35"/>
      <c r="BM34" s="35"/>
      <c r="BO34" s="35"/>
      <c r="BR34" s="35"/>
      <c r="BS34" s="289" t="s">
        <v>8</v>
      </c>
      <c r="BV34" s="35"/>
      <c r="BW34" s="35"/>
      <c r="BX34" s="35"/>
      <c r="BZ34" s="35"/>
    </row>
    <row r="35" spans="3:87" ht="18" customHeight="1">
      <c r="C35" s="40"/>
      <c r="H35" s="1"/>
      <c r="J35" s="35"/>
      <c r="K35" s="1"/>
      <c r="L35" s="35"/>
      <c r="M35" s="35"/>
      <c r="N35" s="35"/>
      <c r="P35" s="35"/>
      <c r="Q35" s="35"/>
      <c r="R35" s="35"/>
      <c r="S35" s="35"/>
      <c r="T35" s="35"/>
      <c r="U35" s="35"/>
      <c r="V35" s="35"/>
      <c r="Y35" s="35"/>
      <c r="AA35" s="37"/>
      <c r="AD35" s="35"/>
      <c r="AE35" s="35"/>
      <c r="AF35" s="35"/>
      <c r="AG35" s="35"/>
      <c r="AH35" s="35"/>
      <c r="AI35" s="35"/>
      <c r="AJ35" s="35"/>
      <c r="AK35" s="35"/>
      <c r="AL35" s="35"/>
      <c r="AS35" s="36"/>
      <c r="AZ35" s="35"/>
      <c r="BA35" s="35"/>
      <c r="BB35" s="35"/>
      <c r="BC35" s="35"/>
      <c r="BD35" s="35"/>
      <c r="BE35" s="35"/>
      <c r="BF35" s="35"/>
      <c r="BG35" s="35"/>
      <c r="BJ35" s="35"/>
      <c r="BK35" s="35"/>
      <c r="BL35" s="35"/>
      <c r="BM35" s="35"/>
      <c r="BN35" s="35"/>
      <c r="BO35" s="35"/>
      <c r="BT35" s="35"/>
      <c r="BU35" s="35"/>
      <c r="BV35" s="35"/>
      <c r="BW35" s="35"/>
      <c r="CI35" s="42"/>
    </row>
    <row r="36" spans="3:87" ht="18" customHeight="1">
      <c r="C36" s="40"/>
      <c r="I36" s="35"/>
      <c r="N36" s="35"/>
      <c r="O36" s="35"/>
      <c r="P36" s="35"/>
      <c r="Q36" s="35"/>
      <c r="R36" s="35"/>
      <c r="BE36" s="35"/>
      <c r="BF36" s="35"/>
      <c r="BG36" s="35"/>
      <c r="BL36" s="35"/>
      <c r="BW36" s="38"/>
      <c r="BY36" s="39"/>
      <c r="CI36" s="42"/>
    </row>
    <row r="37" spans="3:87" ht="18" customHeight="1">
      <c r="C37" s="40"/>
      <c r="I37" s="41"/>
      <c r="O37" s="35"/>
      <c r="V37" s="35"/>
      <c r="X37" s="35"/>
      <c r="AB37" s="35"/>
      <c r="AD37" s="35"/>
      <c r="AE37" s="35"/>
      <c r="AF37" s="35"/>
      <c r="AG37" s="35"/>
      <c r="AH37" s="35"/>
      <c r="AI37" s="35"/>
      <c r="AJ37" s="35"/>
      <c r="AK37" s="35"/>
      <c r="AL37" s="35"/>
      <c r="AU37" s="35"/>
      <c r="AZ37" s="35"/>
      <c r="BB37" s="35"/>
      <c r="BC37" s="35"/>
      <c r="BD37" s="35"/>
      <c r="BF37" s="35"/>
      <c r="BG37" s="35"/>
      <c r="BI37" s="35"/>
      <c r="BT37" s="35"/>
      <c r="BV37" s="126" t="s">
        <v>46</v>
      </c>
      <c r="BW37" s="35"/>
      <c r="CA37" s="35"/>
      <c r="CI37" s="42"/>
    </row>
    <row r="38" spans="37:74" ht="18" customHeight="1">
      <c r="AK38" s="35"/>
      <c r="AV38" s="35"/>
      <c r="AW38" s="35"/>
      <c r="BI38" s="116" t="s">
        <v>66</v>
      </c>
      <c r="BV38" s="35"/>
    </row>
    <row r="39" spans="29:89" ht="18" customHeight="1">
      <c r="AC39" s="35"/>
      <c r="AZ39" s="35"/>
      <c r="BA39" s="35"/>
      <c r="BB39" s="35"/>
      <c r="BC39" s="35"/>
      <c r="BD39" s="35"/>
      <c r="BG39" s="35"/>
      <c r="BI39" s="118" t="s">
        <v>87</v>
      </c>
      <c r="BP39" s="35"/>
      <c r="BQ39" s="35"/>
      <c r="BX39" s="35"/>
      <c r="CA39" s="35"/>
      <c r="CG39" s="35"/>
      <c r="CK39" s="36"/>
    </row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43" t="s">
        <v>10</v>
      </c>
      <c r="C45" s="44" t="s">
        <v>11</v>
      </c>
      <c r="D45" s="44" t="s">
        <v>12</v>
      </c>
      <c r="E45" s="44" t="s">
        <v>13</v>
      </c>
      <c r="F45" s="109" t="s">
        <v>14</v>
      </c>
      <c r="G45" s="104"/>
      <c r="H45" s="44" t="s">
        <v>10</v>
      </c>
      <c r="I45" s="44" t="s">
        <v>11</v>
      </c>
      <c r="J45" s="44" t="s">
        <v>12</v>
      </c>
      <c r="K45" s="44" t="s">
        <v>13</v>
      </c>
      <c r="L45" s="77" t="s">
        <v>14</v>
      </c>
      <c r="M45" s="74"/>
      <c r="N45" s="109"/>
      <c r="O45" s="308" t="s">
        <v>63</v>
      </c>
      <c r="P45" s="308"/>
      <c r="Q45" s="109"/>
      <c r="R45" s="45"/>
      <c r="AA45" s="1"/>
      <c r="AB45" s="1"/>
      <c r="AC45" s="1"/>
      <c r="BT45" s="43" t="s">
        <v>10</v>
      </c>
      <c r="BU45" s="44" t="s">
        <v>11</v>
      </c>
      <c r="BV45" s="44" t="s">
        <v>12</v>
      </c>
      <c r="BW45" s="44" t="s">
        <v>13</v>
      </c>
      <c r="BX45" s="77" t="s">
        <v>14</v>
      </c>
      <c r="BY45" s="74"/>
      <c r="BZ45" s="109"/>
      <c r="CA45" s="308" t="s">
        <v>63</v>
      </c>
      <c r="CB45" s="308"/>
      <c r="CC45" s="109"/>
      <c r="CD45" s="109"/>
      <c r="CE45" s="104"/>
      <c r="CF45" s="44" t="s">
        <v>10</v>
      </c>
      <c r="CG45" s="44" t="s">
        <v>11</v>
      </c>
      <c r="CH45" s="44" t="s">
        <v>12</v>
      </c>
      <c r="CI45" s="44" t="s">
        <v>13</v>
      </c>
      <c r="CJ45" s="121" t="s">
        <v>14</v>
      </c>
    </row>
    <row r="46" spans="2:88" ht="21" customHeight="1" thickTop="1">
      <c r="B46" s="46"/>
      <c r="C46" s="7"/>
      <c r="D46" s="6" t="s">
        <v>39</v>
      </c>
      <c r="E46" s="7"/>
      <c r="F46" s="7"/>
      <c r="G46" s="105"/>
      <c r="H46" s="7"/>
      <c r="I46" s="7"/>
      <c r="J46" s="7"/>
      <c r="K46" s="7"/>
      <c r="L46" s="7"/>
      <c r="M46" s="6" t="s">
        <v>31</v>
      </c>
      <c r="N46" s="7"/>
      <c r="O46" s="7"/>
      <c r="P46" s="7"/>
      <c r="Q46" s="7"/>
      <c r="R46" s="8"/>
      <c r="BT46" s="9"/>
      <c r="BU46" s="7"/>
      <c r="BV46" s="7"/>
      <c r="BW46" s="7"/>
      <c r="BX46" s="7"/>
      <c r="BY46" s="6" t="s">
        <v>31</v>
      </c>
      <c r="BZ46" s="7"/>
      <c r="CA46" s="7"/>
      <c r="CB46" s="7"/>
      <c r="CC46" s="7"/>
      <c r="CD46" s="7"/>
      <c r="CE46" s="105"/>
      <c r="CF46" s="7"/>
      <c r="CG46" s="163"/>
      <c r="CH46" s="6" t="s">
        <v>39</v>
      </c>
      <c r="CI46" s="163"/>
      <c r="CJ46" s="47"/>
    </row>
    <row r="47" spans="2:88" ht="21" customHeight="1">
      <c r="B47" s="48"/>
      <c r="C47" s="49"/>
      <c r="D47" s="49"/>
      <c r="E47" s="49"/>
      <c r="F47" s="15"/>
      <c r="G47" s="106"/>
      <c r="H47" s="49"/>
      <c r="I47" s="49"/>
      <c r="J47" s="49"/>
      <c r="K47" s="49"/>
      <c r="L47" s="165"/>
      <c r="M47" s="166"/>
      <c r="N47" s="28"/>
      <c r="O47" s="166"/>
      <c r="P47" s="28"/>
      <c r="R47" s="142"/>
      <c r="BT47" s="48"/>
      <c r="BU47" s="49"/>
      <c r="BV47" s="49"/>
      <c r="BW47" s="49"/>
      <c r="BX47" s="165"/>
      <c r="BY47" s="166"/>
      <c r="BZ47" s="28"/>
      <c r="CA47" s="166"/>
      <c r="CB47" s="28"/>
      <c r="CD47" s="149"/>
      <c r="CE47" s="106"/>
      <c r="CF47" s="49"/>
      <c r="CG47" s="49"/>
      <c r="CH47" s="49"/>
      <c r="CI47" s="49"/>
      <c r="CJ47" s="122"/>
    </row>
    <row r="48" spans="2:88" ht="21" customHeight="1">
      <c r="B48" s="101"/>
      <c r="C48" s="21"/>
      <c r="D48" s="49"/>
      <c r="E48" s="53"/>
      <c r="F48" s="20"/>
      <c r="G48" s="107"/>
      <c r="H48" s="272">
        <v>3</v>
      </c>
      <c r="I48" s="32">
        <v>88.453</v>
      </c>
      <c r="J48" s="51">
        <v>-42</v>
      </c>
      <c r="K48" s="52">
        <f>I48+J48*0.001</f>
        <v>88.411</v>
      </c>
      <c r="L48" s="78" t="s">
        <v>55</v>
      </c>
      <c r="M48" s="275" t="s">
        <v>85</v>
      </c>
      <c r="N48" s="28"/>
      <c r="O48" s="167"/>
      <c r="P48" s="28"/>
      <c r="R48" s="14"/>
      <c r="BT48" s="276">
        <v>6</v>
      </c>
      <c r="BU48" s="52">
        <v>88.042</v>
      </c>
      <c r="BV48" s="51">
        <v>51</v>
      </c>
      <c r="BW48" s="52">
        <f>BU48+BV48*0.001</f>
        <v>88.093</v>
      </c>
      <c r="BX48" s="78" t="s">
        <v>55</v>
      </c>
      <c r="BY48" s="275" t="s">
        <v>91</v>
      </c>
      <c r="BZ48" s="28"/>
      <c r="CA48" s="167"/>
      <c r="CB48" s="28"/>
      <c r="CD48" s="28"/>
      <c r="CE48" s="107"/>
      <c r="CF48" s="49"/>
      <c r="CG48" s="49"/>
      <c r="CH48" s="49"/>
      <c r="CI48" s="49"/>
      <c r="CJ48" s="122"/>
    </row>
    <row r="49" spans="2:88" ht="21" customHeight="1">
      <c r="B49" s="271">
        <v>1</v>
      </c>
      <c r="C49" s="50">
        <v>88.492</v>
      </c>
      <c r="D49" s="51">
        <v>-51</v>
      </c>
      <c r="E49" s="52">
        <f>C49+D49*0.001</f>
        <v>88.441</v>
      </c>
      <c r="F49" s="20" t="s">
        <v>40</v>
      </c>
      <c r="G49" s="107"/>
      <c r="H49" s="171"/>
      <c r="I49" s="21"/>
      <c r="J49" s="49"/>
      <c r="K49" s="21"/>
      <c r="L49" s="78"/>
      <c r="M49" s="167"/>
      <c r="N49" s="28"/>
      <c r="O49" s="167"/>
      <c r="P49" s="28"/>
      <c r="Q49" s="170"/>
      <c r="R49" s="14"/>
      <c r="BT49" s="276"/>
      <c r="BU49" s="52"/>
      <c r="BV49" s="51"/>
      <c r="BW49" s="52"/>
      <c r="BX49" s="78"/>
      <c r="BY49" s="275"/>
      <c r="BZ49" s="28"/>
      <c r="CA49" s="167"/>
      <c r="CB49" s="28"/>
      <c r="CD49" s="28"/>
      <c r="CE49" s="107"/>
      <c r="CF49" s="272">
        <v>10</v>
      </c>
      <c r="CG49" s="32">
        <v>87.742</v>
      </c>
      <c r="CH49" s="51">
        <v>51</v>
      </c>
      <c r="CI49" s="52">
        <f>CG49+CH49*0.001</f>
        <v>87.793</v>
      </c>
      <c r="CJ49" s="164" t="s">
        <v>40</v>
      </c>
    </row>
    <row r="50" spans="2:88" ht="21" customHeight="1">
      <c r="B50" s="101"/>
      <c r="C50" s="21"/>
      <c r="D50" s="49"/>
      <c r="E50" s="53"/>
      <c r="F50" s="20"/>
      <c r="G50" s="107"/>
      <c r="H50" s="273">
        <v>4</v>
      </c>
      <c r="I50" s="52">
        <v>88.354</v>
      </c>
      <c r="J50" s="51">
        <v>51</v>
      </c>
      <c r="K50" s="52">
        <f>I50+J50*0.001</f>
        <v>88.405</v>
      </c>
      <c r="L50" s="78" t="s">
        <v>55</v>
      </c>
      <c r="M50" s="275" t="s">
        <v>86</v>
      </c>
      <c r="N50" s="28"/>
      <c r="O50" s="167"/>
      <c r="P50" s="28"/>
      <c r="R50" s="14"/>
      <c r="BT50" s="276">
        <v>8</v>
      </c>
      <c r="BU50" s="52">
        <v>87.981</v>
      </c>
      <c r="BV50" s="51">
        <v>51</v>
      </c>
      <c r="BW50" s="52">
        <f>BU50+BV50*0.001</f>
        <v>88.032</v>
      </c>
      <c r="BX50" s="78" t="s">
        <v>55</v>
      </c>
      <c r="BY50" s="275" t="s">
        <v>84</v>
      </c>
      <c r="BZ50" s="28"/>
      <c r="CA50" s="167"/>
      <c r="CB50" s="28"/>
      <c r="CD50" s="28"/>
      <c r="CE50" s="107"/>
      <c r="CF50" s="49"/>
      <c r="CG50" s="49"/>
      <c r="CH50" s="49"/>
      <c r="CI50" s="49"/>
      <c r="CJ50" s="122"/>
    </row>
    <row r="51" spans="2:88" ht="21" customHeight="1">
      <c r="B51" s="274">
        <v>2</v>
      </c>
      <c r="C51" s="32">
        <v>88.459</v>
      </c>
      <c r="D51" s="51">
        <v>-51</v>
      </c>
      <c r="E51" s="52">
        <f>C51+D51*0.001</f>
        <v>88.408</v>
      </c>
      <c r="F51" s="20" t="s">
        <v>40</v>
      </c>
      <c r="G51" s="107"/>
      <c r="H51" s="273"/>
      <c r="I51" s="52"/>
      <c r="J51" s="51"/>
      <c r="K51" s="52"/>
      <c r="L51" s="78"/>
      <c r="M51" s="275"/>
      <c r="N51" s="28"/>
      <c r="O51" s="167"/>
      <c r="P51" s="28"/>
      <c r="R51" s="14"/>
      <c r="AS51" s="99" t="s">
        <v>36</v>
      </c>
      <c r="BT51" s="276"/>
      <c r="BU51" s="52"/>
      <c r="BV51" s="51"/>
      <c r="BW51" s="52"/>
      <c r="BX51" s="78"/>
      <c r="BY51" s="275"/>
      <c r="BZ51" s="28"/>
      <c r="CA51" s="167"/>
      <c r="CB51" s="28"/>
      <c r="CD51" s="28"/>
      <c r="CE51" s="107"/>
      <c r="CF51" s="277">
        <v>11</v>
      </c>
      <c r="CG51" s="50">
        <v>87.709</v>
      </c>
      <c r="CH51" s="51">
        <v>51</v>
      </c>
      <c r="CI51" s="52">
        <f>CG51+CH51*0.001</f>
        <v>87.76</v>
      </c>
      <c r="CJ51" s="164" t="s">
        <v>40</v>
      </c>
    </row>
    <row r="52" spans="2:88" ht="21" customHeight="1">
      <c r="B52" s="101"/>
      <c r="C52" s="21"/>
      <c r="D52" s="49"/>
      <c r="E52" s="53"/>
      <c r="F52" s="20"/>
      <c r="G52" s="107"/>
      <c r="H52" s="273">
        <v>5</v>
      </c>
      <c r="I52" s="52">
        <v>88.341</v>
      </c>
      <c r="J52" s="51">
        <v>-51</v>
      </c>
      <c r="K52" s="52">
        <f>I52+J52*0.001</f>
        <v>88.28999999999999</v>
      </c>
      <c r="L52" s="78" t="s">
        <v>55</v>
      </c>
      <c r="M52" s="275" t="s">
        <v>84</v>
      </c>
      <c r="N52" s="15"/>
      <c r="O52" s="167"/>
      <c r="P52" s="15"/>
      <c r="R52" s="14"/>
      <c r="AS52" s="98" t="s">
        <v>83</v>
      </c>
      <c r="BT52" s="274">
        <v>9</v>
      </c>
      <c r="BU52" s="32">
        <v>87.93</v>
      </c>
      <c r="BV52" s="51">
        <v>51</v>
      </c>
      <c r="BW52" s="52">
        <f>BU52+BV52*0.001</f>
        <v>87.98100000000001</v>
      </c>
      <c r="BX52" s="78" t="s">
        <v>55</v>
      </c>
      <c r="BY52" s="275" t="s">
        <v>97</v>
      </c>
      <c r="BZ52" s="15"/>
      <c r="CA52" s="167"/>
      <c r="CB52" s="15"/>
      <c r="CD52" s="28"/>
      <c r="CE52" s="107"/>
      <c r="CF52" s="49"/>
      <c r="CG52" s="49"/>
      <c r="CH52" s="49"/>
      <c r="CI52" s="49"/>
      <c r="CJ52" s="122"/>
    </row>
    <row r="53" spans="2:88" ht="21" customHeight="1" thickBot="1">
      <c r="B53" s="54"/>
      <c r="C53" s="55"/>
      <c r="D53" s="56"/>
      <c r="E53" s="56"/>
      <c r="F53" s="114"/>
      <c r="G53" s="108"/>
      <c r="H53" s="57"/>
      <c r="I53" s="55"/>
      <c r="J53" s="56"/>
      <c r="K53" s="56"/>
      <c r="L53" s="79"/>
      <c r="M53" s="76"/>
      <c r="N53" s="168"/>
      <c r="O53" s="76"/>
      <c r="P53" s="168"/>
      <c r="Q53" s="168"/>
      <c r="R53" s="169"/>
      <c r="AD53" s="93"/>
      <c r="AE53" s="94"/>
      <c r="BG53" s="93"/>
      <c r="BH53" s="94"/>
      <c r="BT53" s="54"/>
      <c r="BU53" s="55"/>
      <c r="BV53" s="56"/>
      <c r="BW53" s="56"/>
      <c r="BX53" s="79"/>
      <c r="BY53" s="76"/>
      <c r="BZ53" s="168"/>
      <c r="CA53" s="76"/>
      <c r="CB53" s="168"/>
      <c r="CC53" s="168"/>
      <c r="CD53" s="168"/>
      <c r="CE53" s="108"/>
      <c r="CF53" s="57"/>
      <c r="CG53" s="55"/>
      <c r="CH53" s="56"/>
      <c r="CI53" s="56"/>
      <c r="CJ53" s="123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2">
    <mergeCell ref="CA45:CB45"/>
    <mergeCell ref="V2:Y2"/>
    <mergeCell ref="R3:S3"/>
    <mergeCell ref="V3:Y3"/>
    <mergeCell ref="V4:Y4"/>
    <mergeCell ref="AB3:AC3"/>
    <mergeCell ref="BJ3:BK3"/>
    <mergeCell ref="BN2:BQ2"/>
    <mergeCell ref="BN3:BQ3"/>
    <mergeCell ref="BT3:BU3"/>
    <mergeCell ref="O45:P45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24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2012-01-05T13:08:14Z</cp:lastPrinted>
  <dcterms:created xsi:type="dcterms:W3CDTF">2003-01-10T15:39:03Z</dcterms:created>
  <dcterms:modified xsi:type="dcterms:W3CDTF">2012-01-05T13:48:46Z</dcterms:modified>
  <cp:category/>
  <cp:version/>
  <cp:contentType/>
  <cp:contentStatus/>
</cp:coreProperties>
</file>