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Němčice nad Hanou" sheetId="2" r:id="rId2"/>
  </sheets>
  <definedNames/>
  <calcPr fullCalcOnLoad="1"/>
</workbook>
</file>

<file path=xl/sharedStrings.xml><?xml version="1.0" encoding="utf-8"?>
<sst xmlns="http://schemas.openxmlformats.org/spreadsheetml/2006/main" count="153" uniqueCount="87">
  <si>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</si>
  <si>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</si>
  <si>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</si>
  <si>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</si>
  <si>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</si>
  <si>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</si>
  <si>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</si>
  <si>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</si>
  <si>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</si>
  <si>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</si>
  <si>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</si>
  <si>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</si>
  <si>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Se 4</t>
  </si>
  <si>
    <t>Se 5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</si>
  <si>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</si>
  <si>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</si>
  <si>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</si>
  <si>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</si>
  <si>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</si>
  <si>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</si>
  <si>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</si>
  <si>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</si>
  <si>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</si>
  <si>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</si>
  <si>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</si>
  <si>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</si>
  <si>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</si>
  <si>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</si>
  <si>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</si>
  <si>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</si>
  <si>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</si>
  <si>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</si>
  <si>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</si>
  <si>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</si>
  <si>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</si>
  <si>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</si>
  <si>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</si>
  <si>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</si>
  <si>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</si>
  <si>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</si>
  <si>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</si>
  <si>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</si>
  <si>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</si>
  <si>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</si>
  <si>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</si>
  <si>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</si>
  <si>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</si>
  <si>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</si>
  <si>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</si>
  <si>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</si>
  <si>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Vjezd - odjezd - průjezd,  NTV</t>
  </si>
  <si>
    <t>Směr  :  Kojetín</t>
  </si>
  <si>
    <t>Automatické  hradlo</t>
  </si>
  <si>
    <t>Kód : 14</t>
  </si>
  <si>
    <t>samočinně činností</t>
  </si>
  <si>
    <t>AH - 83 ( bez návěstního bodu )</t>
  </si>
  <si>
    <t>Směr  :  Nezamyslice</t>
  </si>
  <si>
    <t>Odjezdová</t>
  </si>
  <si>
    <t>T E S T  -  14</t>
  </si>
  <si>
    <t>ústřední stavědlo,  kolejové obvody</t>
  </si>
  <si>
    <t>rychlostní návěstní soustava</t>
  </si>
  <si>
    <t>elm.</t>
  </si>
  <si>
    <t>poznámka</t>
  </si>
  <si>
    <t>Obvod  posunu</t>
  </si>
  <si>
    <t>ručně</t>
  </si>
  <si>
    <t>EZ</t>
  </si>
  <si>
    <t>č. I,  úrovňové, vnější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</si>
  <si>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</si>
  <si>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</si>
  <si>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</si>
  <si>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</si>
  <si>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</si>
  <si>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</si>
  <si>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</si>
  <si>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</si>
  <si>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</si>
  <si>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</si>
  <si>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( Vk 1 / 3 )</t>
  </si>
  <si>
    <t>výměnový zámek, klíč Vk 1 / 3 držen v EMZ v kolejišti</t>
  </si>
  <si>
    <t>Km  66,621</t>
  </si>
  <si>
    <t>č. III,  úrovňové, jednostranné</t>
  </si>
  <si>
    <t>č. II,  úrovňové, jednostranné</t>
  </si>
  <si>
    <t>X. / 2014</t>
  </si>
  <si>
    <t>Vzájemně vyloučeny jsou pouze protisměrné jízdní cesty na tutéž kolej</t>
  </si>
  <si>
    <t>výměnový zámek v závislosti na Vk 1</t>
  </si>
  <si>
    <t>305 G</t>
  </si>
  <si>
    <t>KANGO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</si>
</sst>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22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9" xfId="0" applyBorder="1" applyAlignment="1">
      <alignment/>
    </xf>
    <xf numFmtId="0" fontId="35" fillId="0" borderId="5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/>
    </xf>
    <xf numFmtId="0" fontId="0" fillId="4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40" fillId="0" borderId="6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4" fillId="5" borderId="38" xfId="20" applyFont="1" applyFill="1" applyBorder="1" applyAlignment="1">
      <alignment horizontal="center" vertical="center"/>
      <protection/>
    </xf>
    <xf numFmtId="0" fontId="13" fillId="6" borderId="56" xfId="0" applyFont="1" applyFill="1" applyBorder="1" applyAlignment="1">
      <alignment horizontal="center" vertical="center"/>
    </xf>
    <xf numFmtId="49" fontId="18" fillId="0" borderId="0" xfId="20" applyNumberFormat="1" applyFont="1" applyBorder="1" applyAlignment="1">
      <alignment horizontal="center" vertical="center"/>
      <protection/>
    </xf>
    <xf numFmtId="0" fontId="0" fillId="0" borderId="0" xfId="20" applyBorder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8" xfId="20" applyFont="1" applyFill="1" applyBorder="1" applyAlignment="1" quotePrefix="1">
      <alignment vertical="center"/>
      <protection/>
    </xf>
    <xf numFmtId="164" fontId="0" fillId="6" borderId="58" xfId="20" applyNumberFormat="1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64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39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4" xfId="20" applyNumberFormat="1" applyFont="1" applyBorder="1" applyAlignment="1">
      <alignment horizontal="center" vertical="center"/>
      <protection/>
    </xf>
    <xf numFmtId="164" fontId="42" fillId="0" borderId="4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4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6" borderId="56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34" fillId="0" borderId="4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/>
    </xf>
    <xf numFmtId="0" fontId="32" fillId="0" borderId="4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4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30" fillId="0" borderId="4" xfId="0" applyNumberFormat="1" applyFont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20" applyFont="1" applyFill="1" applyBorder="1" applyAlignment="1">
      <alignment horizontal="center" vertical="center"/>
      <protection/>
    </xf>
    <xf numFmtId="0" fontId="17" fillId="5" borderId="67" xfId="20" applyFont="1" applyFill="1" applyBorder="1" applyAlignment="1">
      <alignment horizontal="center" vertical="center"/>
      <protection/>
    </xf>
    <xf numFmtId="0" fontId="17" fillId="5" borderId="67" xfId="20" applyFont="1" applyFill="1" applyBorder="1" applyAlignment="1" quotePrefix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5" borderId="75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Němčice  nad  Hanou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476250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1929050" y="576262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0</xdr:rowOff>
    </xdr:from>
    <xdr:to>
      <xdr:col>79</xdr:col>
      <xdr:colOff>266700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7705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75914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8277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30</xdr:row>
      <xdr:rowOff>152400</xdr:rowOff>
    </xdr:from>
    <xdr:to>
      <xdr:col>15</xdr:col>
      <xdr:colOff>266700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7629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75914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8277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Němčice  nad  Hanou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14</xdr:col>
      <xdr:colOff>495300</xdr:colOff>
      <xdr:row>33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7705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816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7591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152400</xdr:rowOff>
    </xdr:from>
    <xdr:to>
      <xdr:col>74</xdr:col>
      <xdr:colOff>476250</xdr:colOff>
      <xdr:row>31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7629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30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7591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22</xdr:row>
      <xdr:rowOff>9525</xdr:rowOff>
    </xdr:from>
    <xdr:to>
      <xdr:col>38</xdr:col>
      <xdr:colOff>742950</xdr:colOff>
      <xdr:row>24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5657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32" name="Line 33"/>
        <xdr:cNvSpPr>
          <a:spLocks/>
        </xdr:cNvSpPr>
      </xdr:nvSpPr>
      <xdr:spPr>
        <a:xfrm flipV="1">
          <a:off x="4118610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114300</xdr:rowOff>
    </xdr:to>
    <xdr:sp>
      <xdr:nvSpPr>
        <xdr:cNvPr id="33" name="Line 34"/>
        <xdr:cNvSpPr>
          <a:spLocks/>
        </xdr:cNvSpPr>
      </xdr:nvSpPr>
      <xdr:spPr>
        <a:xfrm flipV="1">
          <a:off x="39700200" y="5876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53</xdr:col>
      <xdr:colOff>247650</xdr:colOff>
      <xdr:row>27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35261550" y="5991225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5" name="Line 38"/>
        <xdr:cNvSpPr>
          <a:spLocks/>
        </xdr:cNvSpPr>
      </xdr:nvSpPr>
      <xdr:spPr>
        <a:xfrm flipV="1">
          <a:off x="14897100" y="69056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33337500" y="69056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12668250" y="7019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38100</xdr:rowOff>
    </xdr:to>
    <xdr:sp>
      <xdr:nvSpPr>
        <xdr:cNvPr id="41" name="Line 47"/>
        <xdr:cNvSpPr>
          <a:spLocks/>
        </xdr:cNvSpPr>
      </xdr:nvSpPr>
      <xdr:spPr>
        <a:xfrm flipH="1">
          <a:off x="11925300" y="713422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38100</xdr:rowOff>
    </xdr:from>
    <xdr:to>
      <xdr:col>16</xdr:col>
      <xdr:colOff>495300</xdr:colOff>
      <xdr:row>31</xdr:row>
      <xdr:rowOff>114300</xdr:rowOff>
    </xdr:to>
    <xdr:sp>
      <xdr:nvSpPr>
        <xdr:cNvPr id="42" name="Line 48"/>
        <xdr:cNvSpPr>
          <a:spLocks/>
        </xdr:cNvSpPr>
      </xdr:nvSpPr>
      <xdr:spPr>
        <a:xfrm flipH="1">
          <a:off x="9696450" y="7286625"/>
          <a:ext cx="2228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31</xdr:row>
      <xdr:rowOff>114300</xdr:rowOff>
    </xdr:to>
    <xdr:sp>
      <xdr:nvSpPr>
        <xdr:cNvPr id="43" name="Line 49"/>
        <xdr:cNvSpPr>
          <a:spLocks/>
        </xdr:cNvSpPr>
      </xdr:nvSpPr>
      <xdr:spPr>
        <a:xfrm flipH="1" flipV="1">
          <a:off x="53835300" y="7134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495300</xdr:colOff>
      <xdr:row>28</xdr:row>
      <xdr:rowOff>114300</xdr:rowOff>
    </xdr:to>
    <xdr:sp>
      <xdr:nvSpPr>
        <xdr:cNvPr id="44" name="Line 50"/>
        <xdr:cNvSpPr>
          <a:spLocks/>
        </xdr:cNvSpPr>
      </xdr:nvSpPr>
      <xdr:spPr>
        <a:xfrm flipH="1" flipV="1">
          <a:off x="53073300" y="70199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72</xdr:col>
      <xdr:colOff>495300</xdr:colOff>
      <xdr:row>28</xdr:row>
      <xdr:rowOff>114300</xdr:rowOff>
    </xdr:to>
    <xdr:sp>
      <xdr:nvSpPr>
        <xdr:cNvPr id="45" name="Line 52"/>
        <xdr:cNvSpPr>
          <a:spLocks/>
        </xdr:cNvSpPr>
      </xdr:nvSpPr>
      <xdr:spPr>
        <a:xfrm>
          <a:off x="50844450" y="621982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55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57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6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46532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22</xdr:col>
      <xdr:colOff>495300</xdr:colOff>
      <xdr:row>31</xdr:row>
      <xdr:rowOff>76200</xdr:rowOff>
    </xdr:from>
    <xdr:to>
      <xdr:col>50</xdr:col>
      <xdr:colOff>828675</xdr:colOff>
      <xdr:row>32</xdr:row>
      <xdr:rowOff>152400</xdr:rowOff>
    </xdr:to>
    <xdr:grpSp>
      <xdr:nvGrpSpPr>
        <xdr:cNvPr id="55" name="Group 240"/>
        <xdr:cNvGrpSpPr>
          <a:grpSpLocks/>
        </xdr:cNvGrpSpPr>
      </xdr:nvGrpSpPr>
      <xdr:grpSpPr>
        <a:xfrm>
          <a:off x="16383000" y="7781925"/>
          <a:ext cx="2144077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2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25</xdr:row>
      <xdr:rowOff>76200</xdr:rowOff>
    </xdr:from>
    <xdr:to>
      <xdr:col>46</xdr:col>
      <xdr:colOff>0</xdr:colOff>
      <xdr:row>26</xdr:row>
      <xdr:rowOff>152400</xdr:rowOff>
    </xdr:to>
    <xdr:grpSp>
      <xdr:nvGrpSpPr>
        <xdr:cNvPr id="65" name="Group 260"/>
        <xdr:cNvGrpSpPr>
          <a:grpSpLocks/>
        </xdr:cNvGrpSpPr>
      </xdr:nvGrpSpPr>
      <xdr:grpSpPr>
        <a:xfrm>
          <a:off x="18859500" y="6410325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2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676275</xdr:colOff>
      <xdr:row>28</xdr:row>
      <xdr:rowOff>76200</xdr:rowOff>
    </xdr:from>
    <xdr:to>
      <xdr:col>50</xdr:col>
      <xdr:colOff>666750</xdr:colOff>
      <xdr:row>29</xdr:row>
      <xdr:rowOff>152400</xdr:rowOff>
    </xdr:to>
    <xdr:grpSp>
      <xdr:nvGrpSpPr>
        <xdr:cNvPr id="75" name="Group 270"/>
        <xdr:cNvGrpSpPr>
          <a:grpSpLocks/>
        </xdr:cNvGrpSpPr>
      </xdr:nvGrpSpPr>
      <xdr:grpSpPr>
        <a:xfrm>
          <a:off x="16563975" y="7096125"/>
          <a:ext cx="21097875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2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85" name="Oval 359"/>
        <xdr:cNvSpPr>
          <a:spLocks noChangeAspect="1"/>
        </xdr:cNvSpPr>
      </xdr:nvSpPr>
      <xdr:spPr>
        <a:xfrm>
          <a:off x="32708850" y="14763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86" name="Group 366"/>
        <xdr:cNvGrpSpPr>
          <a:grpSpLocks noChangeAspect="1"/>
        </xdr:cNvGrpSpPr>
      </xdr:nvGrpSpPr>
      <xdr:grpSpPr>
        <a:xfrm>
          <a:off x="65627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89" name="Group 369"/>
        <xdr:cNvGrpSpPr>
          <a:grpSpLocks noChangeAspect="1"/>
        </xdr:cNvGrpSpPr>
      </xdr:nvGrpSpPr>
      <xdr:grpSpPr>
        <a:xfrm>
          <a:off x="95345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92" name="Line 381"/>
        <xdr:cNvSpPr>
          <a:spLocks/>
        </xdr:cNvSpPr>
      </xdr:nvSpPr>
      <xdr:spPr>
        <a:xfrm flipH="1">
          <a:off x="1415415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93" name="Line 382"/>
        <xdr:cNvSpPr>
          <a:spLocks/>
        </xdr:cNvSpPr>
      </xdr:nvSpPr>
      <xdr:spPr>
        <a:xfrm flipH="1">
          <a:off x="1341120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94" name="Group 383"/>
        <xdr:cNvGrpSpPr>
          <a:grpSpLocks noChangeAspect="1"/>
        </xdr:cNvGrpSpPr>
      </xdr:nvGrpSpPr>
      <xdr:grpSpPr>
        <a:xfrm>
          <a:off x="350996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31</xdr:row>
      <xdr:rowOff>219075</xdr:rowOff>
    </xdr:from>
    <xdr:to>
      <xdr:col>79</xdr:col>
      <xdr:colOff>419100</xdr:colOff>
      <xdr:row>33</xdr:row>
      <xdr:rowOff>114300</xdr:rowOff>
    </xdr:to>
    <xdr:grpSp>
      <xdr:nvGrpSpPr>
        <xdr:cNvPr id="97" name="Group 386"/>
        <xdr:cNvGrpSpPr>
          <a:grpSpLocks noChangeAspect="1"/>
        </xdr:cNvGrpSpPr>
      </xdr:nvGrpSpPr>
      <xdr:grpSpPr>
        <a:xfrm>
          <a:off x="588740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00" name="Group 400"/>
        <xdr:cNvGrpSpPr>
          <a:grpSpLocks noChangeAspect="1"/>
        </xdr:cNvGrpSpPr>
      </xdr:nvGrpSpPr>
      <xdr:grpSpPr>
        <a:xfrm>
          <a:off x="536829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03" name="Group 403"/>
        <xdr:cNvGrpSpPr>
          <a:grpSpLocks noChangeAspect="1"/>
        </xdr:cNvGrpSpPr>
      </xdr:nvGrpSpPr>
      <xdr:grpSpPr>
        <a:xfrm>
          <a:off x="559022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27</xdr:row>
      <xdr:rowOff>114300</xdr:rowOff>
    </xdr:from>
    <xdr:to>
      <xdr:col>70</xdr:col>
      <xdr:colOff>476250</xdr:colOff>
      <xdr:row>27</xdr:row>
      <xdr:rowOff>152400</xdr:rowOff>
    </xdr:to>
    <xdr:sp>
      <xdr:nvSpPr>
        <xdr:cNvPr id="106" name="Line 408"/>
        <xdr:cNvSpPr>
          <a:spLocks/>
        </xdr:cNvSpPr>
      </xdr:nvSpPr>
      <xdr:spPr>
        <a:xfrm flipH="1" flipV="1">
          <a:off x="515874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152400</xdr:rowOff>
    </xdr:from>
    <xdr:to>
      <xdr:col>71</xdr:col>
      <xdr:colOff>247650</xdr:colOff>
      <xdr:row>28</xdr:row>
      <xdr:rowOff>0</xdr:rowOff>
    </xdr:to>
    <xdr:sp>
      <xdr:nvSpPr>
        <xdr:cNvPr id="107" name="Line 409"/>
        <xdr:cNvSpPr>
          <a:spLocks/>
        </xdr:cNvSpPr>
      </xdr:nvSpPr>
      <xdr:spPr>
        <a:xfrm flipH="1" flipV="1">
          <a:off x="523303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108" name="Line 410"/>
        <xdr:cNvSpPr>
          <a:spLocks/>
        </xdr:cNvSpPr>
      </xdr:nvSpPr>
      <xdr:spPr>
        <a:xfrm flipV="1">
          <a:off x="4044315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09" name="Line 421"/>
        <xdr:cNvSpPr>
          <a:spLocks/>
        </xdr:cNvSpPr>
      </xdr:nvSpPr>
      <xdr:spPr>
        <a:xfrm>
          <a:off x="47872650" y="5762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142875</xdr:rowOff>
    </xdr:from>
    <xdr:to>
      <xdr:col>68</xdr:col>
      <xdr:colOff>476250</xdr:colOff>
      <xdr:row>24</xdr:row>
      <xdr:rowOff>114300</xdr:rowOff>
    </xdr:to>
    <xdr:sp>
      <xdr:nvSpPr>
        <xdr:cNvPr id="110" name="Line 422"/>
        <xdr:cNvSpPr>
          <a:spLocks/>
        </xdr:cNvSpPr>
      </xdr:nvSpPr>
      <xdr:spPr>
        <a:xfrm>
          <a:off x="50101500" y="6019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142875</xdr:rowOff>
    </xdr:to>
    <xdr:sp>
      <xdr:nvSpPr>
        <xdr:cNvPr id="111" name="Line 424"/>
        <xdr:cNvSpPr>
          <a:spLocks/>
        </xdr:cNvSpPr>
      </xdr:nvSpPr>
      <xdr:spPr>
        <a:xfrm>
          <a:off x="49358550" y="5876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12" name="Line 425"/>
        <xdr:cNvSpPr>
          <a:spLocks/>
        </xdr:cNvSpPr>
      </xdr:nvSpPr>
      <xdr:spPr>
        <a:xfrm>
          <a:off x="48615600" y="580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552450</xdr:colOff>
      <xdr:row>31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26841450" y="782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36</xdr:col>
      <xdr:colOff>552450</xdr:colOff>
      <xdr:row>28</xdr:row>
      <xdr:rowOff>114300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26841450" y="7134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295</a:t>
          </a:r>
        </a:p>
      </xdr:txBody>
    </xdr:sp>
    <xdr:clientData/>
  </xdr:oneCellAnchor>
  <xdr:oneCellAnchor>
    <xdr:from>
      <xdr:col>36</xdr:col>
      <xdr:colOff>552450</xdr:colOff>
      <xdr:row>25</xdr:row>
      <xdr:rowOff>114300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26841450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116" name="Group 554"/>
        <xdr:cNvGrpSpPr>
          <a:grpSpLocks noChangeAspect="1"/>
        </xdr:cNvGrpSpPr>
      </xdr:nvGrpSpPr>
      <xdr:grpSpPr>
        <a:xfrm>
          <a:off x="2057400" y="844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32</xdr:row>
      <xdr:rowOff>57150</xdr:rowOff>
    </xdr:from>
    <xdr:to>
      <xdr:col>4</xdr:col>
      <xdr:colOff>933450</xdr:colOff>
      <xdr:row>32</xdr:row>
      <xdr:rowOff>171450</xdr:rowOff>
    </xdr:to>
    <xdr:grpSp>
      <xdr:nvGrpSpPr>
        <xdr:cNvPr id="124" name="Group 562"/>
        <xdr:cNvGrpSpPr>
          <a:grpSpLocks noChangeAspect="1"/>
        </xdr:cNvGrpSpPr>
      </xdr:nvGrpSpPr>
      <xdr:grpSpPr>
        <a:xfrm>
          <a:off x="3009900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5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34</xdr:row>
      <xdr:rowOff>57150</xdr:rowOff>
    </xdr:from>
    <xdr:to>
      <xdr:col>9</xdr:col>
      <xdr:colOff>342900</xdr:colOff>
      <xdr:row>34</xdr:row>
      <xdr:rowOff>171450</xdr:rowOff>
    </xdr:to>
    <xdr:grpSp>
      <xdr:nvGrpSpPr>
        <xdr:cNvPr id="129" name="Group 567"/>
        <xdr:cNvGrpSpPr>
          <a:grpSpLocks noChangeAspect="1"/>
        </xdr:cNvGrpSpPr>
      </xdr:nvGrpSpPr>
      <xdr:grpSpPr>
        <a:xfrm>
          <a:off x="6505575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31</xdr:row>
      <xdr:rowOff>57150</xdr:rowOff>
    </xdr:from>
    <xdr:to>
      <xdr:col>79</xdr:col>
      <xdr:colOff>485775</xdr:colOff>
      <xdr:row>31</xdr:row>
      <xdr:rowOff>171450</xdr:rowOff>
    </xdr:to>
    <xdr:grpSp>
      <xdr:nvGrpSpPr>
        <xdr:cNvPr id="133" name="Group 571"/>
        <xdr:cNvGrpSpPr>
          <a:grpSpLocks noChangeAspect="1"/>
        </xdr:cNvGrpSpPr>
      </xdr:nvGrpSpPr>
      <xdr:grpSpPr>
        <a:xfrm>
          <a:off x="589597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5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34</xdr:row>
      <xdr:rowOff>57150</xdr:rowOff>
    </xdr:from>
    <xdr:to>
      <xdr:col>84</xdr:col>
      <xdr:colOff>485775</xdr:colOff>
      <xdr:row>34</xdr:row>
      <xdr:rowOff>171450</xdr:rowOff>
    </xdr:to>
    <xdr:grpSp>
      <xdr:nvGrpSpPr>
        <xdr:cNvPr id="137" name="Group 575"/>
        <xdr:cNvGrpSpPr>
          <a:grpSpLocks noChangeAspect="1"/>
        </xdr:cNvGrpSpPr>
      </xdr:nvGrpSpPr>
      <xdr:grpSpPr>
        <a:xfrm>
          <a:off x="6230302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5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666750</xdr:colOff>
      <xdr:row>24</xdr:row>
      <xdr:rowOff>57150</xdr:rowOff>
    </xdr:from>
    <xdr:to>
      <xdr:col>67</xdr:col>
      <xdr:colOff>133350</xdr:colOff>
      <xdr:row>24</xdr:row>
      <xdr:rowOff>171450</xdr:rowOff>
    </xdr:to>
    <xdr:grpSp>
      <xdr:nvGrpSpPr>
        <xdr:cNvPr id="142" name="Group 580"/>
        <xdr:cNvGrpSpPr>
          <a:grpSpLocks noChangeAspect="1"/>
        </xdr:cNvGrpSpPr>
      </xdr:nvGrpSpPr>
      <xdr:grpSpPr>
        <a:xfrm>
          <a:off x="49549050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3" name="Line 5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47" name="Group 585"/>
        <xdr:cNvGrpSpPr>
          <a:grpSpLocks noChangeAspect="1"/>
        </xdr:cNvGrpSpPr>
      </xdr:nvGrpSpPr>
      <xdr:grpSpPr>
        <a:xfrm>
          <a:off x="62855475" y="799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5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34</xdr:row>
      <xdr:rowOff>57150</xdr:rowOff>
    </xdr:from>
    <xdr:to>
      <xdr:col>73</xdr:col>
      <xdr:colOff>304800</xdr:colOff>
      <xdr:row>34</xdr:row>
      <xdr:rowOff>171450</xdr:rowOff>
    </xdr:to>
    <xdr:grpSp>
      <xdr:nvGrpSpPr>
        <xdr:cNvPr id="155" name="Group 593"/>
        <xdr:cNvGrpSpPr>
          <a:grpSpLocks noChangeAspect="1"/>
        </xdr:cNvGrpSpPr>
      </xdr:nvGrpSpPr>
      <xdr:grpSpPr>
        <a:xfrm>
          <a:off x="54054375" y="8448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5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28</xdr:row>
      <xdr:rowOff>57150</xdr:rowOff>
    </xdr:from>
    <xdr:to>
      <xdr:col>68</xdr:col>
      <xdr:colOff>438150</xdr:colOff>
      <xdr:row>28</xdr:row>
      <xdr:rowOff>171450</xdr:rowOff>
    </xdr:to>
    <xdr:grpSp>
      <xdr:nvGrpSpPr>
        <xdr:cNvPr id="161" name="Group 599"/>
        <xdr:cNvGrpSpPr>
          <a:grpSpLocks noChangeAspect="1"/>
        </xdr:cNvGrpSpPr>
      </xdr:nvGrpSpPr>
      <xdr:grpSpPr>
        <a:xfrm>
          <a:off x="50101500" y="70770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6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31</xdr:row>
      <xdr:rowOff>57150</xdr:rowOff>
    </xdr:from>
    <xdr:to>
      <xdr:col>70</xdr:col>
      <xdr:colOff>228600</xdr:colOff>
      <xdr:row>31</xdr:row>
      <xdr:rowOff>171450</xdr:rowOff>
    </xdr:to>
    <xdr:grpSp>
      <xdr:nvGrpSpPr>
        <xdr:cNvPr id="168" name="Group 606"/>
        <xdr:cNvGrpSpPr>
          <a:grpSpLocks noChangeAspect="1"/>
        </xdr:cNvGrpSpPr>
      </xdr:nvGrpSpPr>
      <xdr:grpSpPr>
        <a:xfrm>
          <a:off x="51387375" y="7762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6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18</xdr:col>
      <xdr:colOff>276225</xdr:colOff>
      <xdr:row>26</xdr:row>
      <xdr:rowOff>171450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12487275" y="6619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29</xdr:row>
      <xdr:rowOff>57150</xdr:rowOff>
    </xdr:from>
    <xdr:to>
      <xdr:col>20</xdr:col>
      <xdr:colOff>285750</xdr:colOff>
      <xdr:row>29</xdr:row>
      <xdr:rowOff>171450</xdr:rowOff>
    </xdr:to>
    <xdr:grpSp>
      <xdr:nvGrpSpPr>
        <xdr:cNvPr id="182" name="Group 620"/>
        <xdr:cNvGrpSpPr>
          <a:grpSpLocks noChangeAspect="1"/>
        </xdr:cNvGrpSpPr>
      </xdr:nvGrpSpPr>
      <xdr:grpSpPr>
        <a:xfrm>
          <a:off x="13982700" y="73056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6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32</xdr:row>
      <xdr:rowOff>57150</xdr:rowOff>
    </xdr:from>
    <xdr:to>
      <xdr:col>16</xdr:col>
      <xdr:colOff>257175</xdr:colOff>
      <xdr:row>32</xdr:row>
      <xdr:rowOff>171450</xdr:rowOff>
    </xdr:to>
    <xdr:grpSp>
      <xdr:nvGrpSpPr>
        <xdr:cNvPr id="189" name="Group 627"/>
        <xdr:cNvGrpSpPr>
          <a:grpSpLocks noChangeAspect="1"/>
        </xdr:cNvGrpSpPr>
      </xdr:nvGrpSpPr>
      <xdr:grpSpPr>
        <a:xfrm>
          <a:off x="11125200" y="7991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6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0</xdr:colOff>
      <xdr:row>21</xdr:row>
      <xdr:rowOff>57150</xdr:rowOff>
    </xdr:from>
    <xdr:to>
      <xdr:col>56</xdr:col>
      <xdr:colOff>352425</xdr:colOff>
      <xdr:row>21</xdr:row>
      <xdr:rowOff>180975</xdr:rowOff>
    </xdr:to>
    <xdr:sp>
      <xdr:nvSpPr>
        <xdr:cNvPr id="195" name="kreslení 16"/>
        <xdr:cNvSpPr>
          <a:spLocks/>
        </xdr:cNvSpPr>
      </xdr:nvSpPr>
      <xdr:spPr>
        <a:xfrm>
          <a:off x="41452800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9525</xdr:rowOff>
    </xdr:from>
    <xdr:to>
      <xdr:col>54</xdr:col>
      <xdr:colOff>695325</xdr:colOff>
      <xdr:row>22</xdr:row>
      <xdr:rowOff>0</xdr:rowOff>
    </xdr:to>
    <xdr:grpSp>
      <xdr:nvGrpSpPr>
        <xdr:cNvPr id="196" name="Group 635"/>
        <xdr:cNvGrpSpPr>
          <a:grpSpLocks/>
        </xdr:cNvGrpSpPr>
      </xdr:nvGrpSpPr>
      <xdr:grpSpPr>
        <a:xfrm>
          <a:off x="40224075" y="5429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6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22</xdr:row>
      <xdr:rowOff>57150</xdr:rowOff>
    </xdr:from>
    <xdr:to>
      <xdr:col>67</xdr:col>
      <xdr:colOff>428625</xdr:colOff>
      <xdr:row>22</xdr:row>
      <xdr:rowOff>180975</xdr:rowOff>
    </xdr:to>
    <xdr:sp>
      <xdr:nvSpPr>
        <xdr:cNvPr id="201" name="kreslení 12"/>
        <xdr:cNvSpPr>
          <a:spLocks/>
        </xdr:cNvSpPr>
      </xdr:nvSpPr>
      <xdr:spPr>
        <a:xfrm>
          <a:off x="49930050" y="5705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25390625" style="248" customWidth="1"/>
    <col min="3" max="18" width="11.2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62"/>
      <c r="C3" s="162"/>
      <c r="D3" s="162"/>
      <c r="J3" s="171"/>
      <c r="K3" s="162"/>
      <c r="L3" s="162"/>
    </row>
    <row r="4" spans="1:22" s="179" customFormat="1" ht="24.75" customHeight="1">
      <c r="A4" s="172"/>
      <c r="B4" s="58" t="s">
        <v>67</v>
      </c>
      <c r="C4" s="173" t="s">
        <v>85</v>
      </c>
      <c r="D4" s="174"/>
      <c r="E4" s="172"/>
      <c r="F4" s="172"/>
      <c r="G4" s="172"/>
      <c r="H4" s="172"/>
      <c r="I4" s="174"/>
      <c r="J4" s="161" t="s">
        <v>79</v>
      </c>
      <c r="K4" s="174"/>
      <c r="L4" s="175"/>
      <c r="M4" s="174"/>
      <c r="N4" s="174"/>
      <c r="O4" s="174"/>
      <c r="P4" s="174"/>
      <c r="Q4" s="176" t="s">
        <v>68</v>
      </c>
      <c r="R4" s="177">
        <v>352351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4.75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62"/>
      <c r="U7" s="169"/>
    </row>
    <row r="8" spans="1:21" ht="25.5" customHeight="1">
      <c r="A8" s="189"/>
      <c r="B8" s="194"/>
      <c r="C8" s="195" t="s">
        <v>21</v>
      </c>
      <c r="D8" s="196"/>
      <c r="E8" s="196"/>
      <c r="F8" s="196"/>
      <c r="G8" s="196"/>
      <c r="H8" s="197"/>
      <c r="I8" s="198"/>
      <c r="J8" s="81" t="s">
        <v>58</v>
      </c>
      <c r="K8" s="198"/>
      <c r="L8" s="197"/>
      <c r="M8" s="196"/>
      <c r="N8" s="196"/>
      <c r="O8" s="196"/>
      <c r="P8" s="196"/>
      <c r="Q8" s="196"/>
      <c r="R8" s="199"/>
      <c r="S8" s="193"/>
      <c r="T8" s="162"/>
      <c r="U8" s="169"/>
    </row>
    <row r="9" spans="1:21" ht="25.5" customHeight="1">
      <c r="A9" s="189"/>
      <c r="B9" s="194"/>
      <c r="C9" s="80" t="s">
        <v>20</v>
      </c>
      <c r="D9" s="196"/>
      <c r="E9" s="196"/>
      <c r="F9" s="196"/>
      <c r="G9" s="196"/>
      <c r="H9" s="196"/>
      <c r="I9" s="196"/>
      <c r="J9" s="200" t="s">
        <v>59</v>
      </c>
      <c r="K9" s="196"/>
      <c r="L9" s="196"/>
      <c r="M9" s="196"/>
      <c r="N9" s="196"/>
      <c r="O9" s="196"/>
      <c r="P9" s="270" t="s">
        <v>69</v>
      </c>
      <c r="Q9" s="270"/>
      <c r="R9" s="201"/>
      <c r="S9" s="193"/>
      <c r="T9" s="162"/>
      <c r="U9" s="169"/>
    </row>
    <row r="10" spans="1:21" ht="25.5" customHeight="1">
      <c r="A10" s="189"/>
      <c r="B10" s="194"/>
      <c r="C10" s="80" t="s">
        <v>22</v>
      </c>
      <c r="D10" s="196"/>
      <c r="E10" s="196"/>
      <c r="F10" s="196"/>
      <c r="G10" s="196"/>
      <c r="H10" s="196"/>
      <c r="I10" s="196"/>
      <c r="J10" s="200" t="s">
        <v>60</v>
      </c>
      <c r="K10" s="196"/>
      <c r="L10" s="196"/>
      <c r="M10" s="196"/>
      <c r="N10" s="196"/>
      <c r="O10" s="196"/>
      <c r="P10" s="196"/>
      <c r="Q10" s="196"/>
      <c r="R10" s="199"/>
      <c r="S10" s="193"/>
      <c r="T10" s="162"/>
      <c r="U10" s="169"/>
    </row>
    <row r="11" spans="1:21" ht="21" customHeight="1">
      <c r="A11" s="18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3"/>
      <c r="T11" s="162"/>
      <c r="U11" s="169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9"/>
      <c r="S12" s="193"/>
      <c r="T12" s="162"/>
      <c r="U12" s="169"/>
    </row>
    <row r="13" spans="1:21" ht="21" customHeight="1">
      <c r="A13" s="189"/>
      <c r="B13" s="194"/>
      <c r="C13" s="92" t="s">
        <v>28</v>
      </c>
      <c r="D13" s="196"/>
      <c r="E13" s="196"/>
      <c r="F13" s="196"/>
      <c r="G13" s="196"/>
      <c r="H13" s="196"/>
      <c r="J13" s="205" t="s">
        <v>29</v>
      </c>
      <c r="M13" s="206"/>
      <c r="N13" s="206"/>
      <c r="O13" s="206"/>
      <c r="P13" s="206"/>
      <c r="Q13" s="196"/>
      <c r="R13" s="199"/>
      <c r="S13" s="193"/>
      <c r="T13" s="162"/>
      <c r="U13" s="169"/>
    </row>
    <row r="14" spans="1:21" ht="21" customHeight="1">
      <c r="A14" s="189"/>
      <c r="B14" s="194"/>
      <c r="C14" s="91" t="s">
        <v>30</v>
      </c>
      <c r="D14" s="196"/>
      <c r="E14" s="196"/>
      <c r="F14" s="196"/>
      <c r="G14" s="196"/>
      <c r="H14" s="196"/>
      <c r="J14" s="207">
        <v>66.621</v>
      </c>
      <c r="M14" s="206"/>
      <c r="N14" s="206"/>
      <c r="O14" s="206"/>
      <c r="P14" s="206"/>
      <c r="Q14" s="196"/>
      <c r="R14" s="199"/>
      <c r="S14" s="193"/>
      <c r="T14" s="162"/>
      <c r="U14" s="169"/>
    </row>
    <row r="15" spans="1:21" ht="21" customHeight="1">
      <c r="A15" s="189"/>
      <c r="B15" s="194"/>
      <c r="C15" s="91" t="s">
        <v>31</v>
      </c>
      <c r="D15" s="196"/>
      <c r="E15" s="196"/>
      <c r="F15" s="196"/>
      <c r="G15" s="196"/>
      <c r="H15" s="196"/>
      <c r="J15" s="117" t="s">
        <v>32</v>
      </c>
      <c r="N15" s="206"/>
      <c r="O15" s="206"/>
      <c r="P15" s="196"/>
      <c r="Q15" s="196"/>
      <c r="R15" s="199"/>
      <c r="S15" s="193"/>
      <c r="T15" s="162"/>
      <c r="U15" s="169"/>
    </row>
    <row r="16" spans="1:21" ht="21" customHeight="1">
      <c r="A16" s="189"/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  <c r="S16" s="193"/>
      <c r="T16" s="162"/>
      <c r="U16" s="169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9"/>
      <c r="S17" s="193"/>
      <c r="T17" s="162"/>
      <c r="U17" s="169"/>
    </row>
    <row r="18" spans="1:21" ht="21" customHeight="1">
      <c r="A18" s="189"/>
      <c r="B18" s="194"/>
      <c r="C18" s="91" t="s">
        <v>70</v>
      </c>
      <c r="D18" s="196"/>
      <c r="E18" s="196"/>
      <c r="F18" s="196"/>
      <c r="G18" s="196"/>
      <c r="H18" s="196"/>
      <c r="J18" s="208" t="s">
        <v>54</v>
      </c>
      <c r="L18" s="196"/>
      <c r="M18" s="206"/>
      <c r="N18" s="206"/>
      <c r="O18" s="196"/>
      <c r="P18" s="270" t="s">
        <v>71</v>
      </c>
      <c r="Q18" s="270"/>
      <c r="R18" s="199"/>
      <c r="S18" s="193"/>
      <c r="T18" s="162"/>
      <c r="U18" s="169"/>
    </row>
    <row r="19" spans="1:21" ht="21" customHeight="1">
      <c r="A19" s="189"/>
      <c r="B19" s="194"/>
      <c r="C19" s="91" t="s">
        <v>72</v>
      </c>
      <c r="D19" s="196"/>
      <c r="E19" s="196"/>
      <c r="F19" s="196"/>
      <c r="G19" s="196"/>
      <c r="H19" s="196"/>
      <c r="J19" s="209" t="s">
        <v>26</v>
      </c>
      <c r="L19" s="196"/>
      <c r="M19" s="206"/>
      <c r="N19" s="206"/>
      <c r="O19" s="196"/>
      <c r="P19" s="270" t="s">
        <v>73</v>
      </c>
      <c r="Q19" s="270"/>
      <c r="R19" s="199"/>
      <c r="S19" s="193"/>
      <c r="T19" s="162"/>
      <c r="U19" s="169"/>
    </row>
    <row r="20" spans="1:21" ht="21" customHeight="1">
      <c r="A20" s="189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  <c r="S20" s="193"/>
      <c r="T20" s="162"/>
      <c r="U20" s="169"/>
    </row>
    <row r="21" spans="1:21" ht="24.75" customHeight="1">
      <c r="A21" s="189"/>
      <c r="B21" s="213"/>
      <c r="C21" s="214"/>
      <c r="D21" s="214"/>
      <c r="E21" s="215"/>
      <c r="F21" s="215"/>
      <c r="G21" s="215"/>
      <c r="H21" s="215"/>
      <c r="I21" s="213"/>
      <c r="J21" s="213"/>
      <c r="K21" s="214"/>
      <c r="L21" s="214"/>
      <c r="M21" s="214"/>
      <c r="N21" s="214"/>
      <c r="O21" s="214"/>
      <c r="P21" s="214"/>
      <c r="Q21" s="214"/>
      <c r="R21" s="214"/>
      <c r="S21" s="193"/>
      <c r="T21" s="162"/>
      <c r="U21" s="169"/>
    </row>
    <row r="22" spans="1:19" ht="30" customHeight="1">
      <c r="A22" s="216"/>
      <c r="B22" s="217"/>
      <c r="C22" s="218"/>
      <c r="D22" s="271" t="s">
        <v>74</v>
      </c>
      <c r="E22" s="272"/>
      <c r="F22" s="272"/>
      <c r="G22" s="272"/>
      <c r="H22" s="218"/>
      <c r="I22" s="219"/>
      <c r="J22" s="220"/>
      <c r="K22" s="217"/>
      <c r="L22" s="218"/>
      <c r="M22" s="271" t="s">
        <v>75</v>
      </c>
      <c r="N22" s="271"/>
      <c r="O22" s="271"/>
      <c r="P22" s="271"/>
      <c r="Q22" s="218"/>
      <c r="R22" s="219"/>
      <c r="S22" s="193"/>
    </row>
    <row r="23" spans="1:20" s="225" customFormat="1" ht="21" customHeight="1" thickBot="1">
      <c r="A23" s="221"/>
      <c r="B23" s="222" t="s">
        <v>39</v>
      </c>
      <c r="C23" s="159" t="s">
        <v>40</v>
      </c>
      <c r="D23" s="159" t="s">
        <v>41</v>
      </c>
      <c r="E23" s="223" t="s">
        <v>42</v>
      </c>
      <c r="F23" s="273" t="s">
        <v>43</v>
      </c>
      <c r="G23" s="274"/>
      <c r="H23" s="274"/>
      <c r="I23" s="275"/>
      <c r="J23" s="220"/>
      <c r="K23" s="222" t="s">
        <v>39</v>
      </c>
      <c r="L23" s="159" t="s">
        <v>40</v>
      </c>
      <c r="M23" s="159" t="s">
        <v>41</v>
      </c>
      <c r="N23" s="223" t="s">
        <v>42</v>
      </c>
      <c r="O23" s="273" t="s">
        <v>43</v>
      </c>
      <c r="P23" s="274"/>
      <c r="Q23" s="274"/>
      <c r="R23" s="275"/>
      <c r="S23" s="224"/>
      <c r="T23" s="167"/>
    </row>
    <row r="24" spans="1:20" s="179" customFormat="1" ht="21" customHeight="1" thickTop="1">
      <c r="A24" s="216"/>
      <c r="B24" s="226"/>
      <c r="C24" s="227"/>
      <c r="D24" s="228"/>
      <c r="E24" s="229"/>
      <c r="F24" s="230"/>
      <c r="G24" s="231"/>
      <c r="H24" s="231"/>
      <c r="I24" s="232"/>
      <c r="J24" s="220"/>
      <c r="K24" s="226"/>
      <c r="L24" s="227"/>
      <c r="M24" s="228"/>
      <c r="N24" s="229"/>
      <c r="O24" s="230"/>
      <c r="P24" s="231"/>
      <c r="Q24" s="231"/>
      <c r="R24" s="232"/>
      <c r="S24" s="193"/>
      <c r="T24" s="167"/>
    </row>
    <row r="25" spans="1:20" s="179" customFormat="1" ht="21" customHeight="1">
      <c r="A25" s="216"/>
      <c r="B25" s="233">
        <v>1</v>
      </c>
      <c r="C25" s="234">
        <v>66.849</v>
      </c>
      <c r="D25" s="234">
        <v>66.251</v>
      </c>
      <c r="E25" s="235">
        <f>(C25-D25)*1000</f>
        <v>597.999999999999</v>
      </c>
      <c r="F25" s="276" t="s">
        <v>76</v>
      </c>
      <c r="G25" s="277"/>
      <c r="H25" s="277"/>
      <c r="I25" s="278"/>
      <c r="J25" s="220"/>
      <c r="K25" s="233">
        <v>1</v>
      </c>
      <c r="L25" s="236">
        <v>66.782</v>
      </c>
      <c r="M25" s="236">
        <v>66.482</v>
      </c>
      <c r="N25" s="237">
        <f>(L25-M25)*1000</f>
        <v>299.99999999999716</v>
      </c>
      <c r="O25" s="279" t="s">
        <v>80</v>
      </c>
      <c r="P25" s="280"/>
      <c r="Q25" s="280"/>
      <c r="R25" s="281"/>
      <c r="S25" s="193"/>
      <c r="T25" s="167"/>
    </row>
    <row r="26" spans="1:20" s="179" customFormat="1" ht="21" customHeight="1">
      <c r="A26" s="216"/>
      <c r="B26" s="226"/>
      <c r="C26" s="227"/>
      <c r="D26" s="228"/>
      <c r="E26" s="229"/>
      <c r="F26" s="230"/>
      <c r="G26" s="231"/>
      <c r="H26" s="231"/>
      <c r="I26" s="232"/>
      <c r="J26" s="220"/>
      <c r="K26" s="226"/>
      <c r="L26" s="227"/>
      <c r="M26" s="228"/>
      <c r="N26" s="229"/>
      <c r="O26" s="230"/>
      <c r="P26" s="231"/>
      <c r="Q26" s="231"/>
      <c r="R26" s="232"/>
      <c r="S26" s="193"/>
      <c r="T26" s="167"/>
    </row>
    <row r="27" spans="1:20" s="179" customFormat="1" ht="21" customHeight="1">
      <c r="A27" s="216"/>
      <c r="B27" s="233">
        <v>3</v>
      </c>
      <c r="C27" s="234">
        <v>66.807</v>
      </c>
      <c r="D27" s="234">
        <v>66.289</v>
      </c>
      <c r="E27" s="235">
        <f>(C27-D27)*1000</f>
        <v>518.0000000000007</v>
      </c>
      <c r="F27" s="279" t="s">
        <v>50</v>
      </c>
      <c r="G27" s="280"/>
      <c r="H27" s="280"/>
      <c r="I27" s="281"/>
      <c r="J27" s="220"/>
      <c r="K27" s="233">
        <v>3</v>
      </c>
      <c r="L27" s="236">
        <v>66.78</v>
      </c>
      <c r="M27" s="236">
        <v>66.485</v>
      </c>
      <c r="N27" s="237">
        <f>(L27-M27)*1000</f>
        <v>295.0000000000017</v>
      </c>
      <c r="O27" s="279" t="s">
        <v>81</v>
      </c>
      <c r="P27" s="280"/>
      <c r="Q27" s="280"/>
      <c r="R27" s="281"/>
      <c r="S27" s="193"/>
      <c r="T27" s="167"/>
    </row>
    <row r="28" spans="1:20" s="179" customFormat="1" ht="21" customHeight="1">
      <c r="A28" s="216"/>
      <c r="B28" s="226"/>
      <c r="C28" s="227"/>
      <c r="D28" s="228"/>
      <c r="E28" s="229"/>
      <c r="F28" s="230"/>
      <c r="G28" s="231"/>
      <c r="H28" s="231"/>
      <c r="I28" s="232"/>
      <c r="J28" s="220"/>
      <c r="K28" s="226"/>
      <c r="L28" s="227"/>
      <c r="M28" s="228"/>
      <c r="N28" s="229"/>
      <c r="O28" s="230"/>
      <c r="P28" s="231"/>
      <c r="Q28" s="231"/>
      <c r="R28" s="232"/>
      <c r="S28" s="193"/>
      <c r="T28" s="167"/>
    </row>
    <row r="29" spans="1:20" s="179" customFormat="1" ht="21" customHeight="1">
      <c r="A29" s="216"/>
      <c r="B29" s="233">
        <v>5</v>
      </c>
      <c r="C29" s="234">
        <v>66.829</v>
      </c>
      <c r="D29" s="234">
        <v>66.307</v>
      </c>
      <c r="E29" s="235">
        <f>(C29-D29)*1000</f>
        <v>521.9999999999914</v>
      </c>
      <c r="F29" s="279" t="s">
        <v>50</v>
      </c>
      <c r="G29" s="280"/>
      <c r="H29" s="280"/>
      <c r="I29" s="281"/>
      <c r="J29" s="220"/>
      <c r="K29" s="233">
        <v>5</v>
      </c>
      <c r="L29" s="234">
        <v>66.75</v>
      </c>
      <c r="M29" s="234">
        <v>66.535</v>
      </c>
      <c r="N29" s="235">
        <f>(L29-M29)*1000</f>
        <v>215.0000000000034</v>
      </c>
      <c r="O29" s="279" t="s">
        <v>66</v>
      </c>
      <c r="P29" s="280"/>
      <c r="Q29" s="280"/>
      <c r="R29" s="281"/>
      <c r="S29" s="193"/>
      <c r="T29" s="167"/>
    </row>
    <row r="30" spans="1:20" s="172" customFormat="1" ht="21" customHeight="1">
      <c r="A30" s="216"/>
      <c r="B30" s="238"/>
      <c r="C30" s="239"/>
      <c r="D30" s="240"/>
      <c r="E30" s="241"/>
      <c r="F30" s="242"/>
      <c r="G30" s="243"/>
      <c r="H30" s="243"/>
      <c r="I30" s="244"/>
      <c r="J30" s="220"/>
      <c r="K30" s="238"/>
      <c r="L30" s="239"/>
      <c r="M30" s="240"/>
      <c r="N30" s="241"/>
      <c r="O30" s="242"/>
      <c r="P30" s="243"/>
      <c r="Q30" s="243"/>
      <c r="R30" s="244"/>
      <c r="S30" s="193"/>
      <c r="T30" s="167"/>
    </row>
    <row r="31" spans="1:19" ht="24.75" customHeight="1" thickBot="1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7"/>
    </row>
  </sheetData>
  <sheetProtection password="E9A7" sheet="1" objects="1" scenarios="1"/>
  <mergeCells count="13">
    <mergeCell ref="F25:I25"/>
    <mergeCell ref="F29:I29"/>
    <mergeCell ref="F27:I27"/>
    <mergeCell ref="O25:R25"/>
    <mergeCell ref="O29:R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50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9"/>
      <c r="BH1" s="50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</row>
    <row r="2" spans="2:88" ht="36" customHeight="1" thickBot="1" thickTop="1">
      <c r="B2" s="252"/>
      <c r="C2" s="253"/>
      <c r="D2" s="253"/>
      <c r="E2" s="253"/>
      <c r="F2" s="253"/>
      <c r="G2" s="160" t="s">
        <v>51</v>
      </c>
      <c r="H2" s="253"/>
      <c r="I2" s="253"/>
      <c r="J2" s="253"/>
      <c r="K2" s="253"/>
      <c r="L2" s="254"/>
      <c r="R2" s="51"/>
      <c r="S2" s="52"/>
      <c r="T2" s="52"/>
      <c r="U2" s="52"/>
      <c r="V2" s="293" t="s">
        <v>16</v>
      </c>
      <c r="W2" s="293"/>
      <c r="X2" s="293"/>
      <c r="Y2" s="293"/>
      <c r="Z2" s="52"/>
      <c r="AA2" s="52"/>
      <c r="AB2" s="52"/>
      <c r="AC2" s="53"/>
      <c r="AF2" s="48"/>
      <c r="AG2" s="48"/>
      <c r="AH2" s="48"/>
      <c r="AI2" s="48"/>
      <c r="AJ2" s="48"/>
      <c r="AK2" s="48"/>
      <c r="AL2" s="48"/>
      <c r="AZ2" s="48"/>
      <c r="BA2" s="48"/>
      <c r="BB2" s="48"/>
      <c r="BC2" s="48"/>
      <c r="BD2" s="48"/>
      <c r="BE2" s="48"/>
      <c r="BF2" s="48"/>
      <c r="BG2" s="48"/>
      <c r="BJ2" s="51"/>
      <c r="BK2" s="52"/>
      <c r="BL2" s="52"/>
      <c r="BM2" s="52"/>
      <c r="BN2" s="293" t="s">
        <v>16</v>
      </c>
      <c r="BO2" s="293"/>
      <c r="BP2" s="293"/>
      <c r="BQ2" s="293"/>
      <c r="BR2" s="52"/>
      <c r="BS2" s="52"/>
      <c r="BT2" s="52"/>
      <c r="BU2" s="53"/>
      <c r="BY2" s="48"/>
      <c r="BZ2" s="252"/>
      <c r="CA2" s="253"/>
      <c r="CB2" s="253"/>
      <c r="CC2" s="253"/>
      <c r="CD2" s="253"/>
      <c r="CE2" s="160" t="s">
        <v>56</v>
      </c>
      <c r="CF2" s="253"/>
      <c r="CG2" s="253"/>
      <c r="CH2" s="253"/>
      <c r="CI2" s="253"/>
      <c r="CJ2" s="254"/>
    </row>
    <row r="3" spans="18:77" ht="21" customHeight="1" thickBot="1" thickTop="1">
      <c r="R3" s="282" t="s">
        <v>17</v>
      </c>
      <c r="S3" s="283"/>
      <c r="T3" s="54"/>
      <c r="U3" s="55"/>
      <c r="V3" s="284" t="s">
        <v>57</v>
      </c>
      <c r="W3" s="285"/>
      <c r="X3" s="285"/>
      <c r="Y3" s="286"/>
      <c r="Z3" s="54"/>
      <c r="AA3" s="55"/>
      <c r="AB3" s="288" t="s">
        <v>18</v>
      </c>
      <c r="AC3" s="289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J3" s="294" t="s">
        <v>18</v>
      </c>
      <c r="BK3" s="295"/>
      <c r="BL3" s="56"/>
      <c r="BM3" s="57"/>
      <c r="BN3" s="284" t="s">
        <v>57</v>
      </c>
      <c r="BO3" s="285"/>
      <c r="BP3" s="285"/>
      <c r="BQ3" s="286"/>
      <c r="BR3" s="59"/>
      <c r="BS3" s="60"/>
      <c r="BT3" s="290" t="s">
        <v>17</v>
      </c>
      <c r="BU3" s="291"/>
      <c r="BY3" s="48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65"/>
      <c r="S4" s="66"/>
      <c r="T4" s="1"/>
      <c r="U4" s="2"/>
      <c r="V4" s="287" t="s">
        <v>5</v>
      </c>
      <c r="W4" s="287"/>
      <c r="X4" s="287"/>
      <c r="Y4" s="287"/>
      <c r="Z4" s="1"/>
      <c r="AA4" s="2"/>
      <c r="AB4" s="4"/>
      <c r="AC4" s="5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S4" s="161" t="s">
        <v>79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J4" s="6"/>
      <c r="BK4" s="4"/>
      <c r="BL4" s="1"/>
      <c r="BM4" s="2"/>
      <c r="BN4" s="287" t="s">
        <v>5</v>
      </c>
      <c r="BO4" s="287"/>
      <c r="BP4" s="287"/>
      <c r="BQ4" s="287"/>
      <c r="BR4" s="3"/>
      <c r="BS4" s="3"/>
      <c r="BT4" s="7"/>
      <c r="BU4" s="5"/>
      <c r="BY4" s="48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67"/>
    </row>
    <row r="5" spans="2:88" ht="21" customHeight="1">
      <c r="B5" s="68"/>
      <c r="C5" s="69" t="s">
        <v>19</v>
      </c>
      <c r="D5" s="70"/>
      <c r="E5" s="71"/>
      <c r="F5" s="71"/>
      <c r="G5" s="71"/>
      <c r="H5" s="71"/>
      <c r="I5" s="71"/>
      <c r="J5" s="72"/>
      <c r="L5" s="73"/>
      <c r="R5" s="15"/>
      <c r="S5" s="74"/>
      <c r="T5" s="8"/>
      <c r="U5" s="12"/>
      <c r="V5" s="9"/>
      <c r="W5" s="10"/>
      <c r="X5" s="8"/>
      <c r="Y5" s="12"/>
      <c r="Z5" s="8"/>
      <c r="AA5" s="12"/>
      <c r="AB5" s="14"/>
      <c r="AC5" s="1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J5" s="33"/>
      <c r="BK5" s="75"/>
      <c r="BL5" s="8"/>
      <c r="BM5" s="74"/>
      <c r="BN5" s="9"/>
      <c r="BO5" s="10"/>
      <c r="BP5" s="8"/>
      <c r="BQ5" s="12"/>
      <c r="BR5" s="8"/>
      <c r="BS5" s="74"/>
      <c r="BT5" s="76"/>
      <c r="BU5" s="77"/>
      <c r="BY5" s="48"/>
      <c r="BZ5" s="68"/>
      <c r="CA5" s="69" t="s">
        <v>19</v>
      </c>
      <c r="CB5" s="70"/>
      <c r="CC5" s="71"/>
      <c r="CD5" s="71"/>
      <c r="CE5" s="71"/>
      <c r="CF5" s="71"/>
      <c r="CG5" s="71"/>
      <c r="CH5" s="72"/>
      <c r="CJ5" s="73"/>
    </row>
    <row r="6" spans="2:88" ht="23.25">
      <c r="B6" s="68"/>
      <c r="C6" s="69" t="s">
        <v>20</v>
      </c>
      <c r="D6" s="70"/>
      <c r="E6" s="71"/>
      <c r="F6" s="71"/>
      <c r="G6" s="78" t="s">
        <v>52</v>
      </c>
      <c r="H6" s="71"/>
      <c r="I6" s="71"/>
      <c r="J6" s="72"/>
      <c r="K6" s="79" t="s">
        <v>53</v>
      </c>
      <c r="L6" s="73"/>
      <c r="R6" s="39" t="s">
        <v>8</v>
      </c>
      <c r="S6" s="40">
        <v>68.305</v>
      </c>
      <c r="T6" s="8"/>
      <c r="U6" s="12"/>
      <c r="V6" s="9"/>
      <c r="W6" s="10"/>
      <c r="X6" s="11" t="s">
        <v>0</v>
      </c>
      <c r="Y6" s="40">
        <v>66.807</v>
      </c>
      <c r="Z6" s="8"/>
      <c r="AA6" s="12"/>
      <c r="AB6" s="154" t="s">
        <v>9</v>
      </c>
      <c r="AC6" s="155">
        <v>67.255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49" t="s">
        <v>86</v>
      </c>
      <c r="AS6" s="108" t="s">
        <v>44</v>
      </c>
      <c r="AT6" s="250" t="s">
        <v>49</v>
      </c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J6" s="45" t="s">
        <v>11</v>
      </c>
      <c r="BK6" s="47">
        <v>66.313</v>
      </c>
      <c r="BL6" s="46"/>
      <c r="BM6" s="12"/>
      <c r="BN6" s="14"/>
      <c r="BO6" s="34"/>
      <c r="BP6" s="11" t="s">
        <v>3</v>
      </c>
      <c r="BQ6" s="40">
        <v>66.289</v>
      </c>
      <c r="BR6" s="8"/>
      <c r="BS6" s="12"/>
      <c r="BT6" s="27" t="s">
        <v>7</v>
      </c>
      <c r="BU6" s="37">
        <v>64.94</v>
      </c>
      <c r="BY6" s="48"/>
      <c r="BZ6" s="68"/>
      <c r="CA6" s="69" t="s">
        <v>20</v>
      </c>
      <c r="CB6" s="70"/>
      <c r="CC6" s="71"/>
      <c r="CD6" s="71"/>
      <c r="CE6" s="78" t="s">
        <v>52</v>
      </c>
      <c r="CF6" s="71"/>
      <c r="CG6" s="71"/>
      <c r="CH6" s="72"/>
      <c r="CI6" s="79" t="s">
        <v>53</v>
      </c>
      <c r="CJ6" s="73"/>
    </row>
    <row r="7" spans="2:88" ht="21" customHeight="1">
      <c r="B7" s="68"/>
      <c r="C7" s="69" t="s">
        <v>22</v>
      </c>
      <c r="D7" s="70"/>
      <c r="E7" s="71"/>
      <c r="F7" s="71"/>
      <c r="G7" s="83" t="s">
        <v>55</v>
      </c>
      <c r="H7" s="71"/>
      <c r="I7" s="71"/>
      <c r="J7" s="70"/>
      <c r="K7" s="70"/>
      <c r="L7" s="82"/>
      <c r="R7" s="15"/>
      <c r="S7" s="40"/>
      <c r="T7" s="8"/>
      <c r="U7" s="12"/>
      <c r="V7" s="16" t="s">
        <v>1</v>
      </c>
      <c r="W7" s="19">
        <v>66.849</v>
      </c>
      <c r="X7" s="8"/>
      <c r="Y7" s="12"/>
      <c r="Z7" s="8"/>
      <c r="AA7" s="12"/>
      <c r="AB7" s="8"/>
      <c r="AC7" s="26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J7" s="45" t="s">
        <v>12</v>
      </c>
      <c r="BK7" s="47">
        <v>66.179</v>
      </c>
      <c r="BL7" s="46"/>
      <c r="BM7" s="12"/>
      <c r="BN7" s="16" t="s">
        <v>2</v>
      </c>
      <c r="BO7" s="19">
        <v>66.251</v>
      </c>
      <c r="BP7" s="8"/>
      <c r="BQ7" s="12"/>
      <c r="BR7" s="8"/>
      <c r="BS7" s="12"/>
      <c r="BT7" s="8"/>
      <c r="BU7" s="37"/>
      <c r="BY7" s="48"/>
      <c r="BZ7" s="68"/>
      <c r="CA7" s="69" t="s">
        <v>22</v>
      </c>
      <c r="CB7" s="70"/>
      <c r="CC7" s="71"/>
      <c r="CD7" s="71"/>
      <c r="CE7" s="83" t="s">
        <v>55</v>
      </c>
      <c r="CF7" s="71"/>
      <c r="CG7" s="71"/>
      <c r="CH7" s="70"/>
      <c r="CI7" s="70"/>
      <c r="CJ7" s="82"/>
    </row>
    <row r="8" spans="2:88" ht="21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  <c r="R8" s="17" t="s">
        <v>4</v>
      </c>
      <c r="S8" s="24">
        <v>67.305</v>
      </c>
      <c r="T8" s="8"/>
      <c r="U8" s="12"/>
      <c r="V8" s="9"/>
      <c r="W8" s="10"/>
      <c r="X8" s="11" t="s">
        <v>14</v>
      </c>
      <c r="Y8" s="40">
        <v>66.829</v>
      </c>
      <c r="Z8" s="8"/>
      <c r="AA8" s="12"/>
      <c r="AB8" s="44" t="s">
        <v>10</v>
      </c>
      <c r="AC8" s="43">
        <v>66.926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S8" s="136" t="s">
        <v>82</v>
      </c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J8" s="152" t="s">
        <v>13</v>
      </c>
      <c r="BK8" s="153">
        <v>65.85</v>
      </c>
      <c r="BL8" s="46"/>
      <c r="BM8" s="12"/>
      <c r="BN8" s="9"/>
      <c r="BO8" s="10"/>
      <c r="BP8" s="11" t="s">
        <v>15</v>
      </c>
      <c r="BQ8" s="40">
        <v>66.307</v>
      </c>
      <c r="BR8" s="8"/>
      <c r="BS8" s="12"/>
      <c r="BT8" s="20" t="s">
        <v>6</v>
      </c>
      <c r="BU8" s="21">
        <v>65.718</v>
      </c>
      <c r="BY8" s="48"/>
      <c r="BZ8" s="84"/>
      <c r="CA8" s="85"/>
      <c r="CB8" s="85"/>
      <c r="CC8" s="85"/>
      <c r="CD8" s="85"/>
      <c r="CE8" s="85"/>
      <c r="CF8" s="85"/>
      <c r="CG8" s="85"/>
      <c r="CH8" s="85"/>
      <c r="CI8" s="85"/>
      <c r="CJ8" s="86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2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J9" s="32"/>
      <c r="BK9" s="88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8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2"/>
    </row>
    <row r="10" spans="2:88" ht="21" customHeight="1">
      <c r="B10" s="68"/>
      <c r="C10" s="89" t="s">
        <v>23</v>
      </c>
      <c r="D10" s="70"/>
      <c r="E10" s="70"/>
      <c r="F10" s="72"/>
      <c r="G10" s="90" t="s">
        <v>54</v>
      </c>
      <c r="H10" s="70"/>
      <c r="I10" s="70"/>
      <c r="J10" s="91" t="s">
        <v>24</v>
      </c>
      <c r="K10" s="251">
        <v>90</v>
      </c>
      <c r="L10" s="7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S10" s="98" t="s">
        <v>33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Y10" s="48"/>
      <c r="BZ10" s="68"/>
      <c r="CA10" s="89" t="s">
        <v>23</v>
      </c>
      <c r="CB10" s="70"/>
      <c r="CC10" s="70"/>
      <c r="CD10" s="72"/>
      <c r="CE10" s="90" t="s">
        <v>54</v>
      </c>
      <c r="CF10" s="70"/>
      <c r="CG10" s="70"/>
      <c r="CH10" s="91" t="s">
        <v>24</v>
      </c>
      <c r="CI10" s="251">
        <v>90</v>
      </c>
      <c r="CJ10" s="73"/>
    </row>
    <row r="11" spans="2:88" ht="21" customHeight="1">
      <c r="B11" s="68"/>
      <c r="C11" s="89" t="s">
        <v>25</v>
      </c>
      <c r="D11" s="70"/>
      <c r="E11" s="70"/>
      <c r="F11" s="72"/>
      <c r="G11" s="90" t="s">
        <v>26</v>
      </c>
      <c r="H11" s="70"/>
      <c r="I11" s="13"/>
      <c r="J11" s="91" t="s">
        <v>27</v>
      </c>
      <c r="K11" s="251">
        <v>30</v>
      </c>
      <c r="L11" s="73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S11" s="99" t="s">
        <v>34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Y11" s="48"/>
      <c r="BZ11" s="68"/>
      <c r="CA11" s="89" t="s">
        <v>25</v>
      </c>
      <c r="CB11" s="70"/>
      <c r="CC11" s="70"/>
      <c r="CD11" s="72"/>
      <c r="CE11" s="90" t="s">
        <v>26</v>
      </c>
      <c r="CF11" s="70"/>
      <c r="CG11" s="13"/>
      <c r="CH11" s="91" t="s">
        <v>27</v>
      </c>
      <c r="CI11" s="251">
        <v>30</v>
      </c>
      <c r="CJ11" s="73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9" t="s">
        <v>35</v>
      </c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Y12" s="4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Y13" s="48"/>
    </row>
    <row r="14" spans="16:88" ht="18" customHeight="1">
      <c r="P14" s="96"/>
      <c r="Q14" s="96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V14" s="96"/>
      <c r="BW14" s="96"/>
      <c r="BX14" s="9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</row>
    <row r="15" ht="18" customHeight="1"/>
    <row r="16" ht="18" customHeight="1"/>
    <row r="17" spans="45:88" ht="18" customHeight="1">
      <c r="AS17" s="48"/>
      <c r="BH17" s="48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</row>
    <row r="18" ht="18" customHeight="1">
      <c r="AS18" s="48"/>
    </row>
    <row r="19" spans="45:60" ht="18" customHeight="1">
      <c r="AS19" s="48"/>
      <c r="BF19" s="48"/>
      <c r="BG19" s="48"/>
      <c r="BH19" s="48"/>
    </row>
    <row r="20" spans="51:75" ht="18" customHeight="1">
      <c r="AY20" s="96"/>
      <c r="BC20" s="158" t="s">
        <v>65</v>
      </c>
      <c r="BE20" s="48"/>
      <c r="BF20" s="48"/>
      <c r="BW20" s="48"/>
    </row>
    <row r="21" spans="55:57" ht="18" customHeight="1">
      <c r="BC21" s="151" t="s">
        <v>77</v>
      </c>
      <c r="BE21" s="264" t="s">
        <v>36</v>
      </c>
    </row>
    <row r="22" ht="18" customHeight="1">
      <c r="BP22" s="100" t="s">
        <v>37</v>
      </c>
    </row>
    <row r="23" spans="51:68" ht="18" customHeight="1">
      <c r="AY23" s="48"/>
      <c r="BB23" s="48"/>
      <c r="BC23" s="48"/>
      <c r="BD23" s="48"/>
      <c r="BE23" s="48"/>
      <c r="BG23" s="48"/>
      <c r="BI23" s="48"/>
      <c r="BM23" s="48"/>
      <c r="BN23" s="48"/>
      <c r="BO23" s="48"/>
      <c r="BP23" s="48"/>
    </row>
    <row r="24" spans="54:69" ht="18" customHeight="1">
      <c r="BB24" s="48"/>
      <c r="BC24" s="48"/>
      <c r="BP24" s="48"/>
      <c r="BQ24" s="48"/>
    </row>
    <row r="25" spans="37:70" ht="18" customHeight="1">
      <c r="AK25" s="48"/>
      <c r="AZ25" s="48"/>
      <c r="BA25" s="48"/>
      <c r="BB25" s="48"/>
      <c r="BC25" s="48"/>
      <c r="BQ25" s="48"/>
      <c r="BR25" s="48"/>
    </row>
    <row r="26" spans="19:79" ht="18" customHeight="1">
      <c r="S26" s="267" t="s">
        <v>14</v>
      </c>
      <c r="AA26" s="102"/>
      <c r="AY26" s="48"/>
      <c r="BF26" s="48"/>
      <c r="BO26" s="269" t="s">
        <v>11</v>
      </c>
      <c r="BR26" s="48"/>
      <c r="BS26" s="48"/>
      <c r="CA26" s="48"/>
    </row>
    <row r="27" spans="20:88" ht="18" customHeight="1">
      <c r="T27" s="48"/>
      <c r="X27" s="48"/>
      <c r="Y27" s="48"/>
      <c r="AV27" s="261">
        <v>3</v>
      </c>
      <c r="AZ27" s="48"/>
      <c r="BB27" s="48"/>
      <c r="BC27" s="48"/>
      <c r="BS27" s="48"/>
      <c r="BZ27" s="48"/>
      <c r="CA27" s="48"/>
      <c r="CB27" s="48"/>
      <c r="CC27" s="97"/>
      <c r="CE27" s="97"/>
      <c r="CF27" s="97"/>
      <c r="CG27" s="97"/>
      <c r="CH27" s="97"/>
      <c r="CI27" s="97"/>
      <c r="CJ27" s="97"/>
    </row>
    <row r="28" spans="18:88" ht="18" customHeight="1"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Q28" s="48"/>
      <c r="BR28" s="48"/>
      <c r="BS28" s="48"/>
      <c r="BT28" s="48"/>
      <c r="BU28" s="261">
        <v>5</v>
      </c>
      <c r="BW28" s="48"/>
      <c r="BX28" s="48"/>
      <c r="BZ28" s="48"/>
      <c r="CE28" s="97"/>
      <c r="CF28" s="97"/>
      <c r="CG28" s="97"/>
      <c r="CH28" s="97"/>
      <c r="CI28" s="97"/>
      <c r="CJ28" s="97"/>
    </row>
    <row r="29" spans="17:88" ht="18" customHeight="1">
      <c r="Q29" s="48"/>
      <c r="R29" s="48"/>
      <c r="U29" s="267" t="s">
        <v>0</v>
      </c>
      <c r="AA29" s="101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BR29" s="101"/>
      <c r="BT29" s="48"/>
      <c r="BU29" s="48"/>
      <c r="BV29" s="48"/>
      <c r="BX29" s="48"/>
      <c r="CA29" s="48"/>
      <c r="CB29" s="48"/>
      <c r="CC29" s="97"/>
      <c r="CD29" s="97"/>
      <c r="CE29" s="97"/>
      <c r="CF29" s="97"/>
      <c r="CG29" s="97"/>
      <c r="CH29" s="97"/>
      <c r="CI29" s="97"/>
      <c r="CJ29" s="97"/>
    </row>
    <row r="30" spans="17:88" ht="18" customHeight="1">
      <c r="Q30" s="48"/>
      <c r="R30" s="48"/>
      <c r="AA30" s="102"/>
      <c r="AE30" s="48"/>
      <c r="AG30" s="48"/>
      <c r="AI30" s="48"/>
      <c r="AJ30" s="48"/>
      <c r="AK30" s="48"/>
      <c r="AL30" s="48"/>
      <c r="AV30" s="48"/>
      <c r="AZ30" s="48"/>
      <c r="BA30" s="48"/>
      <c r="BB30" s="101"/>
      <c r="BC30" s="48"/>
      <c r="BD30" s="48"/>
      <c r="BE30" s="48"/>
      <c r="BF30" s="48"/>
      <c r="BG30" s="48"/>
      <c r="BP30" s="268" t="s">
        <v>15</v>
      </c>
      <c r="BT30" s="48"/>
      <c r="BU30" s="48"/>
      <c r="BV30" s="48"/>
      <c r="CA30" s="48"/>
      <c r="CB30" s="48"/>
      <c r="CC30" s="97"/>
      <c r="CD30" s="97"/>
      <c r="CE30" s="97"/>
      <c r="CF30" s="97"/>
      <c r="CG30" s="97"/>
      <c r="CH30" s="97"/>
      <c r="CI30" s="97"/>
      <c r="CJ30" s="97"/>
    </row>
    <row r="31" spans="1:89" ht="18" customHeight="1">
      <c r="A31" s="103"/>
      <c r="C31" s="48"/>
      <c r="H31" s="48"/>
      <c r="L31" s="48"/>
      <c r="N31" s="261">
        <v>2</v>
      </c>
      <c r="O31" s="48"/>
      <c r="P31" s="48"/>
      <c r="Q31" s="48"/>
      <c r="R31" s="48"/>
      <c r="S31" s="48"/>
      <c r="T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Q31" s="48"/>
      <c r="BR31" s="48"/>
      <c r="BS31" s="48"/>
      <c r="BT31" s="48"/>
      <c r="BU31" s="48"/>
      <c r="BV31" s="48"/>
      <c r="BW31" s="48"/>
      <c r="BX31" s="261">
        <v>6</v>
      </c>
      <c r="CA31" s="48"/>
      <c r="CB31" s="156" t="s">
        <v>12</v>
      </c>
      <c r="CF31" s="48"/>
      <c r="CK31" s="103"/>
    </row>
    <row r="32" spans="1:86" ht="18" customHeight="1">
      <c r="A32" s="103"/>
      <c r="E32" s="262" t="s">
        <v>9</v>
      </c>
      <c r="J32" s="48"/>
      <c r="K32" s="48"/>
      <c r="N32" s="48"/>
      <c r="Q32" s="267" t="s">
        <v>1</v>
      </c>
      <c r="W32" s="48"/>
      <c r="AA32" s="48"/>
      <c r="AD32" s="48"/>
      <c r="AE32" s="48"/>
      <c r="AF32" s="48"/>
      <c r="AG32" s="48"/>
      <c r="AH32" s="48"/>
      <c r="AI32" s="48"/>
      <c r="AJ32" s="48"/>
      <c r="AK32" s="48"/>
      <c r="AL32" s="48"/>
      <c r="AY32" s="48"/>
      <c r="AZ32" s="48"/>
      <c r="BA32" s="48"/>
      <c r="BB32" s="48"/>
      <c r="BC32" s="48"/>
      <c r="BD32" s="48"/>
      <c r="BE32" s="48"/>
      <c r="BF32" s="48"/>
      <c r="BG32" s="48"/>
      <c r="BQ32" s="48"/>
      <c r="BU32" s="48"/>
      <c r="BX32" s="48"/>
      <c r="BY32" s="48"/>
      <c r="CB32" s="48"/>
      <c r="CC32" s="48"/>
      <c r="CG32" s="48"/>
      <c r="CH32" s="104" t="s">
        <v>6</v>
      </c>
    </row>
    <row r="33" spans="1:89" ht="18" customHeight="1">
      <c r="A33" s="103"/>
      <c r="J33" s="261">
        <v>1</v>
      </c>
      <c r="O33" s="48"/>
      <c r="X33" s="102"/>
      <c r="AD33" s="48"/>
      <c r="AE33" s="48"/>
      <c r="AF33" s="48"/>
      <c r="AG33" s="48"/>
      <c r="AH33" s="48"/>
      <c r="AI33" s="48"/>
      <c r="AJ33" s="48"/>
      <c r="AK33" s="48"/>
      <c r="AL33" s="48"/>
      <c r="AZ33" s="48"/>
      <c r="BA33" s="48"/>
      <c r="BB33" s="48"/>
      <c r="BC33" s="48"/>
      <c r="BD33" s="48"/>
      <c r="BE33" s="48"/>
      <c r="BF33" s="48"/>
      <c r="BR33" s="157" t="s">
        <v>3</v>
      </c>
      <c r="BV33" s="48"/>
      <c r="CB33" s="261">
        <v>7</v>
      </c>
      <c r="CK33" s="103"/>
    </row>
    <row r="34" spans="2:88" ht="18" customHeight="1">
      <c r="B34" s="103"/>
      <c r="J34" s="48"/>
      <c r="K34" s="48"/>
      <c r="L34" s="48"/>
      <c r="M34" s="48"/>
      <c r="O34" s="48"/>
      <c r="P34" s="48"/>
      <c r="S34" s="48"/>
      <c r="W34" s="48"/>
      <c r="Y34" s="48"/>
      <c r="AA34" s="48"/>
      <c r="AD34" s="48"/>
      <c r="AE34" s="48"/>
      <c r="AF34" s="48"/>
      <c r="AG34" s="48"/>
      <c r="AH34" s="48"/>
      <c r="AI34" s="48"/>
      <c r="AJ34" s="48"/>
      <c r="AK34" s="48"/>
      <c r="AL34" s="48"/>
      <c r="AS34" s="101"/>
      <c r="AZ34" s="48"/>
      <c r="BA34" s="48"/>
      <c r="BB34" s="48"/>
      <c r="BC34" s="48"/>
      <c r="BD34" s="48"/>
      <c r="BE34" s="48"/>
      <c r="BF34" s="48"/>
      <c r="BN34" s="48"/>
      <c r="BQ34" s="48"/>
      <c r="BR34" s="48"/>
      <c r="BT34" s="48"/>
      <c r="BU34" s="105"/>
      <c r="BV34" s="48"/>
      <c r="BW34" s="48"/>
      <c r="BX34" s="48"/>
      <c r="BY34" s="48"/>
      <c r="BZ34" s="48"/>
      <c r="CA34" s="48"/>
      <c r="CB34" s="48"/>
      <c r="CD34" s="48"/>
      <c r="CG34" s="48"/>
      <c r="CJ34" s="103"/>
    </row>
    <row r="35" spans="10:73" ht="18" customHeight="1">
      <c r="J35" s="48"/>
      <c r="S35" s="48"/>
      <c r="AD35" s="48"/>
      <c r="AE35" s="48"/>
      <c r="AF35" s="48"/>
      <c r="AG35" s="48"/>
      <c r="AH35" s="48"/>
      <c r="AI35" s="48"/>
      <c r="AJ35" s="48"/>
      <c r="AK35" s="48"/>
      <c r="AL35" s="48"/>
      <c r="AV35" s="102"/>
      <c r="AZ35" s="48"/>
      <c r="BB35" s="48"/>
      <c r="BC35" s="48"/>
      <c r="BD35" s="48"/>
      <c r="BE35" s="48"/>
      <c r="BF35" s="48"/>
      <c r="BG35" s="48"/>
      <c r="BT35" s="48"/>
      <c r="BU35" s="105"/>
    </row>
    <row r="36" spans="4:85" ht="18" customHeight="1">
      <c r="D36" s="106" t="s">
        <v>4</v>
      </c>
      <c r="J36" s="150" t="s">
        <v>10</v>
      </c>
      <c r="L36" s="48"/>
      <c r="M36" s="48"/>
      <c r="N36" s="48"/>
      <c r="P36" s="48"/>
      <c r="Q36" s="48"/>
      <c r="R36" s="48"/>
      <c r="AD36" s="48"/>
      <c r="AE36" s="48"/>
      <c r="AF36" s="48"/>
      <c r="AG36" s="48"/>
      <c r="AH36" s="48"/>
      <c r="AI36" s="48"/>
      <c r="AJ36" s="48"/>
      <c r="AK36" s="48"/>
      <c r="AL36" s="48"/>
      <c r="AS36" s="48"/>
      <c r="AW36" s="48"/>
      <c r="AX36" s="48"/>
      <c r="AZ36" s="48"/>
      <c r="BA36" s="48"/>
      <c r="BB36" s="48"/>
      <c r="BC36" s="48"/>
      <c r="BD36" s="48"/>
      <c r="BE36" s="48"/>
      <c r="BF36" s="48"/>
      <c r="BM36" s="48"/>
      <c r="BN36" s="48"/>
      <c r="BQ36" s="48"/>
      <c r="BU36" s="268" t="s">
        <v>2</v>
      </c>
      <c r="BW36" s="48"/>
      <c r="BY36" s="48"/>
      <c r="CG36" s="263" t="s">
        <v>13</v>
      </c>
    </row>
    <row r="37" spans="22:27" ht="18" customHeight="1">
      <c r="V37" s="48"/>
      <c r="AA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6"/>
      <c r="AB46" s="96"/>
      <c r="AC46" s="96"/>
    </row>
    <row r="47" spans="2:88" ht="21" customHeight="1" thickBot="1">
      <c r="B47" s="109" t="s">
        <v>39</v>
      </c>
      <c r="C47" s="110" t="s">
        <v>45</v>
      </c>
      <c r="D47" s="110" t="s">
        <v>46</v>
      </c>
      <c r="E47" s="110" t="s">
        <v>47</v>
      </c>
      <c r="F47" s="111" t="s">
        <v>48</v>
      </c>
      <c r="G47" s="112"/>
      <c r="H47" s="110" t="s">
        <v>39</v>
      </c>
      <c r="I47" s="110" t="s">
        <v>45</v>
      </c>
      <c r="J47" s="113" t="s">
        <v>48</v>
      </c>
      <c r="BP47" s="109" t="s">
        <v>39</v>
      </c>
      <c r="BQ47" s="110" t="s">
        <v>45</v>
      </c>
      <c r="BR47" s="110" t="s">
        <v>46</v>
      </c>
      <c r="BS47" s="110" t="s">
        <v>47</v>
      </c>
      <c r="BT47" s="114" t="s">
        <v>48</v>
      </c>
      <c r="BU47" s="148"/>
      <c r="BV47" s="148"/>
      <c r="BW47" s="292" t="s">
        <v>62</v>
      </c>
      <c r="BX47" s="292"/>
      <c r="BY47" s="148"/>
      <c r="BZ47" s="148"/>
      <c r="CA47" s="112"/>
      <c r="CB47" s="110" t="s">
        <v>39</v>
      </c>
      <c r="CC47" s="110" t="s">
        <v>45</v>
      </c>
      <c r="CD47" s="114" t="s">
        <v>48</v>
      </c>
      <c r="CE47" s="112"/>
      <c r="CF47" s="110" t="s">
        <v>39</v>
      </c>
      <c r="CG47" s="110" t="s">
        <v>45</v>
      </c>
      <c r="CH47" s="110" t="s">
        <v>46</v>
      </c>
      <c r="CI47" s="110" t="s">
        <v>47</v>
      </c>
      <c r="CJ47" s="115" t="s">
        <v>48</v>
      </c>
    </row>
    <row r="48" spans="2:88" ht="21" customHeight="1" thickTop="1">
      <c r="B48" s="116"/>
      <c r="C48" s="4"/>
      <c r="D48" s="4"/>
      <c r="E48" s="4"/>
      <c r="F48" s="3" t="s">
        <v>5</v>
      </c>
      <c r="G48" s="4"/>
      <c r="H48" s="4"/>
      <c r="I48" s="4"/>
      <c r="J48" s="5"/>
      <c r="BP48" s="6"/>
      <c r="BQ48" s="4"/>
      <c r="BR48" s="4"/>
      <c r="BS48" s="4"/>
      <c r="BT48" s="4"/>
      <c r="BU48" s="3" t="s">
        <v>63</v>
      </c>
      <c r="BV48" s="4"/>
      <c r="BW48" s="4"/>
      <c r="BX48" s="4"/>
      <c r="BY48" s="4"/>
      <c r="BZ48" s="4"/>
      <c r="CA48" s="149"/>
      <c r="CB48" s="4"/>
      <c r="CC48" s="4"/>
      <c r="CD48" s="4"/>
      <c r="CE48" s="4"/>
      <c r="CF48" s="3" t="s">
        <v>5</v>
      </c>
      <c r="CG48" s="4"/>
      <c r="CH48" s="4"/>
      <c r="CI48" s="4"/>
      <c r="CJ48" s="118"/>
    </row>
    <row r="49" spans="2:88" ht="21" customHeight="1">
      <c r="B49" s="119"/>
      <c r="C49" s="120"/>
      <c r="D49" s="120"/>
      <c r="E49" s="120"/>
      <c r="F49" s="9"/>
      <c r="G49" s="121"/>
      <c r="H49" s="120"/>
      <c r="I49" s="120"/>
      <c r="J49" s="122"/>
      <c r="BP49" s="119"/>
      <c r="BQ49" s="120"/>
      <c r="BR49" s="120"/>
      <c r="BS49" s="120"/>
      <c r="BT49" s="123"/>
      <c r="BU49" s="9"/>
      <c r="BZ49" s="96"/>
      <c r="CA49" s="121"/>
      <c r="CB49" s="124"/>
      <c r="CC49" s="125"/>
      <c r="CD49" s="96"/>
      <c r="CE49" s="121"/>
      <c r="CF49" s="120"/>
      <c r="CG49" s="120"/>
      <c r="CH49" s="120"/>
      <c r="CI49" s="120"/>
      <c r="CJ49" s="126"/>
    </row>
    <row r="50" spans="2:88" ht="21" customHeight="1">
      <c r="B50" s="127"/>
      <c r="C50" s="128"/>
      <c r="D50" s="120"/>
      <c r="E50" s="129"/>
      <c r="F50" s="13"/>
      <c r="G50" s="130"/>
      <c r="H50" s="120"/>
      <c r="I50" s="120"/>
      <c r="J50" s="122"/>
      <c r="BP50" s="257">
        <v>3</v>
      </c>
      <c r="BQ50" s="19">
        <v>66.513</v>
      </c>
      <c r="BR50" s="131">
        <v>-51</v>
      </c>
      <c r="BS50" s="132">
        <f>BQ50+BR50*0.001</f>
        <v>66.462</v>
      </c>
      <c r="BT50" s="133" t="s">
        <v>64</v>
      </c>
      <c r="BU50" s="259" t="s">
        <v>84</v>
      </c>
      <c r="BZ50" s="96"/>
      <c r="CA50" s="130"/>
      <c r="CB50" s="258">
        <v>5</v>
      </c>
      <c r="CC50" s="134">
        <v>66.251</v>
      </c>
      <c r="CD50" s="129" t="s">
        <v>61</v>
      </c>
      <c r="CE50" s="130"/>
      <c r="CF50" s="120"/>
      <c r="CG50" s="120"/>
      <c r="CH50" s="120"/>
      <c r="CI50" s="120"/>
      <c r="CJ50" s="126"/>
    </row>
    <row r="51" spans="2:88" ht="21" customHeight="1">
      <c r="B51" s="255">
        <v>1</v>
      </c>
      <c r="C51" s="135">
        <v>66.919</v>
      </c>
      <c r="D51" s="131">
        <v>-51</v>
      </c>
      <c r="E51" s="132">
        <f>C51+D51*0.001</f>
        <v>66.868</v>
      </c>
      <c r="F51" s="13" t="s">
        <v>61</v>
      </c>
      <c r="G51" s="130"/>
      <c r="H51" s="256">
        <v>2</v>
      </c>
      <c r="I51" s="19">
        <v>66.878</v>
      </c>
      <c r="J51" s="18" t="s">
        <v>61</v>
      </c>
      <c r="AS51" s="107" t="s">
        <v>38</v>
      </c>
      <c r="BP51" s="119"/>
      <c r="BQ51" s="19"/>
      <c r="BR51" s="120"/>
      <c r="BS51" s="120"/>
      <c r="BT51" s="123"/>
      <c r="BU51" s="9"/>
      <c r="BZ51" s="96"/>
      <c r="CA51" s="130"/>
      <c r="CB51" s="137"/>
      <c r="CC51" s="134"/>
      <c r="CD51" s="96"/>
      <c r="CE51" s="130"/>
      <c r="CF51" s="260">
        <v>7</v>
      </c>
      <c r="CG51" s="135">
        <v>66.183</v>
      </c>
      <c r="CH51" s="131">
        <v>51</v>
      </c>
      <c r="CI51" s="132">
        <f>CG51+CH51*0.001</f>
        <v>66.23400000000001</v>
      </c>
      <c r="CJ51" s="18" t="s">
        <v>61</v>
      </c>
    </row>
    <row r="52" spans="2:88" ht="21" customHeight="1">
      <c r="B52" s="127"/>
      <c r="C52" s="128"/>
      <c r="D52" s="120"/>
      <c r="E52" s="129"/>
      <c r="F52" s="13"/>
      <c r="G52" s="130"/>
      <c r="H52" s="120"/>
      <c r="I52" s="120"/>
      <c r="J52" s="122"/>
      <c r="AS52" s="99" t="s">
        <v>83</v>
      </c>
      <c r="BP52" s="266" t="s">
        <v>36</v>
      </c>
      <c r="BQ52" s="265">
        <v>66.429</v>
      </c>
      <c r="BR52" s="120"/>
      <c r="BS52" s="120"/>
      <c r="BT52" s="133" t="s">
        <v>64</v>
      </c>
      <c r="BU52" s="259" t="s">
        <v>78</v>
      </c>
      <c r="BZ52" s="96"/>
      <c r="CA52" s="130"/>
      <c r="CB52" s="258">
        <v>6</v>
      </c>
      <c r="CC52" s="134">
        <v>66.222</v>
      </c>
      <c r="CD52" s="133" t="s">
        <v>61</v>
      </c>
      <c r="CE52" s="130"/>
      <c r="CF52" s="120"/>
      <c r="CG52" s="120"/>
      <c r="CH52" s="120"/>
      <c r="CI52" s="120"/>
      <c r="CJ52" s="126"/>
    </row>
    <row r="53" spans="2:88" ht="21" customHeight="1" thickBot="1">
      <c r="B53" s="138"/>
      <c r="C53" s="139"/>
      <c r="D53" s="140"/>
      <c r="E53" s="140"/>
      <c r="F53" s="42"/>
      <c r="G53" s="141"/>
      <c r="H53" s="142"/>
      <c r="I53" s="139"/>
      <c r="J53" s="143"/>
      <c r="AD53" s="49"/>
      <c r="AE53" s="50"/>
      <c r="BG53" s="49"/>
      <c r="BH53" s="50"/>
      <c r="BP53" s="138"/>
      <c r="BQ53" s="139"/>
      <c r="BR53" s="140"/>
      <c r="BS53" s="140"/>
      <c r="BT53" s="144"/>
      <c r="BU53" s="25"/>
      <c r="BV53" s="147"/>
      <c r="BW53" s="147"/>
      <c r="BX53" s="147"/>
      <c r="BY53" s="147"/>
      <c r="BZ53" s="147"/>
      <c r="CA53" s="141"/>
      <c r="CB53" s="145"/>
      <c r="CC53" s="146"/>
      <c r="CD53" s="147"/>
      <c r="CE53" s="141"/>
      <c r="CF53" s="142"/>
      <c r="CG53" s="139"/>
      <c r="CH53" s="140"/>
      <c r="CI53" s="140"/>
      <c r="CJ53" s="23"/>
    </row>
    <row r="54" ht="12.75" customHeight="1">
      <c r="AA54" s="96"/>
    </row>
    <row r="55" ht="12.75" customHeight="1"/>
    <row r="56" ht="12.75">
      <c r="AA56" s="96"/>
    </row>
    <row r="57" spans="27:70" ht="12.75">
      <c r="AA57" s="96"/>
      <c r="BO57" s="96"/>
      <c r="BP57" s="96"/>
      <c r="BQ57" s="96"/>
      <c r="BR57" s="96"/>
    </row>
    <row r="58" spans="68:70" ht="12.75">
      <c r="BP58" s="96"/>
      <c r="BQ58" s="96"/>
      <c r="BR58" s="96"/>
    </row>
    <row r="59" spans="68:70" ht="12.75">
      <c r="BP59" s="96"/>
      <c r="BQ59" s="96"/>
      <c r="BR59" s="96"/>
    </row>
  </sheetData>
  <sheetProtection password="E9A7" sheet="1" objects="1" scenarios="1"/>
  <mergeCells count="11">
    <mergeCell ref="BT3:BU3"/>
    <mergeCell ref="BW47:BX47"/>
    <mergeCell ref="BN4:BQ4"/>
    <mergeCell ref="V2:Y2"/>
    <mergeCell ref="BJ3:BK3"/>
    <mergeCell ref="BN2:BQ2"/>
    <mergeCell ref="BN3:BQ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2014-10-09T09:58:28Z</cp:lastPrinted>
  <dcterms:created xsi:type="dcterms:W3CDTF">2003-01-10T15:39:03Z</dcterms:created>
  <dcterms:modified xsi:type="dcterms:W3CDTF">2014-10-09T10:31:08Z</dcterms:modified>
  <cp:category/>
  <cp:version/>
  <cp:contentType/>
  <cp:contentStatus/>
</cp:coreProperties>
</file>