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tabRatio="599" activeTab="1"/>
  </bookViews>
  <sheets>
    <sheet name="titul" sheetId="1" r:id="rId1"/>
    <sheet name="Křenovice h.n." sheetId="2" r:id="rId2"/>
  </sheets>
  <definedNames/>
  <calcPr fullCalcOnLoad="1"/>
</workbook>
</file>

<file path=xl/sharedStrings.xml><?xml version="1.0" encoding="utf-8"?>
<sst xmlns="http://schemas.openxmlformats.org/spreadsheetml/2006/main" count="189" uniqueCount="102">
  <si>
    <t>S 3</t>
  </si>
  <si>
    <t>S 1</t>
  </si>
  <si>
    <t>L 1</t>
  </si>
  <si>
    <t>L 3</t>
  </si>
  <si>
    <t>L</t>
  </si>
  <si>
    <t>S</t>
  </si>
  <si>
    <t>Př S</t>
  </si>
  <si>
    <t>Př L</t>
  </si>
  <si>
    <t>Se 1</t>
  </si>
  <si>
    <t>Se 2</t>
  </si>
  <si>
    <t>Se 3</t>
  </si>
  <si>
    <t>L 2</t>
  </si>
  <si>
    <t>Návěstidla  -  ŽST</t>
  </si>
  <si>
    <t>Vjezdová</t>
  </si>
  <si>
    <t>Odjezdová</t>
  </si>
  <si>
    <t>Seřaďovací</t>
  </si>
  <si>
    <t>Traťové</t>
  </si>
  <si>
    <t>zabezpečovací</t>
  </si>
  <si>
    <t>SENA</t>
  </si>
  <si>
    <t>C</t>
  </si>
  <si>
    <t>JPg</t>
  </si>
  <si>
    <t>zařízení :</t>
  </si>
  <si>
    <t>Telefonické  dorozumívání</t>
  </si>
  <si>
    <t>Zjišťování  konce</t>
  </si>
  <si>
    <t>zast.</t>
  </si>
  <si>
    <t>vlaku :</t>
  </si>
  <si>
    <t>proj.</t>
  </si>
  <si>
    <t>Vk 1</t>
  </si>
  <si>
    <t>č.</t>
  </si>
  <si>
    <t>staničení</t>
  </si>
  <si>
    <t>N</t>
  </si>
  <si>
    <t>námezník</t>
  </si>
  <si>
    <t>přest.</t>
  </si>
  <si>
    <t>poznámka</t>
  </si>
  <si>
    <t>Obvod  posunu</t>
  </si>
  <si>
    <t>Staniční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</si>
  <si>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</si>
  <si>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</si>
  <si>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</si>
  <si>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</si>
  <si>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</si>
  <si>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</si>
  <si>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Začátek</t>
  </si>
  <si>
    <t>Konec</t>
  </si>
  <si>
    <t>Délka</t>
  </si>
  <si>
    <t>Poznámka</t>
  </si>
  <si>
    <t>Kód : 1</t>
  </si>
  <si>
    <t>Současné  vlakové  cesty</t>
  </si>
  <si>
    <t xml:space="preserve">Vzájemně vyloučeny jsou pouze protisměrné </t>
  </si>
  <si>
    <t>Vjezdové / odjezdové rychlosti :</t>
  </si>
  <si>
    <t>v pokračování traťové koleje - rychlost traťová s místním omezením</t>
  </si>
  <si>
    <t>při jízdě do odbočky - rychlost 40 km/h</t>
  </si>
  <si>
    <t>provoz podle D - 2</t>
  </si>
  <si>
    <t>ručně</t>
  </si>
  <si>
    <t>č. II,  úrovňové, jednostranné vnitřní</t>
  </si>
  <si>
    <t>S 2</t>
  </si>
  <si>
    <t>elm.</t>
  </si>
  <si>
    <t>č. I,  úrovňové, vnější</t>
  </si>
  <si>
    <t>00</t>
  </si>
  <si>
    <t>Obvod  výpravčího</t>
  </si>
  <si>
    <t>EZ</t>
  </si>
  <si>
    <t>Směr  :  Holubice</t>
  </si>
  <si>
    <t>Kód : 4</t>
  </si>
  <si>
    <t>Km  24,195</t>
  </si>
  <si>
    <t>T1</t>
  </si>
  <si>
    <t>T2</t>
  </si>
  <si>
    <t>T3</t>
  </si>
  <si>
    <t>Se 4</t>
  </si>
  <si>
    <t>Vjezd - odjezd - průjezd,  NTV</t>
  </si>
  <si>
    <t>T E S T  -  14</t>
  </si>
  <si>
    <t>ústřední stavědlo,  kolejové obvody</t>
  </si>
  <si>
    <t>bez kontroly volnosti tratě</t>
  </si>
  <si>
    <t>Směr  :  Sokolnice - Telnice</t>
  </si>
  <si>
    <t>TVk 1</t>
  </si>
  <si>
    <t>Vk 2</t>
  </si>
  <si>
    <t>Vlečka</t>
  </si>
  <si>
    <t>OTV</t>
  </si>
  <si>
    <t>Reléový  poloautoblok</t>
  </si>
  <si>
    <t>jízdní cesty na tutéž kolej</t>
  </si>
  <si>
    <t>Trať :</t>
  </si>
  <si>
    <t>Ev. č. :</t>
  </si>
  <si>
    <t>Zjišťování</t>
  </si>
  <si>
    <t>konce  vlaku</t>
  </si>
  <si>
    <t>zabezpečovacího zařízení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</si>
  <si>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</si>
  <si>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</si>
  <si>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</si>
  <si>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Kód :  11 / 1</t>
  </si>
  <si>
    <t>samočinně činností</t>
  </si>
  <si>
    <t>zast. - 90</t>
  </si>
  <si>
    <t>proj. - 30</t>
  </si>
  <si>
    <t>výpravčí</t>
  </si>
  <si>
    <t>III.  /  2009</t>
  </si>
  <si>
    <t>bez zabezpečení</t>
  </si>
  <si>
    <t>vým. zámek, klíč TVk 1 / 6 držen v EMZ v kolejišti</t>
  </si>
  <si>
    <t>Areál  OTV</t>
  </si>
  <si>
    <t>vým. zámek, klíč v.č. 4 v úschově v DK</t>
  </si>
  <si>
    <t>vým. zámek, klíč v.č. 9 v úschově v DK</t>
  </si>
  <si>
    <t>km  23,950</t>
  </si>
  <si>
    <t>km  24,530</t>
  </si>
  <si>
    <t>( TVk 1 / 6 )</t>
  </si>
  <si>
    <t>vždy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</si>
</sst>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4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2"/>
      <color indexed="10"/>
      <name val="Arial CE"/>
      <family val="0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1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i/>
      <sz val="12"/>
      <name val="Times New Roman"/>
      <family val="1"/>
    </font>
    <font>
      <sz val="12"/>
      <color indexed="8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20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49" fontId="4" fillId="0" borderId="0" xfId="20" applyNumberFormat="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vertical="center"/>
    </xf>
    <xf numFmtId="164" fontId="0" fillId="0" borderId="26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9" fillId="0" borderId="42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44" xfId="0" applyFont="1" applyBorder="1" applyAlignment="1">
      <alignment horizontal="center" vertical="center"/>
    </xf>
    <xf numFmtId="0" fontId="33" fillId="0" borderId="0" xfId="20" applyFont="1" applyAlignment="1">
      <alignment horizontal="right" vertical="center"/>
      <protection/>
    </xf>
    <xf numFmtId="0" fontId="34" fillId="3" borderId="0" xfId="20" applyFont="1" applyFill="1" applyBorder="1" applyAlignment="1">
      <alignment horizontal="center" vertical="center"/>
      <protection/>
    </xf>
    <xf numFmtId="0" fontId="19" fillId="0" borderId="0" xfId="20" applyFont="1" applyFill="1" applyBorder="1" applyAlignment="1">
      <alignment horizontal="center" vertical="center"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0" fillId="0" borderId="21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horizontal="center" vertical="top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" borderId="49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0" fontId="4" fillId="5" borderId="31" xfId="20" applyFont="1" applyFill="1" applyBorder="1" applyAlignment="1">
      <alignment horizontal="center"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14" fillId="6" borderId="50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6" borderId="51" xfId="20" applyFont="1" applyFill="1" applyBorder="1" applyAlignment="1">
      <alignment vertical="center"/>
      <protection/>
    </xf>
    <xf numFmtId="0" fontId="0" fillId="6" borderId="52" xfId="20" applyFont="1" applyFill="1" applyBorder="1" applyAlignment="1">
      <alignment vertical="center"/>
      <protection/>
    </xf>
    <xf numFmtId="0" fontId="0" fillId="6" borderId="52" xfId="20" applyFont="1" applyFill="1" applyBorder="1" applyAlignment="1" quotePrefix="1">
      <alignment vertical="center"/>
      <protection/>
    </xf>
    <xf numFmtId="164" fontId="0" fillId="6" borderId="52" xfId="20" applyNumberFormat="1" applyFont="1" applyFill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0" fillId="0" borderId="54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1" xfId="20" applyFont="1" applyBorder="1">
      <alignment/>
      <protection/>
    </xf>
    <xf numFmtId="0" fontId="0" fillId="6" borderId="6" xfId="20" applyFill="1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19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4" xfId="20" applyFont="1" applyBorder="1">
      <alignment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4" xfId="20" applyBorder="1" applyAlignment="1">
      <alignment vertical="center"/>
      <protection/>
    </xf>
    <xf numFmtId="0" fontId="0" fillId="0" borderId="5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0" borderId="57" xfId="20" applyFont="1" applyBorder="1">
      <alignment/>
      <protection/>
    </xf>
    <xf numFmtId="0" fontId="35" fillId="0" borderId="0" xfId="20" applyFont="1" applyBorder="1" applyAlignment="1">
      <alignment horizontal="center" vertical="center"/>
      <protection/>
    </xf>
    <xf numFmtId="0" fontId="36" fillId="0" borderId="0" xfId="20" applyNumberFormat="1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8" xfId="20" applyFont="1" applyBorder="1">
      <alignment/>
      <protection/>
    </xf>
    <xf numFmtId="0" fontId="0" fillId="0" borderId="23" xfId="20" applyFont="1" applyBorder="1">
      <alignment/>
      <protection/>
    </xf>
    <xf numFmtId="0" fontId="0" fillId="0" borderId="59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4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5" xfId="20" applyFill="1" applyBorder="1" applyAlignment="1">
      <alignment vertical="center"/>
      <protection/>
    </xf>
    <xf numFmtId="0" fontId="0" fillId="5" borderId="60" xfId="20" applyFont="1" applyFill="1" applyBorder="1" applyAlignment="1">
      <alignment vertical="center"/>
      <protection/>
    </xf>
    <xf numFmtId="0" fontId="0" fillId="5" borderId="61" xfId="20" applyFont="1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5" xfId="20" applyFont="1" applyFill="1" applyBorder="1" applyAlignment="1">
      <alignment vertical="center"/>
      <protection/>
    </xf>
    <xf numFmtId="0" fontId="4" fillId="5" borderId="49" xfId="20" applyFont="1" applyFill="1" applyBorder="1" applyAlignment="1">
      <alignment horizontal="center" vertical="center"/>
      <protection/>
    </xf>
    <xf numFmtId="0" fontId="4" fillId="5" borderId="32" xfId="20" applyFont="1" applyFill="1" applyBorder="1" applyAlignment="1">
      <alignment horizontal="center" vertical="center"/>
      <protection/>
    </xf>
    <xf numFmtId="0" fontId="0" fillId="6" borderId="6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7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64" fontId="0" fillId="0" borderId="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1" fontId="0" fillId="0" borderId="11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43" fillId="0" borderId="47" xfId="20" applyNumberFormat="1" applyFont="1" applyBorder="1" applyAlignment="1">
      <alignment horizontal="center" vertical="center"/>
      <protection/>
    </xf>
    <xf numFmtId="164" fontId="44" fillId="0" borderId="3" xfId="20" applyNumberFormat="1" applyFont="1" applyBorder="1" applyAlignment="1">
      <alignment horizontal="center" vertical="center"/>
      <protection/>
    </xf>
    <xf numFmtId="1" fontId="44" fillId="0" borderId="4" xfId="20" applyNumberFormat="1" applyFont="1" applyBorder="1" applyAlignment="1">
      <alignment horizontal="center" vertical="center"/>
      <protection/>
    </xf>
    <xf numFmtId="49" fontId="0" fillId="0" borderId="63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64" fontId="0" fillId="0" borderId="64" xfId="20" applyNumberFormat="1" applyFont="1" applyBorder="1" applyAlignment="1">
      <alignment vertical="center"/>
      <protection/>
    </xf>
    <xf numFmtId="1" fontId="0" fillId="0" borderId="59" xfId="20" applyNumberFormat="1" applyFont="1" applyBorder="1" applyAlignment="1">
      <alignment vertical="center"/>
      <protection/>
    </xf>
    <xf numFmtId="1" fontId="0" fillId="0" borderId="58" xfId="20" applyNumberFormat="1" applyFont="1" applyBorder="1" applyAlignment="1">
      <alignment vertical="center"/>
      <protection/>
    </xf>
    <xf numFmtId="1" fontId="0" fillId="0" borderId="23" xfId="20" applyNumberFormat="1" applyFont="1" applyBorder="1" applyAlignment="1">
      <alignment vertical="center"/>
      <protection/>
    </xf>
    <xf numFmtId="0" fontId="0" fillId="0" borderId="59" xfId="20" applyFont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9" xfId="20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44" fillId="0" borderId="3" xfId="20" applyNumberFormat="1" applyFont="1" applyFill="1" applyBorder="1" applyAlignment="1">
      <alignment horizontal="center" vertical="center"/>
      <protection/>
    </xf>
    <xf numFmtId="1" fontId="44" fillId="0" borderId="4" xfId="20" applyNumberFormat="1" applyFont="1" applyFill="1" applyBorder="1" applyAlignment="1">
      <alignment horizontal="center" vertical="center"/>
      <protection/>
    </xf>
    <xf numFmtId="0" fontId="28" fillId="0" borderId="37" xfId="0" applyNumberFormat="1" applyFont="1" applyBorder="1" applyAlignment="1">
      <alignment horizontal="center" vertical="center"/>
    </xf>
    <xf numFmtId="0" fontId="26" fillId="0" borderId="3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22" fillId="0" borderId="37" xfId="0" applyNumberFormat="1" applyFont="1" applyBorder="1" applyAlignment="1">
      <alignment horizontal="center" vertical="center"/>
    </xf>
    <xf numFmtId="0" fontId="28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0" fillId="6" borderId="50" xfId="0" applyFont="1" applyFill="1" applyBorder="1" applyAlignment="1">
      <alignment vertical="center"/>
    </xf>
    <xf numFmtId="0" fontId="0" fillId="6" borderId="65" xfId="0" applyFont="1" applyFill="1" applyBorder="1" applyAlignment="1">
      <alignment vertical="center"/>
    </xf>
    <xf numFmtId="0" fontId="0" fillId="6" borderId="66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0" fillId="0" borderId="41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 indent="1"/>
    </xf>
    <xf numFmtId="0" fontId="4" fillId="3" borderId="67" xfId="0" applyFont="1" applyFill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164" fontId="46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4" fillId="0" borderId="0" xfId="20" applyFont="1" applyFill="1" applyBorder="1" applyAlignment="1">
      <alignment horizontal="center" vertical="center"/>
      <protection/>
    </xf>
    <xf numFmtId="0" fontId="37" fillId="5" borderId="61" xfId="20" applyFont="1" applyFill="1" applyBorder="1" applyAlignment="1">
      <alignment horizontal="center" vertical="center"/>
      <protection/>
    </xf>
    <xf numFmtId="0" fontId="37" fillId="5" borderId="61" xfId="20" applyFont="1" applyFill="1" applyBorder="1" applyAlignment="1" quotePrefix="1">
      <alignment horizontal="center" vertical="center"/>
      <protection/>
    </xf>
    <xf numFmtId="0" fontId="4" fillId="5" borderId="72" xfId="20" applyFont="1" applyFill="1" applyBorder="1" applyAlignment="1">
      <alignment horizontal="center" vertical="center"/>
      <protection/>
    </xf>
    <xf numFmtId="0" fontId="4" fillId="5" borderId="73" xfId="20" applyFont="1" applyFill="1" applyBorder="1" applyAlignment="1">
      <alignment horizontal="center" vertical="center"/>
      <protection/>
    </xf>
    <xf numFmtId="0" fontId="4" fillId="5" borderId="74" xfId="20" applyFont="1" applyFill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4" xfId="20" applyFont="1" applyBorder="1" applyAlignment="1">
      <alignment horizontal="center" vertical="center"/>
      <protection/>
    </xf>
    <xf numFmtId="0" fontId="3" fillId="0" borderId="11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2" fillId="4" borderId="45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4" borderId="76" xfId="0" applyFont="1" applyFill="1" applyBorder="1" applyAlignment="1">
      <alignment horizontal="center" vertical="center"/>
    </xf>
    <xf numFmtId="0" fontId="16" fillId="4" borderId="46" xfId="0" applyFont="1" applyFill="1" applyBorder="1" applyAlignment="1">
      <alignment horizontal="center" vertical="center"/>
    </xf>
    <xf numFmtId="0" fontId="16" fillId="4" borderId="45" xfId="0" applyFont="1" applyFill="1" applyBorder="1" applyAlignment="1">
      <alignment horizontal="center" vertical="center"/>
    </xf>
    <xf numFmtId="0" fontId="16" fillId="4" borderId="75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Křenovice  horní 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285750</xdr:colOff>
      <xdr:row>37</xdr:row>
      <xdr:rowOff>114300</xdr:rowOff>
    </xdr:from>
    <xdr:to>
      <xdr:col>44</xdr:col>
      <xdr:colOff>276225</xdr:colOff>
      <xdr:row>37</xdr:row>
      <xdr:rowOff>114300</xdr:rowOff>
    </xdr:to>
    <xdr:sp>
      <xdr:nvSpPr>
        <xdr:cNvPr id="1" name="Line 912"/>
        <xdr:cNvSpPr>
          <a:spLocks/>
        </xdr:cNvSpPr>
      </xdr:nvSpPr>
      <xdr:spPr>
        <a:xfrm flipV="1">
          <a:off x="19145250" y="9172575"/>
          <a:ext cx="13515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44</xdr:col>
      <xdr:colOff>276225</xdr:colOff>
      <xdr:row>34</xdr:row>
      <xdr:rowOff>114300</xdr:rowOff>
    </xdr:to>
    <xdr:sp>
      <xdr:nvSpPr>
        <xdr:cNvPr id="2" name="Line 910"/>
        <xdr:cNvSpPr>
          <a:spLocks/>
        </xdr:cNvSpPr>
      </xdr:nvSpPr>
      <xdr:spPr>
        <a:xfrm flipV="1">
          <a:off x="23069550" y="848677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34</xdr:row>
      <xdr:rowOff>114300</xdr:rowOff>
    </xdr:from>
    <xdr:to>
      <xdr:col>61</xdr:col>
      <xdr:colOff>247650</xdr:colOff>
      <xdr:row>34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108900" y="8486775"/>
          <a:ext cx="12534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981075" y="6657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942975</xdr:colOff>
      <xdr:row>26</xdr:row>
      <xdr:rowOff>114300</xdr:rowOff>
    </xdr:from>
    <xdr:to>
      <xdr:col>87</xdr:col>
      <xdr:colOff>28575</xdr:colOff>
      <xdr:row>26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27975" y="6657975"/>
          <a:ext cx="3141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67</xdr:col>
      <xdr:colOff>247650</xdr:colOff>
      <xdr:row>29</xdr:row>
      <xdr:rowOff>114300</xdr:rowOff>
    </xdr:to>
    <xdr:sp>
      <xdr:nvSpPr>
        <xdr:cNvPr id="6" name="Line 9"/>
        <xdr:cNvSpPr>
          <a:spLocks/>
        </xdr:cNvSpPr>
      </xdr:nvSpPr>
      <xdr:spPr>
        <a:xfrm flipV="1">
          <a:off x="33337500" y="7343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7" name="Line 10"/>
        <xdr:cNvSpPr>
          <a:spLocks/>
        </xdr:cNvSpPr>
      </xdr:nvSpPr>
      <xdr:spPr>
        <a:xfrm flipV="1">
          <a:off x="17125950" y="7343775"/>
          <a:ext cx="15278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8" name="Line 13"/>
        <xdr:cNvSpPr>
          <a:spLocks/>
        </xdr:cNvSpPr>
      </xdr:nvSpPr>
      <xdr:spPr>
        <a:xfrm flipV="1">
          <a:off x="13411200" y="5972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28</xdr:col>
      <xdr:colOff>0</xdr:colOff>
      <xdr:row>46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6584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70</xdr:col>
      <xdr:colOff>476250</xdr:colOff>
      <xdr:row>23</xdr:row>
      <xdr:rowOff>114300</xdr:rowOff>
    </xdr:to>
    <xdr:sp>
      <xdr:nvSpPr>
        <xdr:cNvPr id="10" name="Line 17"/>
        <xdr:cNvSpPr>
          <a:spLocks/>
        </xdr:cNvSpPr>
      </xdr:nvSpPr>
      <xdr:spPr>
        <a:xfrm flipV="1">
          <a:off x="33337500" y="5972175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Křenovice horní nádraží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24</xdr:row>
      <xdr:rowOff>0</xdr:rowOff>
    </xdr:from>
    <xdr:to>
      <xdr:col>16</xdr:col>
      <xdr:colOff>495300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8210550" y="6086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70</xdr:col>
      <xdr:colOff>504825</xdr:colOff>
      <xdr:row>33</xdr:row>
      <xdr:rowOff>114300</xdr:rowOff>
    </xdr:to>
    <xdr:sp>
      <xdr:nvSpPr>
        <xdr:cNvPr id="14" name="Line 27"/>
        <xdr:cNvSpPr>
          <a:spLocks/>
        </xdr:cNvSpPr>
      </xdr:nvSpPr>
      <xdr:spPr>
        <a:xfrm flipV="1">
          <a:off x="47872650" y="7115175"/>
          <a:ext cx="4486275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114300</xdr:rowOff>
    </xdr:from>
    <xdr:to>
      <xdr:col>32</xdr:col>
      <xdr:colOff>609600</xdr:colOff>
      <xdr:row>17</xdr:row>
      <xdr:rowOff>114300</xdr:rowOff>
    </xdr:to>
    <xdr:sp>
      <xdr:nvSpPr>
        <xdr:cNvPr id="15" name="Line 34"/>
        <xdr:cNvSpPr>
          <a:spLocks/>
        </xdr:cNvSpPr>
      </xdr:nvSpPr>
      <xdr:spPr>
        <a:xfrm flipV="1">
          <a:off x="10439400" y="4600575"/>
          <a:ext cx="13487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18</xdr:row>
      <xdr:rowOff>0</xdr:rowOff>
    </xdr:from>
    <xdr:to>
      <xdr:col>12</xdr:col>
      <xdr:colOff>495300</xdr:colOff>
      <xdr:row>20</xdr:row>
      <xdr:rowOff>114300</xdr:rowOff>
    </xdr:to>
    <xdr:sp>
      <xdr:nvSpPr>
        <xdr:cNvPr id="16" name="Line 44"/>
        <xdr:cNvSpPr>
          <a:spLocks/>
        </xdr:cNvSpPr>
      </xdr:nvSpPr>
      <xdr:spPr>
        <a:xfrm flipV="1">
          <a:off x="5238750" y="4714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114300</xdr:rowOff>
    </xdr:from>
    <xdr:to>
      <xdr:col>33</xdr:col>
      <xdr:colOff>266700</xdr:colOff>
      <xdr:row>20</xdr:row>
      <xdr:rowOff>114300</xdr:rowOff>
    </xdr:to>
    <xdr:sp>
      <xdr:nvSpPr>
        <xdr:cNvPr id="17" name="Line 85"/>
        <xdr:cNvSpPr>
          <a:spLocks/>
        </xdr:cNvSpPr>
      </xdr:nvSpPr>
      <xdr:spPr>
        <a:xfrm>
          <a:off x="3295650" y="5286375"/>
          <a:ext cx="21259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74</xdr:col>
      <xdr:colOff>495300</xdr:colOff>
      <xdr:row>29</xdr:row>
      <xdr:rowOff>0</xdr:rowOff>
    </xdr:to>
    <xdr:sp>
      <xdr:nvSpPr>
        <xdr:cNvPr id="18" name="Line 132"/>
        <xdr:cNvSpPr>
          <a:spLocks/>
        </xdr:cNvSpPr>
      </xdr:nvSpPr>
      <xdr:spPr>
        <a:xfrm flipV="1">
          <a:off x="51587400" y="6657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19</xdr:col>
      <xdr:colOff>266700</xdr:colOff>
      <xdr:row>28</xdr:row>
      <xdr:rowOff>114300</xdr:rowOff>
    </xdr:to>
    <xdr:sp>
      <xdr:nvSpPr>
        <xdr:cNvPr id="19" name="Line 192"/>
        <xdr:cNvSpPr>
          <a:spLocks/>
        </xdr:cNvSpPr>
      </xdr:nvSpPr>
      <xdr:spPr>
        <a:xfrm>
          <a:off x="11182350" y="6657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21" name="Line 456"/>
        <xdr:cNvSpPr>
          <a:spLocks/>
        </xdr:cNvSpPr>
      </xdr:nvSpPr>
      <xdr:spPr>
        <a:xfrm>
          <a:off x="5715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77</xdr:col>
      <xdr:colOff>276225</xdr:colOff>
      <xdr:row>26</xdr:row>
      <xdr:rowOff>114300</xdr:rowOff>
    </xdr:to>
    <xdr:sp>
      <xdr:nvSpPr>
        <xdr:cNvPr id="22" name="Line 505"/>
        <xdr:cNvSpPr>
          <a:spLocks/>
        </xdr:cNvSpPr>
      </xdr:nvSpPr>
      <xdr:spPr>
        <a:xfrm flipH="1" flipV="1">
          <a:off x="53816250" y="60864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24" name="Line 560"/>
        <xdr:cNvSpPr>
          <a:spLocks/>
        </xdr:cNvSpPr>
      </xdr:nvSpPr>
      <xdr:spPr>
        <a:xfrm>
          <a:off x="64770000" y="6657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37</xdr:row>
      <xdr:rowOff>114300</xdr:rowOff>
    </xdr:from>
    <xdr:to>
      <xdr:col>42</xdr:col>
      <xdr:colOff>476250</xdr:colOff>
      <xdr:row>39</xdr:row>
      <xdr:rowOff>114300</xdr:rowOff>
    </xdr:to>
    <xdr:sp>
      <xdr:nvSpPr>
        <xdr:cNvPr id="25" name="Line 754"/>
        <xdr:cNvSpPr>
          <a:spLocks/>
        </xdr:cNvSpPr>
      </xdr:nvSpPr>
      <xdr:spPr>
        <a:xfrm flipV="1">
          <a:off x="29013150" y="91725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771525</xdr:colOff>
      <xdr:row>40</xdr:row>
      <xdr:rowOff>114300</xdr:rowOff>
    </xdr:from>
    <xdr:to>
      <xdr:col>36</xdr:col>
      <xdr:colOff>495300</xdr:colOff>
      <xdr:row>40</xdr:row>
      <xdr:rowOff>114300</xdr:rowOff>
    </xdr:to>
    <xdr:sp>
      <xdr:nvSpPr>
        <xdr:cNvPr id="26" name="Line 756"/>
        <xdr:cNvSpPr>
          <a:spLocks/>
        </xdr:cNvSpPr>
      </xdr:nvSpPr>
      <xdr:spPr>
        <a:xfrm>
          <a:off x="25574625" y="9858375"/>
          <a:ext cx="1209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18</xdr:row>
      <xdr:rowOff>0</xdr:rowOff>
    </xdr:from>
    <xdr:to>
      <xdr:col>28</xdr:col>
      <xdr:colOff>476250</xdr:colOff>
      <xdr:row>20</xdr:row>
      <xdr:rowOff>114300</xdr:rowOff>
    </xdr:to>
    <xdr:sp>
      <xdr:nvSpPr>
        <xdr:cNvPr id="27" name="Line 761"/>
        <xdr:cNvSpPr>
          <a:spLocks/>
        </xdr:cNvSpPr>
      </xdr:nvSpPr>
      <xdr:spPr>
        <a:xfrm>
          <a:off x="15640050" y="4714875"/>
          <a:ext cx="51816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 editAs="oneCell">
    <xdr:from>
      <xdr:col>49</xdr:col>
      <xdr:colOff>238125</xdr:colOff>
      <xdr:row>18</xdr:row>
      <xdr:rowOff>9525</xdr:rowOff>
    </xdr:from>
    <xdr:to>
      <xdr:col>51</xdr:col>
      <xdr:colOff>0</xdr:colOff>
      <xdr:row>20</xdr:row>
      <xdr:rowOff>9525</xdr:rowOff>
    </xdr:to>
    <xdr:pic>
      <xdr:nvPicPr>
        <xdr:cNvPr id="31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18875" y="4724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476250</xdr:colOff>
      <xdr:row>33</xdr:row>
      <xdr:rowOff>114300</xdr:rowOff>
    </xdr:from>
    <xdr:to>
      <xdr:col>64</xdr:col>
      <xdr:colOff>476250</xdr:colOff>
      <xdr:row>36</xdr:row>
      <xdr:rowOff>114300</xdr:rowOff>
    </xdr:to>
    <xdr:sp>
      <xdr:nvSpPr>
        <xdr:cNvPr id="32" name="Line 852"/>
        <xdr:cNvSpPr>
          <a:spLocks/>
        </xdr:cNvSpPr>
      </xdr:nvSpPr>
      <xdr:spPr>
        <a:xfrm flipV="1">
          <a:off x="44900850" y="82581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37</xdr:row>
      <xdr:rowOff>114300</xdr:rowOff>
    </xdr:from>
    <xdr:to>
      <xdr:col>68</xdr:col>
      <xdr:colOff>666750</xdr:colOff>
      <xdr:row>37</xdr:row>
      <xdr:rowOff>114300</xdr:rowOff>
    </xdr:to>
    <xdr:sp>
      <xdr:nvSpPr>
        <xdr:cNvPr id="33" name="Line 853"/>
        <xdr:cNvSpPr>
          <a:spLocks/>
        </xdr:cNvSpPr>
      </xdr:nvSpPr>
      <xdr:spPr>
        <a:xfrm flipV="1">
          <a:off x="33118425" y="9172575"/>
          <a:ext cx="179165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34" name="Line 89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35" name="Line 89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6" name="Line 89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7" name="Line 89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38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37</xdr:row>
      <xdr:rowOff>0</xdr:rowOff>
    </xdr:from>
    <xdr:ext cx="542925" cy="228600"/>
    <xdr:sp>
      <xdr:nvSpPr>
        <xdr:cNvPr id="39" name="text 7125"/>
        <xdr:cNvSpPr txBox="1">
          <a:spLocks noChangeArrowheads="1"/>
        </xdr:cNvSpPr>
      </xdr:nvSpPr>
      <xdr:spPr>
        <a:xfrm>
          <a:off x="32613600" y="9058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*</a:t>
          </a:r>
        </a:p>
      </xdr:txBody>
    </xdr:sp>
    <xdr:clientData/>
  </xdr:oneCellAnchor>
  <xdr:twoCellAnchor>
    <xdr:from>
      <xdr:col>19</xdr:col>
      <xdr:colOff>266700</xdr:colOff>
      <xdr:row>28</xdr:row>
      <xdr:rowOff>114300</xdr:rowOff>
    </xdr:from>
    <xdr:to>
      <xdr:col>28</xdr:col>
      <xdr:colOff>476250</xdr:colOff>
      <xdr:row>33</xdr:row>
      <xdr:rowOff>114300</xdr:rowOff>
    </xdr:to>
    <xdr:sp>
      <xdr:nvSpPr>
        <xdr:cNvPr id="40" name="Line 911"/>
        <xdr:cNvSpPr>
          <a:spLocks/>
        </xdr:cNvSpPr>
      </xdr:nvSpPr>
      <xdr:spPr>
        <a:xfrm>
          <a:off x="14154150" y="7115175"/>
          <a:ext cx="66675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114300</xdr:rowOff>
    </xdr:from>
    <xdr:to>
      <xdr:col>20</xdr:col>
      <xdr:colOff>495300</xdr:colOff>
      <xdr:row>28</xdr:row>
      <xdr:rowOff>209550</xdr:rowOff>
    </xdr:to>
    <xdr:sp>
      <xdr:nvSpPr>
        <xdr:cNvPr id="41" name="Line 913"/>
        <xdr:cNvSpPr>
          <a:spLocks/>
        </xdr:cNvSpPr>
      </xdr:nvSpPr>
      <xdr:spPr>
        <a:xfrm flipH="1" flipV="1">
          <a:off x="14154150" y="7115175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114300</xdr:rowOff>
    </xdr:from>
    <xdr:to>
      <xdr:col>64</xdr:col>
      <xdr:colOff>476250</xdr:colOff>
      <xdr:row>34</xdr:row>
      <xdr:rowOff>0</xdr:rowOff>
    </xdr:to>
    <xdr:sp>
      <xdr:nvSpPr>
        <xdr:cNvPr id="42" name="Line 915"/>
        <xdr:cNvSpPr>
          <a:spLocks/>
        </xdr:cNvSpPr>
      </xdr:nvSpPr>
      <xdr:spPr>
        <a:xfrm flipV="1">
          <a:off x="47129700" y="8258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32</xdr:col>
      <xdr:colOff>495300</xdr:colOff>
      <xdr:row>36</xdr:row>
      <xdr:rowOff>114300</xdr:rowOff>
    </xdr:to>
    <xdr:sp>
      <xdr:nvSpPr>
        <xdr:cNvPr id="43" name="Line 926"/>
        <xdr:cNvSpPr>
          <a:spLocks/>
        </xdr:cNvSpPr>
      </xdr:nvSpPr>
      <xdr:spPr>
        <a:xfrm>
          <a:off x="20821650" y="8258175"/>
          <a:ext cx="2990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17</xdr:row>
      <xdr:rowOff>0</xdr:rowOff>
    </xdr:from>
    <xdr:ext cx="523875" cy="228600"/>
    <xdr:sp>
      <xdr:nvSpPr>
        <xdr:cNvPr id="44" name="text 7125"/>
        <xdr:cNvSpPr txBox="1">
          <a:spLocks noChangeArrowheads="1"/>
        </xdr:cNvSpPr>
      </xdr:nvSpPr>
      <xdr:spPr>
        <a:xfrm>
          <a:off x="116586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16</xdr:col>
      <xdr:colOff>228600</xdr:colOff>
      <xdr:row>20</xdr:row>
      <xdr:rowOff>0</xdr:rowOff>
    </xdr:from>
    <xdr:ext cx="523875" cy="228600"/>
    <xdr:sp>
      <xdr:nvSpPr>
        <xdr:cNvPr id="45" name="text 7125"/>
        <xdr:cNvSpPr txBox="1">
          <a:spLocks noChangeArrowheads="1"/>
        </xdr:cNvSpPr>
      </xdr:nvSpPr>
      <xdr:spPr>
        <a:xfrm>
          <a:off x="116586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78</xdr:col>
      <xdr:colOff>495300</xdr:colOff>
      <xdr:row>24</xdr:row>
      <xdr:rowOff>0</xdr:rowOff>
    </xdr:from>
    <xdr:to>
      <xdr:col>78</xdr:col>
      <xdr:colOff>495300</xdr:colOff>
      <xdr:row>29</xdr:row>
      <xdr:rowOff>0</xdr:rowOff>
    </xdr:to>
    <xdr:sp>
      <xdr:nvSpPr>
        <xdr:cNvPr id="46" name="Line 27"/>
        <xdr:cNvSpPr>
          <a:spLocks/>
        </xdr:cNvSpPr>
      </xdr:nvSpPr>
      <xdr:spPr>
        <a:xfrm>
          <a:off x="58293000" y="60864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5779770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23,930</a:t>
          </a:r>
        </a:p>
      </xdr:txBody>
    </xdr:sp>
    <xdr:clientData/>
  </xdr:oneCellAnchor>
  <xdr:oneCellAnchor>
    <xdr:from>
      <xdr:col>64</xdr:col>
      <xdr:colOff>228600</xdr:colOff>
      <xdr:row>37</xdr:row>
      <xdr:rowOff>0</xdr:rowOff>
    </xdr:from>
    <xdr:ext cx="533400" cy="228600"/>
    <xdr:sp>
      <xdr:nvSpPr>
        <xdr:cNvPr id="48" name="text 7125"/>
        <xdr:cNvSpPr txBox="1">
          <a:spLocks noChangeArrowheads="1"/>
        </xdr:cNvSpPr>
      </xdr:nvSpPr>
      <xdr:spPr>
        <a:xfrm>
          <a:off x="476250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 *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9" name="Oval 11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23</xdr:row>
      <xdr:rowOff>152400</xdr:rowOff>
    </xdr:from>
    <xdr:to>
      <xdr:col>17</xdr:col>
      <xdr:colOff>266700</xdr:colOff>
      <xdr:row>24</xdr:row>
      <xdr:rowOff>0</xdr:rowOff>
    </xdr:to>
    <xdr:sp>
      <xdr:nvSpPr>
        <xdr:cNvPr id="50" name="Line 112"/>
        <xdr:cNvSpPr>
          <a:spLocks/>
        </xdr:cNvSpPr>
      </xdr:nvSpPr>
      <xdr:spPr>
        <a:xfrm flipH="1">
          <a:off x="11925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23</xdr:row>
      <xdr:rowOff>114300</xdr:rowOff>
    </xdr:from>
    <xdr:to>
      <xdr:col>18</xdr:col>
      <xdr:colOff>495300</xdr:colOff>
      <xdr:row>23</xdr:row>
      <xdr:rowOff>152400</xdr:rowOff>
    </xdr:to>
    <xdr:sp>
      <xdr:nvSpPr>
        <xdr:cNvPr id="51" name="Line 113"/>
        <xdr:cNvSpPr>
          <a:spLocks/>
        </xdr:cNvSpPr>
      </xdr:nvSpPr>
      <xdr:spPr>
        <a:xfrm flipH="1">
          <a:off x="126682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0</xdr:rowOff>
    </xdr:from>
    <xdr:to>
      <xdr:col>30</xdr:col>
      <xdr:colOff>495300</xdr:colOff>
      <xdr:row>34</xdr:row>
      <xdr:rowOff>76200</xdr:rowOff>
    </xdr:to>
    <xdr:sp>
      <xdr:nvSpPr>
        <xdr:cNvPr id="52" name="Line 116"/>
        <xdr:cNvSpPr>
          <a:spLocks/>
        </xdr:cNvSpPr>
      </xdr:nvSpPr>
      <xdr:spPr>
        <a:xfrm>
          <a:off x="215836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76200</xdr:rowOff>
    </xdr:from>
    <xdr:to>
      <xdr:col>31</xdr:col>
      <xdr:colOff>266700</xdr:colOff>
      <xdr:row>34</xdr:row>
      <xdr:rowOff>114300</xdr:rowOff>
    </xdr:to>
    <xdr:sp>
      <xdr:nvSpPr>
        <xdr:cNvPr id="53" name="Line 117"/>
        <xdr:cNvSpPr>
          <a:spLocks/>
        </xdr:cNvSpPr>
      </xdr:nvSpPr>
      <xdr:spPr>
        <a:xfrm>
          <a:off x="223266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47625</xdr:rowOff>
    </xdr:from>
    <xdr:to>
      <xdr:col>22</xdr:col>
      <xdr:colOff>495300</xdr:colOff>
      <xdr:row>29</xdr:row>
      <xdr:rowOff>95250</xdr:rowOff>
    </xdr:to>
    <xdr:sp>
      <xdr:nvSpPr>
        <xdr:cNvPr id="54" name="Line 118"/>
        <xdr:cNvSpPr>
          <a:spLocks/>
        </xdr:cNvSpPr>
      </xdr:nvSpPr>
      <xdr:spPr>
        <a:xfrm>
          <a:off x="15640050" y="727710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95250</xdr:rowOff>
    </xdr:from>
    <xdr:to>
      <xdr:col>23</xdr:col>
      <xdr:colOff>266700</xdr:colOff>
      <xdr:row>29</xdr:row>
      <xdr:rowOff>114300</xdr:rowOff>
    </xdr:to>
    <xdr:sp>
      <xdr:nvSpPr>
        <xdr:cNvPr id="55" name="Line 119"/>
        <xdr:cNvSpPr>
          <a:spLocks/>
        </xdr:cNvSpPr>
      </xdr:nvSpPr>
      <xdr:spPr>
        <a:xfrm>
          <a:off x="16383000" y="7324725"/>
          <a:ext cx="742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56" name="Line 120"/>
        <xdr:cNvSpPr>
          <a:spLocks/>
        </xdr:cNvSpPr>
      </xdr:nvSpPr>
      <xdr:spPr>
        <a:xfrm>
          <a:off x="245554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247650</xdr:colOff>
      <xdr:row>37</xdr:row>
      <xdr:rowOff>114300</xdr:rowOff>
    </xdr:to>
    <xdr:sp>
      <xdr:nvSpPr>
        <xdr:cNvPr id="57" name="Line 121"/>
        <xdr:cNvSpPr>
          <a:spLocks/>
        </xdr:cNvSpPr>
      </xdr:nvSpPr>
      <xdr:spPr>
        <a:xfrm>
          <a:off x="25298400" y="91344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34</xdr:col>
      <xdr:colOff>495300</xdr:colOff>
      <xdr:row>20</xdr:row>
      <xdr:rowOff>152400</xdr:rowOff>
    </xdr:to>
    <xdr:sp>
      <xdr:nvSpPr>
        <xdr:cNvPr id="58" name="Line 122"/>
        <xdr:cNvSpPr>
          <a:spLocks/>
        </xdr:cNvSpPr>
      </xdr:nvSpPr>
      <xdr:spPr>
        <a:xfrm>
          <a:off x="24555450" y="5286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20</xdr:row>
      <xdr:rowOff>152400</xdr:rowOff>
    </xdr:from>
    <xdr:to>
      <xdr:col>35</xdr:col>
      <xdr:colOff>266700</xdr:colOff>
      <xdr:row>21</xdr:row>
      <xdr:rowOff>0</xdr:rowOff>
    </xdr:to>
    <xdr:sp>
      <xdr:nvSpPr>
        <xdr:cNvPr id="59" name="Line 123"/>
        <xdr:cNvSpPr>
          <a:spLocks/>
        </xdr:cNvSpPr>
      </xdr:nvSpPr>
      <xdr:spPr>
        <a:xfrm>
          <a:off x="25298400" y="5324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23</xdr:row>
      <xdr:rowOff>114300</xdr:rowOff>
    </xdr:from>
    <xdr:to>
      <xdr:col>71</xdr:col>
      <xdr:colOff>247650</xdr:colOff>
      <xdr:row>23</xdr:row>
      <xdr:rowOff>152400</xdr:rowOff>
    </xdr:to>
    <xdr:sp>
      <xdr:nvSpPr>
        <xdr:cNvPr id="60" name="Line 127"/>
        <xdr:cNvSpPr>
          <a:spLocks/>
        </xdr:cNvSpPr>
      </xdr:nvSpPr>
      <xdr:spPr>
        <a:xfrm>
          <a:off x="5233035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152400</xdr:rowOff>
    </xdr:from>
    <xdr:to>
      <xdr:col>72</xdr:col>
      <xdr:colOff>476250</xdr:colOff>
      <xdr:row>24</xdr:row>
      <xdr:rowOff>0</xdr:rowOff>
    </xdr:to>
    <xdr:sp>
      <xdr:nvSpPr>
        <xdr:cNvPr id="61" name="Line 128"/>
        <xdr:cNvSpPr>
          <a:spLocks/>
        </xdr:cNvSpPr>
      </xdr:nvSpPr>
      <xdr:spPr>
        <a:xfrm flipH="1" flipV="1">
          <a:off x="53073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29</xdr:row>
      <xdr:rowOff>76200</xdr:rowOff>
    </xdr:from>
    <xdr:to>
      <xdr:col>68</xdr:col>
      <xdr:colOff>476250</xdr:colOff>
      <xdr:row>29</xdr:row>
      <xdr:rowOff>114300</xdr:rowOff>
    </xdr:to>
    <xdr:sp>
      <xdr:nvSpPr>
        <xdr:cNvPr id="62" name="Line 129"/>
        <xdr:cNvSpPr>
          <a:spLocks/>
        </xdr:cNvSpPr>
      </xdr:nvSpPr>
      <xdr:spPr>
        <a:xfrm flipV="1">
          <a:off x="50101500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29</xdr:row>
      <xdr:rowOff>0</xdr:rowOff>
    </xdr:from>
    <xdr:to>
      <xdr:col>69</xdr:col>
      <xdr:colOff>247650</xdr:colOff>
      <xdr:row>29</xdr:row>
      <xdr:rowOff>76200</xdr:rowOff>
    </xdr:to>
    <xdr:sp>
      <xdr:nvSpPr>
        <xdr:cNvPr id="63" name="Line 130"/>
        <xdr:cNvSpPr>
          <a:spLocks/>
        </xdr:cNvSpPr>
      </xdr:nvSpPr>
      <xdr:spPr>
        <a:xfrm flipV="1">
          <a:off x="50844450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37</xdr:row>
      <xdr:rowOff>76200</xdr:rowOff>
    </xdr:from>
    <xdr:to>
      <xdr:col>58</xdr:col>
      <xdr:colOff>476250</xdr:colOff>
      <xdr:row>37</xdr:row>
      <xdr:rowOff>114300</xdr:rowOff>
    </xdr:to>
    <xdr:sp>
      <xdr:nvSpPr>
        <xdr:cNvPr id="64" name="Line 131"/>
        <xdr:cNvSpPr>
          <a:spLocks/>
        </xdr:cNvSpPr>
      </xdr:nvSpPr>
      <xdr:spPr>
        <a:xfrm flipV="1">
          <a:off x="426720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37</xdr:row>
      <xdr:rowOff>0</xdr:rowOff>
    </xdr:from>
    <xdr:to>
      <xdr:col>59</xdr:col>
      <xdr:colOff>247650</xdr:colOff>
      <xdr:row>37</xdr:row>
      <xdr:rowOff>76200</xdr:rowOff>
    </xdr:to>
    <xdr:sp>
      <xdr:nvSpPr>
        <xdr:cNvPr id="65" name="Line 132"/>
        <xdr:cNvSpPr>
          <a:spLocks/>
        </xdr:cNvSpPr>
      </xdr:nvSpPr>
      <xdr:spPr>
        <a:xfrm flipV="1">
          <a:off x="434149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34</xdr:row>
      <xdr:rowOff>76200</xdr:rowOff>
    </xdr:from>
    <xdr:to>
      <xdr:col>62</xdr:col>
      <xdr:colOff>476250</xdr:colOff>
      <xdr:row>34</xdr:row>
      <xdr:rowOff>114300</xdr:rowOff>
    </xdr:to>
    <xdr:sp>
      <xdr:nvSpPr>
        <xdr:cNvPr id="66" name="Line 133"/>
        <xdr:cNvSpPr>
          <a:spLocks/>
        </xdr:cNvSpPr>
      </xdr:nvSpPr>
      <xdr:spPr>
        <a:xfrm flipV="1">
          <a:off x="45643800" y="8448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34</xdr:row>
      <xdr:rowOff>0</xdr:rowOff>
    </xdr:from>
    <xdr:to>
      <xdr:col>63</xdr:col>
      <xdr:colOff>247650</xdr:colOff>
      <xdr:row>34</xdr:row>
      <xdr:rowOff>76200</xdr:rowOff>
    </xdr:to>
    <xdr:sp>
      <xdr:nvSpPr>
        <xdr:cNvPr id="67" name="Line 134"/>
        <xdr:cNvSpPr>
          <a:spLocks/>
        </xdr:cNvSpPr>
      </xdr:nvSpPr>
      <xdr:spPr>
        <a:xfrm flipV="1">
          <a:off x="46386750" y="8372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17</xdr:row>
      <xdr:rowOff>114300</xdr:rowOff>
    </xdr:from>
    <xdr:to>
      <xdr:col>14</xdr:col>
      <xdr:colOff>495300</xdr:colOff>
      <xdr:row>17</xdr:row>
      <xdr:rowOff>152400</xdr:rowOff>
    </xdr:to>
    <xdr:sp>
      <xdr:nvSpPr>
        <xdr:cNvPr id="68" name="Line 135"/>
        <xdr:cNvSpPr>
          <a:spLocks/>
        </xdr:cNvSpPr>
      </xdr:nvSpPr>
      <xdr:spPr>
        <a:xfrm flipV="1">
          <a:off x="969645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17</xdr:row>
      <xdr:rowOff>152400</xdr:rowOff>
    </xdr:from>
    <xdr:to>
      <xdr:col>13</xdr:col>
      <xdr:colOff>266700</xdr:colOff>
      <xdr:row>18</xdr:row>
      <xdr:rowOff>0</xdr:rowOff>
    </xdr:to>
    <xdr:sp>
      <xdr:nvSpPr>
        <xdr:cNvPr id="69" name="Line 136"/>
        <xdr:cNvSpPr>
          <a:spLocks/>
        </xdr:cNvSpPr>
      </xdr:nvSpPr>
      <xdr:spPr>
        <a:xfrm flipV="1">
          <a:off x="895350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619125</xdr:colOff>
      <xdr:row>36</xdr:row>
      <xdr:rowOff>0</xdr:rowOff>
    </xdr:from>
    <xdr:to>
      <xdr:col>71</xdr:col>
      <xdr:colOff>0</xdr:colOff>
      <xdr:row>39</xdr:row>
      <xdr:rowOff>0</xdr:rowOff>
    </xdr:to>
    <xdr:sp>
      <xdr:nvSpPr>
        <xdr:cNvPr id="70" name="TextBox 140"/>
        <xdr:cNvSpPr txBox="1">
          <a:spLocks noChangeArrowheads="1"/>
        </xdr:cNvSpPr>
      </xdr:nvSpPr>
      <xdr:spPr>
        <a:xfrm>
          <a:off x="50987325" y="8829675"/>
          <a:ext cx="18383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Hala  MO</a:t>
          </a:r>
        </a:p>
      </xdr:txBody>
    </xdr:sp>
    <xdr:clientData/>
  </xdr:twoCellAnchor>
  <xdr:twoCellAnchor>
    <xdr:from>
      <xdr:col>32</xdr:col>
      <xdr:colOff>571500</xdr:colOff>
      <xdr:row>16</xdr:row>
      <xdr:rowOff>0</xdr:rowOff>
    </xdr:from>
    <xdr:to>
      <xdr:col>34</xdr:col>
      <xdr:colOff>676275</xdr:colOff>
      <xdr:row>19</xdr:row>
      <xdr:rowOff>0</xdr:rowOff>
    </xdr:to>
    <xdr:sp>
      <xdr:nvSpPr>
        <xdr:cNvPr id="71" name="TextBox 141"/>
        <xdr:cNvSpPr txBox="1">
          <a:spLocks noChangeArrowheads="1"/>
        </xdr:cNvSpPr>
      </xdr:nvSpPr>
      <xdr:spPr>
        <a:xfrm>
          <a:off x="23888700" y="4257675"/>
          <a:ext cx="15906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Hala  OTV</a:t>
          </a:r>
        </a:p>
      </xdr:txBody>
    </xdr: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72" name="Group 142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28</xdr:row>
      <xdr:rowOff>114300</xdr:rowOff>
    </xdr:from>
    <xdr:to>
      <xdr:col>19</xdr:col>
      <xdr:colOff>419100</xdr:colOff>
      <xdr:row>30</xdr:row>
      <xdr:rowOff>28575</xdr:rowOff>
    </xdr:to>
    <xdr:grpSp>
      <xdr:nvGrpSpPr>
        <xdr:cNvPr id="75" name="Group 145"/>
        <xdr:cNvGrpSpPr>
          <a:grpSpLocks noChangeAspect="1"/>
        </xdr:cNvGrpSpPr>
      </xdr:nvGrpSpPr>
      <xdr:grpSpPr>
        <a:xfrm>
          <a:off x="1399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1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78" name="Group 148"/>
        <xdr:cNvGrpSpPr>
          <a:grpSpLocks noChangeAspect="1"/>
        </xdr:cNvGrpSpPr>
      </xdr:nvGrpSpPr>
      <xdr:grpSpPr>
        <a:xfrm>
          <a:off x="1102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36</xdr:row>
      <xdr:rowOff>114300</xdr:rowOff>
    </xdr:from>
    <xdr:to>
      <xdr:col>33</xdr:col>
      <xdr:colOff>266700</xdr:colOff>
      <xdr:row>37</xdr:row>
      <xdr:rowOff>0</xdr:rowOff>
    </xdr:to>
    <xdr:sp>
      <xdr:nvSpPr>
        <xdr:cNvPr id="81" name="Line 152"/>
        <xdr:cNvSpPr>
          <a:spLocks/>
        </xdr:cNvSpPr>
      </xdr:nvSpPr>
      <xdr:spPr>
        <a:xfrm>
          <a:off x="23812500" y="8943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37</xdr:row>
      <xdr:rowOff>114300</xdr:rowOff>
    </xdr:from>
    <xdr:to>
      <xdr:col>35</xdr:col>
      <xdr:colOff>409575</xdr:colOff>
      <xdr:row>39</xdr:row>
      <xdr:rowOff>28575</xdr:rowOff>
    </xdr:to>
    <xdr:grpSp>
      <xdr:nvGrpSpPr>
        <xdr:cNvPr id="82" name="Group 156"/>
        <xdr:cNvGrpSpPr>
          <a:grpSpLocks/>
        </xdr:cNvGrpSpPr>
      </xdr:nvGrpSpPr>
      <xdr:grpSpPr>
        <a:xfrm>
          <a:off x="258699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21</xdr:row>
      <xdr:rowOff>219075</xdr:rowOff>
    </xdr:from>
    <xdr:to>
      <xdr:col>40</xdr:col>
      <xdr:colOff>647700</xdr:colOff>
      <xdr:row>23</xdr:row>
      <xdr:rowOff>114300</xdr:rowOff>
    </xdr:to>
    <xdr:grpSp>
      <xdr:nvGrpSpPr>
        <xdr:cNvPr id="85" name="Group 159"/>
        <xdr:cNvGrpSpPr>
          <a:grpSpLocks noChangeAspect="1"/>
        </xdr:cNvGrpSpPr>
      </xdr:nvGrpSpPr>
      <xdr:grpSpPr>
        <a:xfrm>
          <a:off x="29603700" y="5619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37</xdr:row>
      <xdr:rowOff>114300</xdr:rowOff>
    </xdr:from>
    <xdr:to>
      <xdr:col>42</xdr:col>
      <xdr:colOff>628650</xdr:colOff>
      <xdr:row>39</xdr:row>
      <xdr:rowOff>28575</xdr:rowOff>
    </xdr:to>
    <xdr:grpSp>
      <xdr:nvGrpSpPr>
        <xdr:cNvPr id="88" name="Group 162"/>
        <xdr:cNvGrpSpPr>
          <a:grpSpLocks noChangeAspect="1"/>
        </xdr:cNvGrpSpPr>
      </xdr:nvGrpSpPr>
      <xdr:grpSpPr>
        <a:xfrm>
          <a:off x="310705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9" name="Line 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18</xdr:row>
      <xdr:rowOff>209550</xdr:rowOff>
    </xdr:from>
    <xdr:to>
      <xdr:col>7</xdr:col>
      <xdr:colOff>419100</xdr:colOff>
      <xdr:row>20</xdr:row>
      <xdr:rowOff>114300</xdr:rowOff>
    </xdr:to>
    <xdr:grpSp>
      <xdr:nvGrpSpPr>
        <xdr:cNvPr id="91" name="Group 165"/>
        <xdr:cNvGrpSpPr>
          <a:grpSpLocks noChangeAspect="1"/>
        </xdr:cNvGrpSpPr>
      </xdr:nvGrpSpPr>
      <xdr:grpSpPr>
        <a:xfrm>
          <a:off x="507682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2" name="Line 1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15</xdr:row>
      <xdr:rowOff>209550</xdr:rowOff>
    </xdr:from>
    <xdr:to>
      <xdr:col>19</xdr:col>
      <xdr:colOff>419100</xdr:colOff>
      <xdr:row>17</xdr:row>
      <xdr:rowOff>114300</xdr:rowOff>
    </xdr:to>
    <xdr:grpSp>
      <xdr:nvGrpSpPr>
        <xdr:cNvPr id="94" name="Group 168"/>
        <xdr:cNvGrpSpPr>
          <a:grpSpLocks noChangeAspect="1"/>
        </xdr:cNvGrpSpPr>
      </xdr:nvGrpSpPr>
      <xdr:grpSpPr>
        <a:xfrm>
          <a:off x="13992225" y="4238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5" name="Line 1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18</xdr:row>
      <xdr:rowOff>209550</xdr:rowOff>
    </xdr:from>
    <xdr:to>
      <xdr:col>28</xdr:col>
      <xdr:colOff>628650</xdr:colOff>
      <xdr:row>20</xdr:row>
      <xdr:rowOff>114300</xdr:rowOff>
    </xdr:to>
    <xdr:grpSp>
      <xdr:nvGrpSpPr>
        <xdr:cNvPr id="97" name="Group 171"/>
        <xdr:cNvGrpSpPr>
          <a:grpSpLocks noChangeAspect="1"/>
        </xdr:cNvGrpSpPr>
      </xdr:nvGrpSpPr>
      <xdr:grpSpPr>
        <a:xfrm>
          <a:off x="20669250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1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17</xdr:row>
      <xdr:rowOff>114300</xdr:rowOff>
    </xdr:from>
    <xdr:to>
      <xdr:col>20</xdr:col>
      <xdr:colOff>495300</xdr:colOff>
      <xdr:row>17</xdr:row>
      <xdr:rowOff>152400</xdr:rowOff>
    </xdr:to>
    <xdr:sp>
      <xdr:nvSpPr>
        <xdr:cNvPr id="100" name="Line 174"/>
        <xdr:cNvSpPr>
          <a:spLocks/>
        </xdr:cNvSpPr>
      </xdr:nvSpPr>
      <xdr:spPr>
        <a:xfrm>
          <a:off x="14154150" y="4600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17</xdr:row>
      <xdr:rowOff>152400</xdr:rowOff>
    </xdr:from>
    <xdr:to>
      <xdr:col>21</xdr:col>
      <xdr:colOff>266700</xdr:colOff>
      <xdr:row>18</xdr:row>
      <xdr:rowOff>0</xdr:rowOff>
    </xdr:to>
    <xdr:sp>
      <xdr:nvSpPr>
        <xdr:cNvPr id="101" name="Line 175"/>
        <xdr:cNvSpPr>
          <a:spLocks/>
        </xdr:cNvSpPr>
      </xdr:nvSpPr>
      <xdr:spPr>
        <a:xfrm>
          <a:off x="14897100" y="4638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209550</xdr:rowOff>
    </xdr:from>
    <xdr:to>
      <xdr:col>21</xdr:col>
      <xdr:colOff>266700</xdr:colOff>
      <xdr:row>29</xdr:row>
      <xdr:rowOff>47625</xdr:rowOff>
    </xdr:to>
    <xdr:sp>
      <xdr:nvSpPr>
        <xdr:cNvPr id="102" name="Line 197"/>
        <xdr:cNvSpPr>
          <a:spLocks/>
        </xdr:cNvSpPr>
      </xdr:nvSpPr>
      <xdr:spPr>
        <a:xfrm flipH="1" flipV="1">
          <a:off x="14897100" y="7210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24</xdr:row>
      <xdr:rowOff>219075</xdr:rowOff>
    </xdr:from>
    <xdr:to>
      <xdr:col>77</xdr:col>
      <xdr:colOff>428625</xdr:colOff>
      <xdr:row>26</xdr:row>
      <xdr:rowOff>114300</xdr:rowOff>
    </xdr:to>
    <xdr:grpSp>
      <xdr:nvGrpSpPr>
        <xdr:cNvPr id="103" name="Group 199"/>
        <xdr:cNvGrpSpPr>
          <a:grpSpLocks noChangeAspect="1"/>
        </xdr:cNvGrpSpPr>
      </xdr:nvGrpSpPr>
      <xdr:grpSpPr>
        <a:xfrm>
          <a:off x="5740717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2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28</xdr:row>
      <xdr:rowOff>114300</xdr:rowOff>
    </xdr:from>
    <xdr:to>
      <xdr:col>70</xdr:col>
      <xdr:colOff>657225</xdr:colOff>
      <xdr:row>30</xdr:row>
      <xdr:rowOff>28575</xdr:rowOff>
    </xdr:to>
    <xdr:grpSp>
      <xdr:nvGrpSpPr>
        <xdr:cNvPr id="106" name="Group 205"/>
        <xdr:cNvGrpSpPr>
          <a:grpSpLocks noChangeAspect="1"/>
        </xdr:cNvGrpSpPr>
      </xdr:nvGrpSpPr>
      <xdr:grpSpPr>
        <a:xfrm>
          <a:off x="52206525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26</xdr:row>
      <xdr:rowOff>114300</xdr:rowOff>
    </xdr:from>
    <xdr:to>
      <xdr:col>74</xdr:col>
      <xdr:colOff>647700</xdr:colOff>
      <xdr:row>28</xdr:row>
      <xdr:rowOff>28575</xdr:rowOff>
    </xdr:to>
    <xdr:grpSp>
      <xdr:nvGrpSpPr>
        <xdr:cNvPr id="109" name="Group 208"/>
        <xdr:cNvGrpSpPr>
          <a:grpSpLocks noChangeAspect="1"/>
        </xdr:cNvGrpSpPr>
      </xdr:nvGrpSpPr>
      <xdr:grpSpPr>
        <a:xfrm>
          <a:off x="551688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37</xdr:row>
      <xdr:rowOff>114300</xdr:rowOff>
    </xdr:from>
    <xdr:to>
      <xdr:col>57</xdr:col>
      <xdr:colOff>409575</xdr:colOff>
      <xdr:row>39</xdr:row>
      <xdr:rowOff>28575</xdr:rowOff>
    </xdr:to>
    <xdr:grpSp>
      <xdr:nvGrpSpPr>
        <xdr:cNvPr id="112" name="Group 211"/>
        <xdr:cNvGrpSpPr>
          <a:grpSpLocks/>
        </xdr:cNvGrpSpPr>
      </xdr:nvGrpSpPr>
      <xdr:grpSpPr>
        <a:xfrm>
          <a:off x="42519600" y="9172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36</xdr:row>
      <xdr:rowOff>114300</xdr:rowOff>
    </xdr:from>
    <xdr:to>
      <xdr:col>60</xdr:col>
      <xdr:colOff>476250</xdr:colOff>
      <xdr:row>37</xdr:row>
      <xdr:rowOff>0</xdr:rowOff>
    </xdr:to>
    <xdr:sp>
      <xdr:nvSpPr>
        <xdr:cNvPr id="115" name="Line 214"/>
        <xdr:cNvSpPr>
          <a:spLocks/>
        </xdr:cNvSpPr>
      </xdr:nvSpPr>
      <xdr:spPr>
        <a:xfrm flipV="1">
          <a:off x="44157900" y="8943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33</xdr:row>
      <xdr:rowOff>114300</xdr:rowOff>
    </xdr:from>
    <xdr:to>
      <xdr:col>64</xdr:col>
      <xdr:colOff>628650</xdr:colOff>
      <xdr:row>35</xdr:row>
      <xdr:rowOff>28575</xdr:rowOff>
    </xdr:to>
    <xdr:grpSp>
      <xdr:nvGrpSpPr>
        <xdr:cNvPr id="116" name="Group 215"/>
        <xdr:cNvGrpSpPr>
          <a:grpSpLocks noChangeAspect="1"/>
        </xdr:cNvGrpSpPr>
      </xdr:nvGrpSpPr>
      <xdr:grpSpPr>
        <a:xfrm>
          <a:off x="47720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2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33</xdr:row>
      <xdr:rowOff>114300</xdr:rowOff>
    </xdr:from>
    <xdr:to>
      <xdr:col>28</xdr:col>
      <xdr:colOff>628650</xdr:colOff>
      <xdr:row>35</xdr:row>
      <xdr:rowOff>28575</xdr:rowOff>
    </xdr:to>
    <xdr:grpSp>
      <xdr:nvGrpSpPr>
        <xdr:cNvPr id="119" name="Group 227"/>
        <xdr:cNvGrpSpPr>
          <a:grpSpLocks noChangeAspect="1"/>
        </xdr:cNvGrpSpPr>
      </xdr:nvGrpSpPr>
      <xdr:grpSpPr>
        <a:xfrm>
          <a:off x="2066925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2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33</xdr:row>
      <xdr:rowOff>114300</xdr:rowOff>
    </xdr:from>
    <xdr:to>
      <xdr:col>29</xdr:col>
      <xdr:colOff>266700</xdr:colOff>
      <xdr:row>34</xdr:row>
      <xdr:rowOff>0</xdr:rowOff>
    </xdr:to>
    <xdr:sp>
      <xdr:nvSpPr>
        <xdr:cNvPr id="122" name="Line 233"/>
        <xdr:cNvSpPr>
          <a:spLocks/>
        </xdr:cNvSpPr>
      </xdr:nvSpPr>
      <xdr:spPr>
        <a:xfrm>
          <a:off x="20821650" y="82581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238125</xdr:colOff>
      <xdr:row>28</xdr:row>
      <xdr:rowOff>0</xdr:rowOff>
    </xdr:from>
    <xdr:to>
      <xdr:col>76</xdr:col>
      <xdr:colOff>752475</xdr:colOff>
      <xdr:row>29</xdr:row>
      <xdr:rowOff>0</xdr:rowOff>
    </xdr:to>
    <xdr:sp>
      <xdr:nvSpPr>
        <xdr:cNvPr id="123" name="text 207"/>
        <xdr:cNvSpPr txBox="1">
          <a:spLocks noChangeArrowheads="1"/>
        </xdr:cNvSpPr>
      </xdr:nvSpPr>
      <xdr:spPr>
        <a:xfrm>
          <a:off x="56549925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36</xdr:col>
      <xdr:colOff>495300</xdr:colOff>
      <xdr:row>40</xdr:row>
      <xdr:rowOff>76200</xdr:rowOff>
    </xdr:from>
    <xdr:to>
      <xdr:col>37</xdr:col>
      <xdr:colOff>266700</xdr:colOff>
      <xdr:row>40</xdr:row>
      <xdr:rowOff>114300</xdr:rowOff>
    </xdr:to>
    <xdr:sp>
      <xdr:nvSpPr>
        <xdr:cNvPr id="124" name="Line 237"/>
        <xdr:cNvSpPr>
          <a:spLocks/>
        </xdr:cNvSpPr>
      </xdr:nvSpPr>
      <xdr:spPr>
        <a:xfrm flipV="1">
          <a:off x="26784300" y="9820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40</xdr:row>
      <xdr:rowOff>0</xdr:rowOff>
    </xdr:from>
    <xdr:to>
      <xdr:col>38</xdr:col>
      <xdr:colOff>495300</xdr:colOff>
      <xdr:row>40</xdr:row>
      <xdr:rowOff>76200</xdr:rowOff>
    </xdr:to>
    <xdr:sp>
      <xdr:nvSpPr>
        <xdr:cNvPr id="125" name="Line 238"/>
        <xdr:cNvSpPr>
          <a:spLocks/>
        </xdr:cNvSpPr>
      </xdr:nvSpPr>
      <xdr:spPr>
        <a:xfrm flipV="1">
          <a:off x="27527250" y="9744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39</xdr:row>
      <xdr:rowOff>114300</xdr:rowOff>
    </xdr:from>
    <xdr:to>
      <xdr:col>39</xdr:col>
      <xdr:colOff>266700</xdr:colOff>
      <xdr:row>40</xdr:row>
      <xdr:rowOff>0</xdr:rowOff>
    </xdr:to>
    <xdr:sp>
      <xdr:nvSpPr>
        <xdr:cNvPr id="126" name="Line 242"/>
        <xdr:cNvSpPr>
          <a:spLocks/>
        </xdr:cNvSpPr>
      </xdr:nvSpPr>
      <xdr:spPr>
        <a:xfrm flipV="1">
          <a:off x="28270200" y="96297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40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26517600" y="9744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30</xdr:col>
      <xdr:colOff>228600</xdr:colOff>
      <xdr:row>37</xdr:row>
      <xdr:rowOff>0</xdr:rowOff>
    </xdr:from>
    <xdr:ext cx="523875" cy="228600"/>
    <xdr:sp>
      <xdr:nvSpPr>
        <xdr:cNvPr id="128" name="text 7125"/>
        <xdr:cNvSpPr txBox="1">
          <a:spLocks noChangeArrowheads="1"/>
        </xdr:cNvSpPr>
      </xdr:nvSpPr>
      <xdr:spPr>
        <a:xfrm>
          <a:off x="220599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6</xdr:col>
      <xdr:colOff>228600</xdr:colOff>
      <xdr:row>20</xdr:row>
      <xdr:rowOff>0</xdr:rowOff>
    </xdr:from>
    <xdr:ext cx="523875" cy="228600"/>
    <xdr:sp>
      <xdr:nvSpPr>
        <xdr:cNvPr id="129" name="text 7125"/>
        <xdr:cNvSpPr txBox="1">
          <a:spLocks noChangeArrowheads="1"/>
        </xdr:cNvSpPr>
      </xdr:nvSpPr>
      <xdr:spPr>
        <a:xfrm>
          <a:off x="42291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15</xdr:col>
      <xdr:colOff>0</xdr:colOff>
      <xdr:row>29</xdr:row>
      <xdr:rowOff>0</xdr:rowOff>
    </xdr:from>
    <xdr:to>
      <xdr:col>16</xdr:col>
      <xdr:colOff>0</xdr:colOff>
      <xdr:row>30</xdr:row>
      <xdr:rowOff>0</xdr:rowOff>
    </xdr:to>
    <xdr:sp>
      <xdr:nvSpPr>
        <xdr:cNvPr id="130" name="text 207"/>
        <xdr:cNvSpPr txBox="1">
          <a:spLocks noChangeArrowheads="1"/>
        </xdr:cNvSpPr>
      </xdr:nvSpPr>
      <xdr:spPr>
        <a:xfrm>
          <a:off x="10915650" y="7229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35</xdr:col>
      <xdr:colOff>85725</xdr:colOff>
      <xdr:row>19</xdr:row>
      <xdr:rowOff>57150</xdr:rowOff>
    </xdr:from>
    <xdr:to>
      <xdr:col>35</xdr:col>
      <xdr:colOff>438150</xdr:colOff>
      <xdr:row>19</xdr:row>
      <xdr:rowOff>180975</xdr:rowOff>
    </xdr:to>
    <xdr:sp>
      <xdr:nvSpPr>
        <xdr:cNvPr id="131" name="kreslení 12"/>
        <xdr:cNvSpPr>
          <a:spLocks/>
        </xdr:cNvSpPr>
      </xdr:nvSpPr>
      <xdr:spPr>
        <a:xfrm>
          <a:off x="2586037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20</xdr:row>
      <xdr:rowOff>9525</xdr:rowOff>
    </xdr:from>
    <xdr:to>
      <xdr:col>38</xdr:col>
      <xdr:colOff>714375</xdr:colOff>
      <xdr:row>21</xdr:row>
      <xdr:rowOff>0</xdr:rowOff>
    </xdr:to>
    <xdr:grpSp>
      <xdr:nvGrpSpPr>
        <xdr:cNvPr id="132" name="Group 261"/>
        <xdr:cNvGrpSpPr>
          <a:grpSpLocks/>
        </xdr:cNvGrpSpPr>
      </xdr:nvGrpSpPr>
      <xdr:grpSpPr>
        <a:xfrm>
          <a:off x="280511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" name="Oval 2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2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17</xdr:row>
      <xdr:rowOff>0</xdr:rowOff>
    </xdr:from>
    <xdr:ext cx="523875" cy="228600"/>
    <xdr:sp>
      <xdr:nvSpPr>
        <xdr:cNvPr id="137" name="text 7125"/>
        <xdr:cNvSpPr txBox="1">
          <a:spLocks noChangeArrowheads="1"/>
        </xdr:cNvSpPr>
      </xdr:nvSpPr>
      <xdr:spPr>
        <a:xfrm>
          <a:off x="22059900" y="4486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 b</a:t>
          </a:r>
        </a:p>
      </xdr:txBody>
    </xdr:sp>
    <xdr:clientData/>
  </xdr:oneCellAnchor>
  <xdr:twoCellAnchor editAs="absolute">
    <xdr:from>
      <xdr:col>26</xdr:col>
      <xdr:colOff>0</xdr:colOff>
      <xdr:row>33</xdr:row>
      <xdr:rowOff>57150</xdr:rowOff>
    </xdr:from>
    <xdr:to>
      <xdr:col>26</xdr:col>
      <xdr:colOff>352425</xdr:colOff>
      <xdr:row>33</xdr:row>
      <xdr:rowOff>180975</xdr:rowOff>
    </xdr:to>
    <xdr:sp>
      <xdr:nvSpPr>
        <xdr:cNvPr id="138" name="kreslení 427"/>
        <xdr:cNvSpPr>
          <a:spLocks/>
        </xdr:cNvSpPr>
      </xdr:nvSpPr>
      <xdr:spPr>
        <a:xfrm>
          <a:off x="18859500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85725</xdr:colOff>
      <xdr:row>33</xdr:row>
      <xdr:rowOff>47625</xdr:rowOff>
    </xdr:from>
    <xdr:to>
      <xdr:col>65</xdr:col>
      <xdr:colOff>438150</xdr:colOff>
      <xdr:row>33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48453675" y="8191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21</xdr:row>
      <xdr:rowOff>76200</xdr:rowOff>
    </xdr:from>
    <xdr:to>
      <xdr:col>63</xdr:col>
      <xdr:colOff>0</xdr:colOff>
      <xdr:row>22</xdr:row>
      <xdr:rowOff>152400</xdr:rowOff>
    </xdr:to>
    <xdr:grpSp>
      <xdr:nvGrpSpPr>
        <xdr:cNvPr id="140" name="Group 272"/>
        <xdr:cNvGrpSpPr>
          <a:grpSpLocks/>
        </xdr:cNvGrpSpPr>
      </xdr:nvGrpSpPr>
      <xdr:grpSpPr>
        <a:xfrm>
          <a:off x="30232350" y="5476875"/>
          <a:ext cx="16649700" cy="304800"/>
          <a:chOff x="115" y="479"/>
          <a:chExt cx="1117" cy="40"/>
        </a:xfrm>
        <a:solidFill>
          <a:srgbClr val="FFFFFF"/>
        </a:solidFill>
      </xdr:grpSpPr>
      <xdr:sp>
        <xdr:nvSpPr>
          <xdr:cNvPr id="141" name="Rectangle 27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27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7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7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7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7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7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8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8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24</xdr:row>
      <xdr:rowOff>76200</xdr:rowOff>
    </xdr:from>
    <xdr:to>
      <xdr:col>58</xdr:col>
      <xdr:colOff>752475</xdr:colOff>
      <xdr:row>25</xdr:row>
      <xdr:rowOff>152400</xdr:rowOff>
    </xdr:to>
    <xdr:grpSp>
      <xdr:nvGrpSpPr>
        <xdr:cNvPr id="150" name="Group 282"/>
        <xdr:cNvGrpSpPr>
          <a:grpSpLocks/>
        </xdr:cNvGrpSpPr>
      </xdr:nvGrpSpPr>
      <xdr:grpSpPr>
        <a:xfrm>
          <a:off x="24288750" y="6162675"/>
          <a:ext cx="19402425" cy="304800"/>
          <a:chOff x="115" y="479"/>
          <a:chExt cx="1117" cy="40"/>
        </a:xfrm>
        <a:solidFill>
          <a:srgbClr val="FFFFFF"/>
        </a:solidFill>
      </xdr:grpSpPr>
      <xdr:sp>
        <xdr:nvSpPr>
          <xdr:cNvPr id="151" name="Rectangle 28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8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8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8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8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8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8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9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9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21</xdr:row>
      <xdr:rowOff>76200</xdr:rowOff>
    </xdr:from>
    <xdr:to>
      <xdr:col>40</xdr:col>
      <xdr:colOff>0</xdr:colOff>
      <xdr:row>22</xdr:row>
      <xdr:rowOff>152400</xdr:rowOff>
    </xdr:to>
    <xdr:grpSp>
      <xdr:nvGrpSpPr>
        <xdr:cNvPr id="160" name="Group 292"/>
        <xdr:cNvGrpSpPr>
          <a:grpSpLocks/>
        </xdr:cNvGrpSpPr>
      </xdr:nvGrpSpPr>
      <xdr:grpSpPr>
        <a:xfrm>
          <a:off x="21316950" y="5476875"/>
          <a:ext cx="7943850" cy="304800"/>
          <a:chOff x="115" y="479"/>
          <a:chExt cx="1117" cy="40"/>
        </a:xfrm>
        <a:solidFill>
          <a:srgbClr val="FFFFFF"/>
        </a:solidFill>
      </xdr:grpSpPr>
      <xdr:sp>
        <xdr:nvSpPr>
          <xdr:cNvPr id="161" name="Rectangle 29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9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9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9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9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9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9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30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30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21</xdr:row>
      <xdr:rowOff>0</xdr:rowOff>
    </xdr:from>
    <xdr:to>
      <xdr:col>40</xdr:col>
      <xdr:colOff>495300</xdr:colOff>
      <xdr:row>23</xdr:row>
      <xdr:rowOff>114300</xdr:rowOff>
    </xdr:to>
    <xdr:sp>
      <xdr:nvSpPr>
        <xdr:cNvPr id="170" name="Line 757"/>
        <xdr:cNvSpPr>
          <a:spLocks/>
        </xdr:cNvSpPr>
      </xdr:nvSpPr>
      <xdr:spPr>
        <a:xfrm>
          <a:off x="26041350" y="5400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1" name="Group 302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2" name="Line 3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3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3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3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22</xdr:row>
      <xdr:rowOff>57150</xdr:rowOff>
    </xdr:from>
    <xdr:to>
      <xdr:col>17</xdr:col>
      <xdr:colOff>485775</xdr:colOff>
      <xdr:row>22</xdr:row>
      <xdr:rowOff>171450</xdr:rowOff>
    </xdr:to>
    <xdr:grpSp>
      <xdr:nvGrpSpPr>
        <xdr:cNvPr id="179" name="Group 310"/>
        <xdr:cNvGrpSpPr>
          <a:grpSpLocks noChangeAspect="1"/>
        </xdr:cNvGrpSpPr>
      </xdr:nvGrpSpPr>
      <xdr:grpSpPr>
        <a:xfrm>
          <a:off x="12182475" y="5686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0" name="Line 3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3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3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31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95250</xdr:colOff>
      <xdr:row>28</xdr:row>
      <xdr:rowOff>57150</xdr:rowOff>
    </xdr:from>
    <xdr:to>
      <xdr:col>26</xdr:col>
      <xdr:colOff>285750</xdr:colOff>
      <xdr:row>28</xdr:row>
      <xdr:rowOff>171450</xdr:rowOff>
    </xdr:to>
    <xdr:grpSp>
      <xdr:nvGrpSpPr>
        <xdr:cNvPr id="186" name="Group 317"/>
        <xdr:cNvGrpSpPr>
          <a:grpSpLocks noChangeAspect="1"/>
        </xdr:cNvGrpSpPr>
      </xdr:nvGrpSpPr>
      <xdr:grpSpPr>
        <a:xfrm>
          <a:off x="18440400" y="7058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87" name="Line 3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361950</xdr:colOff>
      <xdr:row>25</xdr:row>
      <xdr:rowOff>57150</xdr:rowOff>
    </xdr:from>
    <xdr:to>
      <xdr:col>20</xdr:col>
      <xdr:colOff>933450</xdr:colOff>
      <xdr:row>25</xdr:row>
      <xdr:rowOff>171450</xdr:rowOff>
    </xdr:to>
    <xdr:grpSp>
      <xdr:nvGrpSpPr>
        <xdr:cNvPr id="193" name="Group 324"/>
        <xdr:cNvGrpSpPr>
          <a:grpSpLocks noChangeAspect="1"/>
        </xdr:cNvGrpSpPr>
      </xdr:nvGrpSpPr>
      <xdr:grpSpPr>
        <a:xfrm>
          <a:off x="1476375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94" name="Line 3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3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27</xdr:row>
      <xdr:rowOff>57150</xdr:rowOff>
    </xdr:from>
    <xdr:to>
      <xdr:col>11</xdr:col>
      <xdr:colOff>428625</xdr:colOff>
      <xdr:row>27</xdr:row>
      <xdr:rowOff>171450</xdr:rowOff>
    </xdr:to>
    <xdr:grpSp>
      <xdr:nvGrpSpPr>
        <xdr:cNvPr id="199" name="Group 330"/>
        <xdr:cNvGrpSpPr>
          <a:grpSpLocks noChangeAspect="1"/>
        </xdr:cNvGrpSpPr>
      </xdr:nvGrpSpPr>
      <xdr:grpSpPr>
        <a:xfrm>
          <a:off x="8077200" y="6829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0" name="Oval 3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3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57150</xdr:colOff>
      <xdr:row>31</xdr:row>
      <xdr:rowOff>57150</xdr:rowOff>
    </xdr:from>
    <xdr:to>
      <xdr:col>26</xdr:col>
      <xdr:colOff>628650</xdr:colOff>
      <xdr:row>31</xdr:row>
      <xdr:rowOff>171450</xdr:rowOff>
    </xdr:to>
    <xdr:grpSp>
      <xdr:nvGrpSpPr>
        <xdr:cNvPr id="203" name="Group 334"/>
        <xdr:cNvGrpSpPr>
          <a:grpSpLocks noChangeAspect="1"/>
        </xdr:cNvGrpSpPr>
      </xdr:nvGrpSpPr>
      <xdr:grpSpPr>
        <a:xfrm>
          <a:off x="18916650" y="7743825"/>
          <a:ext cx="571500" cy="114300"/>
          <a:chOff x="522" y="263"/>
          <a:chExt cx="52" cy="12"/>
        </a:xfrm>
        <a:solidFill>
          <a:srgbClr val="FFFFFF"/>
        </a:solidFill>
      </xdr:grpSpPr>
      <xdr:sp>
        <xdr:nvSpPr>
          <xdr:cNvPr id="204" name="Line 335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36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337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8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39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34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676275</xdr:colOff>
      <xdr:row>34</xdr:row>
      <xdr:rowOff>57150</xdr:rowOff>
    </xdr:from>
    <xdr:to>
      <xdr:col>65</xdr:col>
      <xdr:colOff>276225</xdr:colOff>
      <xdr:row>34</xdr:row>
      <xdr:rowOff>171450</xdr:rowOff>
    </xdr:to>
    <xdr:grpSp>
      <xdr:nvGrpSpPr>
        <xdr:cNvPr id="210" name="Group 341"/>
        <xdr:cNvGrpSpPr>
          <a:grpSpLocks noChangeAspect="1"/>
        </xdr:cNvGrpSpPr>
      </xdr:nvGrpSpPr>
      <xdr:grpSpPr>
        <a:xfrm>
          <a:off x="48072675" y="8429625"/>
          <a:ext cx="571500" cy="114300"/>
          <a:chOff x="368" y="263"/>
          <a:chExt cx="52" cy="12"/>
        </a:xfrm>
        <a:solidFill>
          <a:srgbClr val="FFFFFF"/>
        </a:solidFill>
      </xdr:grpSpPr>
      <xdr:sp>
        <xdr:nvSpPr>
          <xdr:cNvPr id="211" name="Rectangle 34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34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344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345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346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47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104775</xdr:colOff>
      <xdr:row>24</xdr:row>
      <xdr:rowOff>57150</xdr:rowOff>
    </xdr:from>
    <xdr:to>
      <xdr:col>77</xdr:col>
      <xdr:colOff>400050</xdr:colOff>
      <xdr:row>24</xdr:row>
      <xdr:rowOff>171450</xdr:rowOff>
    </xdr:to>
    <xdr:grpSp>
      <xdr:nvGrpSpPr>
        <xdr:cNvPr id="217" name="Group 348"/>
        <xdr:cNvGrpSpPr>
          <a:grpSpLocks noChangeAspect="1"/>
        </xdr:cNvGrpSpPr>
      </xdr:nvGrpSpPr>
      <xdr:grpSpPr>
        <a:xfrm>
          <a:off x="57388125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8" name="Oval 3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3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221" name="Group 352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22" name="Line 3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3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3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3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30</xdr:row>
      <xdr:rowOff>57150</xdr:rowOff>
    </xdr:from>
    <xdr:to>
      <xdr:col>65</xdr:col>
      <xdr:colOff>95250</xdr:colOff>
      <xdr:row>30</xdr:row>
      <xdr:rowOff>171450</xdr:rowOff>
    </xdr:to>
    <xdr:grpSp>
      <xdr:nvGrpSpPr>
        <xdr:cNvPr id="229" name="Group 360"/>
        <xdr:cNvGrpSpPr>
          <a:grpSpLocks noChangeAspect="1"/>
        </xdr:cNvGrpSpPr>
      </xdr:nvGrpSpPr>
      <xdr:grpSpPr>
        <a:xfrm>
          <a:off x="47767875" y="7515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30" name="Line 3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3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24</xdr:row>
      <xdr:rowOff>57150</xdr:rowOff>
    </xdr:from>
    <xdr:to>
      <xdr:col>70</xdr:col>
      <xdr:colOff>438150</xdr:colOff>
      <xdr:row>24</xdr:row>
      <xdr:rowOff>171450</xdr:rowOff>
    </xdr:to>
    <xdr:grpSp>
      <xdr:nvGrpSpPr>
        <xdr:cNvPr id="236" name="Group 367"/>
        <xdr:cNvGrpSpPr>
          <a:grpSpLocks noChangeAspect="1"/>
        </xdr:cNvGrpSpPr>
      </xdr:nvGrpSpPr>
      <xdr:grpSpPr>
        <a:xfrm>
          <a:off x="51587400" y="61436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237" name="Line 3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3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3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3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47625</xdr:colOff>
      <xdr:row>27</xdr:row>
      <xdr:rowOff>57150</xdr:rowOff>
    </xdr:from>
    <xdr:to>
      <xdr:col>64</xdr:col>
      <xdr:colOff>619125</xdr:colOff>
      <xdr:row>27</xdr:row>
      <xdr:rowOff>171450</xdr:rowOff>
    </xdr:to>
    <xdr:grpSp>
      <xdr:nvGrpSpPr>
        <xdr:cNvPr id="243" name="Group 374"/>
        <xdr:cNvGrpSpPr>
          <a:grpSpLocks noChangeAspect="1"/>
        </xdr:cNvGrpSpPr>
      </xdr:nvGrpSpPr>
      <xdr:grpSpPr>
        <a:xfrm>
          <a:off x="4744402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44" name="Line 37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37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7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7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7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187" customWidth="1"/>
    <col min="2" max="2" width="11.25390625" style="268" customWidth="1"/>
    <col min="3" max="18" width="11.25390625" style="188" customWidth="1"/>
    <col min="19" max="19" width="4.75390625" style="187" customWidth="1"/>
    <col min="20" max="20" width="1.75390625" style="187" customWidth="1"/>
    <col min="21" max="16384" width="9.125" style="188" customWidth="1"/>
  </cols>
  <sheetData>
    <row r="1" spans="1:20" s="186" customFormat="1" ht="9.75" customHeight="1">
      <c r="A1" s="183"/>
      <c r="B1" s="184"/>
      <c r="C1" s="185"/>
      <c r="D1" s="185"/>
      <c r="E1" s="185"/>
      <c r="F1" s="185"/>
      <c r="G1" s="185"/>
      <c r="H1" s="185"/>
      <c r="I1" s="185"/>
      <c r="J1" s="185"/>
      <c r="K1" s="185"/>
      <c r="L1" s="185"/>
      <c r="S1" s="183"/>
      <c r="T1" s="183"/>
    </row>
    <row r="2" spans="2:18" ht="36" customHeight="1">
      <c r="B2" s="188"/>
      <c r="D2" s="189"/>
      <c r="E2" s="189"/>
      <c r="F2" s="189"/>
      <c r="G2" s="189"/>
      <c r="H2" s="189"/>
      <c r="I2" s="189"/>
      <c r="J2" s="189"/>
      <c r="K2" s="189"/>
      <c r="L2" s="189"/>
      <c r="R2" s="190"/>
    </row>
    <row r="3" spans="2:12" s="187" customFormat="1" ht="18" customHeight="1">
      <c r="B3" s="191"/>
      <c r="C3" s="191"/>
      <c r="D3" s="191"/>
      <c r="J3" s="192"/>
      <c r="K3" s="191"/>
      <c r="L3" s="191"/>
    </row>
    <row r="4" spans="1:22" s="200" customFormat="1" ht="22.5" customHeight="1">
      <c r="A4" s="193"/>
      <c r="B4" s="148" t="s">
        <v>79</v>
      </c>
      <c r="C4" s="194">
        <v>315</v>
      </c>
      <c r="D4" s="195"/>
      <c r="E4" s="193"/>
      <c r="F4" s="193"/>
      <c r="G4" s="193"/>
      <c r="H4" s="193"/>
      <c r="I4" s="195"/>
      <c r="J4" s="181" t="s">
        <v>63</v>
      </c>
      <c r="K4" s="195"/>
      <c r="L4" s="196"/>
      <c r="M4" s="195"/>
      <c r="N4" s="195"/>
      <c r="O4" s="195"/>
      <c r="P4" s="195"/>
      <c r="Q4" s="197" t="s">
        <v>80</v>
      </c>
      <c r="R4" s="198">
        <v>345454</v>
      </c>
      <c r="S4" s="195"/>
      <c r="T4" s="195"/>
      <c r="U4" s="199"/>
      <c r="V4" s="199"/>
    </row>
    <row r="5" spans="2:22" s="201" customFormat="1" ht="18" customHeight="1" thickBot="1">
      <c r="B5" s="202"/>
      <c r="C5" s="203"/>
      <c r="D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209" customFormat="1" ht="21" customHeight="1">
      <c r="A6" s="204"/>
      <c r="B6" s="205"/>
      <c r="C6" s="206"/>
      <c r="D6" s="205"/>
      <c r="E6" s="207"/>
      <c r="F6" s="207"/>
      <c r="G6" s="207"/>
      <c r="H6" s="207"/>
      <c r="I6" s="207"/>
      <c r="J6" s="205"/>
      <c r="K6" s="205"/>
      <c r="L6" s="205"/>
      <c r="M6" s="205"/>
      <c r="N6" s="205"/>
      <c r="O6" s="205"/>
      <c r="P6" s="205"/>
      <c r="Q6" s="205"/>
      <c r="R6" s="205"/>
      <c r="S6" s="208"/>
      <c r="T6" s="192"/>
      <c r="U6" s="192"/>
      <c r="V6" s="192"/>
    </row>
    <row r="7" spans="1:21" ht="21" customHeight="1">
      <c r="A7" s="210"/>
      <c r="B7" s="211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 s="214"/>
      <c r="T7" s="191"/>
      <c r="U7" s="189"/>
    </row>
    <row r="8" spans="1:21" ht="24.75" customHeight="1">
      <c r="A8" s="210"/>
      <c r="B8" s="215"/>
      <c r="C8" s="216" t="s">
        <v>35</v>
      </c>
      <c r="D8" s="217"/>
      <c r="E8" s="217"/>
      <c r="F8" s="217"/>
      <c r="G8" s="217"/>
      <c r="H8" s="218"/>
      <c r="I8" s="219"/>
      <c r="J8" s="149" t="s">
        <v>69</v>
      </c>
      <c r="K8" s="219"/>
      <c r="L8" s="218"/>
      <c r="M8" s="217"/>
      <c r="N8" s="217"/>
      <c r="O8" s="217"/>
      <c r="P8" s="217"/>
      <c r="Q8" s="217"/>
      <c r="R8" s="220"/>
      <c r="S8" s="214"/>
      <c r="T8" s="191"/>
      <c r="U8" s="189"/>
    </row>
    <row r="9" spans="1:21" ht="24.75" customHeight="1">
      <c r="A9" s="210"/>
      <c r="B9" s="215"/>
      <c r="C9" s="150" t="s">
        <v>17</v>
      </c>
      <c r="D9" s="217"/>
      <c r="E9" s="217"/>
      <c r="F9" s="217"/>
      <c r="G9" s="217"/>
      <c r="H9" s="217"/>
      <c r="I9" s="217"/>
      <c r="J9" s="221" t="s">
        <v>70</v>
      </c>
      <c r="K9" s="217"/>
      <c r="L9" s="217"/>
      <c r="M9" s="217"/>
      <c r="N9" s="217"/>
      <c r="O9" s="217"/>
      <c r="P9" s="301" t="s">
        <v>87</v>
      </c>
      <c r="Q9" s="301"/>
      <c r="R9" s="222"/>
      <c r="S9" s="214"/>
      <c r="T9" s="191"/>
      <c r="U9" s="189"/>
    </row>
    <row r="10" spans="1:21" ht="24.75" customHeight="1">
      <c r="A10" s="210"/>
      <c r="B10" s="215"/>
      <c r="C10" s="150" t="s">
        <v>21</v>
      </c>
      <c r="D10" s="217"/>
      <c r="E10" s="217"/>
      <c r="F10" s="217"/>
      <c r="G10" s="217"/>
      <c r="H10" s="217"/>
      <c r="I10" s="217"/>
      <c r="J10" s="221" t="s">
        <v>36</v>
      </c>
      <c r="K10" s="217"/>
      <c r="L10" s="217"/>
      <c r="M10" s="217"/>
      <c r="N10" s="217"/>
      <c r="O10" s="217"/>
      <c r="P10" s="217"/>
      <c r="Q10" s="217"/>
      <c r="R10" s="220"/>
      <c r="S10" s="214"/>
      <c r="T10" s="191"/>
      <c r="U10" s="189"/>
    </row>
    <row r="11" spans="1:21" ht="21" customHeight="1">
      <c r="A11" s="210"/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14"/>
      <c r="T11" s="191"/>
      <c r="U11" s="189"/>
    </row>
    <row r="12" spans="1:21" ht="21" customHeight="1">
      <c r="A12" s="210"/>
      <c r="B12" s="215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20"/>
      <c r="S12" s="214"/>
      <c r="T12" s="191"/>
      <c r="U12" s="189"/>
    </row>
    <row r="13" spans="1:21" ht="21" customHeight="1">
      <c r="A13" s="210"/>
      <c r="B13" s="215"/>
      <c r="C13" s="151" t="s">
        <v>37</v>
      </c>
      <c r="D13" s="217"/>
      <c r="E13" s="217"/>
      <c r="F13" s="217"/>
      <c r="G13" s="217"/>
      <c r="H13" s="217"/>
      <c r="J13" s="226" t="s">
        <v>38</v>
      </c>
      <c r="M13" s="229"/>
      <c r="N13" s="229"/>
      <c r="O13" s="229"/>
      <c r="P13" s="229"/>
      <c r="Q13" s="217"/>
      <c r="R13" s="220"/>
      <c r="S13" s="214"/>
      <c r="T13" s="191"/>
      <c r="U13" s="189"/>
    </row>
    <row r="14" spans="1:21" ht="21" customHeight="1">
      <c r="A14" s="210"/>
      <c r="B14" s="215"/>
      <c r="C14" s="82" t="s">
        <v>39</v>
      </c>
      <c r="D14" s="217"/>
      <c r="E14" s="217"/>
      <c r="F14" s="217"/>
      <c r="G14" s="217"/>
      <c r="H14" s="217"/>
      <c r="J14" s="227">
        <v>24.195</v>
      </c>
      <c r="M14" s="229"/>
      <c r="N14" s="229"/>
      <c r="O14" s="229"/>
      <c r="P14" s="229"/>
      <c r="Q14" s="217"/>
      <c r="R14" s="220"/>
      <c r="S14" s="214"/>
      <c r="T14" s="191"/>
      <c r="U14" s="189"/>
    </row>
    <row r="15" spans="1:21" ht="21" customHeight="1">
      <c r="A15" s="210"/>
      <c r="B15" s="215"/>
      <c r="C15" s="82" t="s">
        <v>40</v>
      </c>
      <c r="D15" s="217"/>
      <c r="E15" s="217"/>
      <c r="F15" s="217"/>
      <c r="G15" s="217"/>
      <c r="H15" s="217"/>
      <c r="J15" s="152" t="s">
        <v>41</v>
      </c>
      <c r="N15" s="217"/>
      <c r="O15" s="229"/>
      <c r="P15" s="217"/>
      <c r="Q15" s="217"/>
      <c r="R15" s="220"/>
      <c r="S15" s="214"/>
      <c r="T15" s="191"/>
      <c r="U15" s="189"/>
    </row>
    <row r="16" spans="1:21" ht="21" customHeight="1">
      <c r="A16" s="210"/>
      <c r="B16" s="223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5"/>
      <c r="S16" s="214"/>
      <c r="T16" s="191"/>
      <c r="U16" s="189"/>
    </row>
    <row r="17" spans="1:21" ht="21" customHeight="1">
      <c r="A17" s="210"/>
      <c r="B17" s="215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20"/>
      <c r="S17" s="214"/>
      <c r="T17" s="191"/>
      <c r="U17" s="189"/>
    </row>
    <row r="18" spans="1:21" ht="21" customHeight="1">
      <c r="A18" s="210"/>
      <c r="B18" s="215"/>
      <c r="C18" s="82" t="s">
        <v>81</v>
      </c>
      <c r="D18" s="217"/>
      <c r="E18" s="217"/>
      <c r="F18" s="217"/>
      <c r="G18" s="217"/>
      <c r="H18" s="217"/>
      <c r="J18" s="228" t="s">
        <v>88</v>
      </c>
      <c r="L18" s="217"/>
      <c r="M18" s="229"/>
      <c r="N18" s="229"/>
      <c r="O18" s="217"/>
      <c r="P18" s="301" t="s">
        <v>89</v>
      </c>
      <c r="Q18" s="301"/>
      <c r="R18" s="220"/>
      <c r="S18" s="214"/>
      <c r="T18" s="191"/>
      <c r="U18" s="189"/>
    </row>
    <row r="19" spans="1:21" ht="21" customHeight="1">
      <c r="A19" s="210"/>
      <c r="B19" s="215"/>
      <c r="C19" s="82" t="s">
        <v>82</v>
      </c>
      <c r="D19" s="217"/>
      <c r="E19" s="217"/>
      <c r="F19" s="217"/>
      <c r="G19" s="217"/>
      <c r="H19" s="217"/>
      <c r="J19" s="230" t="s">
        <v>83</v>
      </c>
      <c r="L19" s="217"/>
      <c r="M19" s="229"/>
      <c r="N19" s="229"/>
      <c r="O19" s="217"/>
      <c r="P19" s="301" t="s">
        <v>90</v>
      </c>
      <c r="Q19" s="301"/>
      <c r="R19" s="220"/>
      <c r="S19" s="214"/>
      <c r="T19" s="191"/>
      <c r="U19" s="189"/>
    </row>
    <row r="20" spans="1:21" ht="21" customHeight="1">
      <c r="A20" s="210"/>
      <c r="B20" s="231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3"/>
      <c r="S20" s="214"/>
      <c r="T20" s="191"/>
      <c r="U20" s="189"/>
    </row>
    <row r="21" spans="1:21" ht="21" customHeight="1">
      <c r="A21" s="210"/>
      <c r="B21" s="234"/>
      <c r="C21" s="235"/>
      <c r="D21" s="235"/>
      <c r="E21" s="236"/>
      <c r="F21" s="236"/>
      <c r="G21" s="236"/>
      <c r="H21" s="236"/>
      <c r="I21" s="235"/>
      <c r="J21" s="237"/>
      <c r="K21" s="235"/>
      <c r="L21" s="235"/>
      <c r="M21" s="235"/>
      <c r="N21" s="235"/>
      <c r="O21" s="235"/>
      <c r="P21" s="235"/>
      <c r="Q21" s="235"/>
      <c r="R21" s="235"/>
      <c r="S21" s="214"/>
      <c r="T21" s="191"/>
      <c r="U21" s="189"/>
    </row>
    <row r="22" spans="1:19" ht="30" customHeight="1">
      <c r="A22" s="238"/>
      <c r="B22" s="239"/>
      <c r="C22" s="240"/>
      <c r="D22" s="302" t="s">
        <v>84</v>
      </c>
      <c r="E22" s="303"/>
      <c r="F22" s="303"/>
      <c r="G22" s="303"/>
      <c r="H22" s="240"/>
      <c r="I22" s="241"/>
      <c r="J22" s="242"/>
      <c r="K22" s="239"/>
      <c r="L22" s="240"/>
      <c r="M22" s="302" t="s">
        <v>85</v>
      </c>
      <c r="N22" s="302"/>
      <c r="O22" s="302"/>
      <c r="P22" s="302"/>
      <c r="Q22" s="240"/>
      <c r="R22" s="241"/>
      <c r="S22" s="214"/>
    </row>
    <row r="23" spans="1:20" s="247" customFormat="1" ht="21" customHeight="1" thickBot="1">
      <c r="A23" s="243"/>
      <c r="B23" s="244" t="s">
        <v>28</v>
      </c>
      <c r="C23" s="180" t="s">
        <v>42</v>
      </c>
      <c r="D23" s="180" t="s">
        <v>43</v>
      </c>
      <c r="E23" s="245" t="s">
        <v>44</v>
      </c>
      <c r="F23" s="304" t="s">
        <v>45</v>
      </c>
      <c r="G23" s="305"/>
      <c r="H23" s="305"/>
      <c r="I23" s="306"/>
      <c r="J23" s="242"/>
      <c r="K23" s="244" t="s">
        <v>28</v>
      </c>
      <c r="L23" s="180" t="s">
        <v>42</v>
      </c>
      <c r="M23" s="180" t="s">
        <v>43</v>
      </c>
      <c r="N23" s="245" t="s">
        <v>44</v>
      </c>
      <c r="O23" s="304" t="s">
        <v>45</v>
      </c>
      <c r="P23" s="305"/>
      <c r="Q23" s="305"/>
      <c r="R23" s="306"/>
      <c r="S23" s="246"/>
      <c r="T23" s="187"/>
    </row>
    <row r="24" spans="1:20" s="200" customFormat="1" ht="21" customHeight="1" thickTop="1">
      <c r="A24" s="238"/>
      <c r="B24" s="248"/>
      <c r="C24" s="249"/>
      <c r="D24" s="250"/>
      <c r="E24" s="251"/>
      <c r="F24" s="252"/>
      <c r="G24" s="253"/>
      <c r="H24" s="253"/>
      <c r="I24" s="254"/>
      <c r="J24" s="242"/>
      <c r="K24" s="248"/>
      <c r="L24" s="249"/>
      <c r="M24" s="250"/>
      <c r="N24" s="251"/>
      <c r="O24" s="252"/>
      <c r="P24" s="253"/>
      <c r="Q24" s="253"/>
      <c r="R24" s="254"/>
      <c r="S24" s="214"/>
      <c r="T24" s="187"/>
    </row>
    <row r="25" spans="1:20" s="200" customFormat="1" ht="21" customHeight="1">
      <c r="A25" s="238"/>
      <c r="B25" s="255">
        <v>1</v>
      </c>
      <c r="C25" s="256">
        <v>24.474</v>
      </c>
      <c r="D25" s="256">
        <v>24.07</v>
      </c>
      <c r="E25" s="257">
        <f>(C25-D25)*1000</f>
        <v>403.9999999999999</v>
      </c>
      <c r="F25" s="307" t="s">
        <v>86</v>
      </c>
      <c r="G25" s="308"/>
      <c r="H25" s="308"/>
      <c r="I25" s="309"/>
      <c r="J25" s="242"/>
      <c r="K25" s="248"/>
      <c r="L25" s="249"/>
      <c r="M25" s="250"/>
      <c r="N25" s="251"/>
      <c r="O25" s="252"/>
      <c r="P25" s="253"/>
      <c r="Q25" s="253"/>
      <c r="R25" s="254"/>
      <c r="S25" s="214"/>
      <c r="T25" s="187"/>
    </row>
    <row r="26" spans="1:20" s="200" customFormat="1" ht="21" customHeight="1">
      <c r="A26" s="238"/>
      <c r="B26" s="248"/>
      <c r="C26" s="249"/>
      <c r="D26" s="250"/>
      <c r="E26" s="251"/>
      <c r="F26" s="252"/>
      <c r="G26" s="253"/>
      <c r="H26" s="253"/>
      <c r="I26" s="254"/>
      <c r="J26" s="242"/>
      <c r="K26" s="255">
        <v>1</v>
      </c>
      <c r="L26" s="269">
        <v>24.363</v>
      </c>
      <c r="M26" s="269">
        <v>24.118</v>
      </c>
      <c r="N26" s="270">
        <f>(L26-M26)*1000</f>
        <v>245.000000000001</v>
      </c>
      <c r="O26" s="310" t="s">
        <v>54</v>
      </c>
      <c r="P26" s="311"/>
      <c r="Q26" s="311"/>
      <c r="R26" s="312"/>
      <c r="S26" s="214"/>
      <c r="T26" s="187"/>
    </row>
    <row r="27" spans="1:20" s="200" customFormat="1" ht="21" customHeight="1">
      <c r="A27" s="238"/>
      <c r="B27" s="255">
        <v>2</v>
      </c>
      <c r="C27" s="256">
        <v>24.429</v>
      </c>
      <c r="D27" s="256">
        <v>24.062</v>
      </c>
      <c r="E27" s="257">
        <f>(C27-D27)*1000</f>
        <v>366.9999999999973</v>
      </c>
      <c r="F27" s="310" t="s">
        <v>68</v>
      </c>
      <c r="G27" s="311"/>
      <c r="H27" s="311"/>
      <c r="I27" s="312"/>
      <c r="J27" s="242"/>
      <c r="K27" s="248"/>
      <c r="L27" s="249"/>
      <c r="M27" s="250"/>
      <c r="N27" s="251"/>
      <c r="O27" s="252"/>
      <c r="P27" s="253"/>
      <c r="Q27" s="253"/>
      <c r="R27" s="254"/>
      <c r="S27" s="214"/>
      <c r="T27" s="187"/>
    </row>
    <row r="28" spans="1:20" s="200" customFormat="1" ht="21" customHeight="1">
      <c r="A28" s="238"/>
      <c r="B28" s="248"/>
      <c r="C28" s="249"/>
      <c r="D28" s="250"/>
      <c r="E28" s="251"/>
      <c r="F28" s="252"/>
      <c r="G28" s="253"/>
      <c r="H28" s="253"/>
      <c r="I28" s="254"/>
      <c r="J28" s="242"/>
      <c r="K28" s="255">
        <v>3</v>
      </c>
      <c r="L28" s="256">
        <v>24.4</v>
      </c>
      <c r="M28" s="256">
        <v>24.078</v>
      </c>
      <c r="N28" s="257">
        <f>(L28-M28)*1000</f>
        <v>321.9999999999992</v>
      </c>
      <c r="O28" s="310" t="s">
        <v>57</v>
      </c>
      <c r="P28" s="311"/>
      <c r="Q28" s="311"/>
      <c r="R28" s="312"/>
      <c r="S28" s="214"/>
      <c r="T28" s="187"/>
    </row>
    <row r="29" spans="1:20" s="200" customFormat="1" ht="21" customHeight="1">
      <c r="A29" s="238"/>
      <c r="B29" s="255">
        <v>3</v>
      </c>
      <c r="C29" s="256">
        <v>24.507</v>
      </c>
      <c r="D29" s="256">
        <v>24.017</v>
      </c>
      <c r="E29" s="257">
        <f>(C29-D29)*1000</f>
        <v>490.000000000002</v>
      </c>
      <c r="F29" s="310" t="s">
        <v>68</v>
      </c>
      <c r="G29" s="311"/>
      <c r="H29" s="311"/>
      <c r="I29" s="312"/>
      <c r="J29" s="242"/>
      <c r="K29" s="248"/>
      <c r="L29" s="249"/>
      <c r="M29" s="250"/>
      <c r="N29" s="251"/>
      <c r="O29" s="252"/>
      <c r="P29" s="253"/>
      <c r="Q29" s="253"/>
      <c r="R29" s="254"/>
      <c r="S29" s="214"/>
      <c r="T29" s="187"/>
    </row>
    <row r="30" spans="1:20" s="193" customFormat="1" ht="21" customHeight="1">
      <c r="A30" s="238"/>
      <c r="B30" s="258"/>
      <c r="C30" s="259"/>
      <c r="D30" s="260"/>
      <c r="E30" s="261"/>
      <c r="F30" s="262"/>
      <c r="G30" s="263"/>
      <c r="H30" s="263"/>
      <c r="I30" s="264"/>
      <c r="J30" s="242"/>
      <c r="K30" s="258"/>
      <c r="L30" s="259"/>
      <c r="M30" s="260"/>
      <c r="N30" s="261"/>
      <c r="O30" s="262"/>
      <c r="P30" s="263"/>
      <c r="Q30" s="263"/>
      <c r="R30" s="264"/>
      <c r="S30" s="214"/>
      <c r="T30" s="187"/>
    </row>
    <row r="31" spans="1:19" ht="21" customHeight="1" thickBot="1">
      <c r="A31" s="265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7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30" customFormat="1" ht="13.5" customHeight="1" thickBo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8"/>
      <c r="N1" s="28"/>
      <c r="O1" s="28"/>
      <c r="Y1" s="31"/>
      <c r="AD1" s="32"/>
      <c r="AE1" s="33"/>
      <c r="BG1" s="32"/>
      <c r="BH1" s="33"/>
      <c r="BJ1"/>
      <c r="BK1"/>
      <c r="BL1"/>
      <c r="BM1"/>
      <c r="BN1"/>
      <c r="BO1"/>
      <c r="BP1"/>
      <c r="BQ1"/>
      <c r="BR1"/>
      <c r="BS1"/>
      <c r="BT1"/>
      <c r="BU1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1:89" ht="36" customHeight="1" thickBot="1" thickTop="1">
      <c r="A2" s="28"/>
      <c r="B2" s="278"/>
      <c r="C2" s="279"/>
      <c r="D2" s="279"/>
      <c r="E2" s="279"/>
      <c r="F2" s="279"/>
      <c r="G2" s="182" t="s">
        <v>61</v>
      </c>
      <c r="H2" s="279"/>
      <c r="I2" s="279"/>
      <c r="J2" s="279"/>
      <c r="K2" s="279"/>
      <c r="L2" s="280"/>
      <c r="M2" s="28"/>
      <c r="N2" s="28"/>
      <c r="Q2" s="28"/>
      <c r="R2" s="34"/>
      <c r="S2" s="35"/>
      <c r="T2" s="35"/>
      <c r="U2" s="35"/>
      <c r="V2" s="320" t="s">
        <v>12</v>
      </c>
      <c r="W2" s="320"/>
      <c r="X2" s="320"/>
      <c r="Y2" s="320"/>
      <c r="Z2" s="35"/>
      <c r="AA2" s="35"/>
      <c r="AB2" s="35"/>
      <c r="AC2" s="36"/>
      <c r="BJ2" s="34"/>
      <c r="BK2" s="35"/>
      <c r="BL2" s="35"/>
      <c r="BM2" s="35"/>
      <c r="BN2" s="320" t="s">
        <v>12</v>
      </c>
      <c r="BO2" s="320"/>
      <c r="BP2" s="320"/>
      <c r="BQ2" s="320"/>
      <c r="BR2" s="35"/>
      <c r="BS2" s="35"/>
      <c r="BT2" s="35"/>
      <c r="BU2" s="36"/>
      <c r="BY2" s="30"/>
      <c r="BZ2" s="278"/>
      <c r="CA2" s="279"/>
      <c r="CB2" s="279"/>
      <c r="CC2" s="279"/>
      <c r="CD2" s="279"/>
      <c r="CE2" s="182" t="s">
        <v>72</v>
      </c>
      <c r="CF2" s="279"/>
      <c r="CG2" s="279"/>
      <c r="CH2" s="279"/>
      <c r="CI2" s="279"/>
      <c r="CJ2" s="280"/>
      <c r="CK2" s="30"/>
    </row>
    <row r="3" spans="1:89" ht="21" customHeight="1" thickBot="1" thickTop="1">
      <c r="A3" s="28"/>
      <c r="M3" s="28"/>
      <c r="N3" s="28"/>
      <c r="Q3" s="28"/>
      <c r="R3" s="316" t="s">
        <v>13</v>
      </c>
      <c r="S3" s="317"/>
      <c r="T3" s="162"/>
      <c r="U3" s="163"/>
      <c r="V3" s="318" t="s">
        <v>14</v>
      </c>
      <c r="W3" s="318"/>
      <c r="X3" s="318"/>
      <c r="Y3" s="317"/>
      <c r="Z3" s="162"/>
      <c r="AA3" s="163"/>
      <c r="AB3" s="324" t="s">
        <v>15</v>
      </c>
      <c r="AC3" s="325"/>
      <c r="BJ3" s="322" t="s">
        <v>15</v>
      </c>
      <c r="BK3" s="323"/>
      <c r="BL3" s="162"/>
      <c r="BM3" s="163"/>
      <c r="BN3" s="318" t="s">
        <v>14</v>
      </c>
      <c r="BO3" s="318"/>
      <c r="BP3" s="318"/>
      <c r="BQ3" s="317"/>
      <c r="BR3" s="162"/>
      <c r="BS3" s="163"/>
      <c r="BT3" s="313" t="s">
        <v>13</v>
      </c>
      <c r="BU3" s="314"/>
      <c r="BY3" s="30"/>
      <c r="CK3" s="30"/>
    </row>
    <row r="4" spans="1:89" ht="23.25" customHeight="1" thickTop="1">
      <c r="A4" s="28"/>
      <c r="B4" s="37"/>
      <c r="C4" s="38"/>
      <c r="D4" s="38"/>
      <c r="E4" s="38"/>
      <c r="F4" s="38"/>
      <c r="G4" s="38"/>
      <c r="H4" s="38"/>
      <c r="I4" s="38"/>
      <c r="J4" s="44"/>
      <c r="K4" s="38"/>
      <c r="L4" s="39"/>
      <c r="M4" s="28"/>
      <c r="N4" s="28"/>
      <c r="Q4" s="28"/>
      <c r="R4" s="40"/>
      <c r="S4" s="41"/>
      <c r="T4" s="1"/>
      <c r="U4" s="2"/>
      <c r="V4" s="321" t="s">
        <v>59</v>
      </c>
      <c r="W4" s="321"/>
      <c r="X4" s="321"/>
      <c r="Y4" s="321"/>
      <c r="Z4" s="1"/>
      <c r="AA4" s="2"/>
      <c r="AB4" s="4"/>
      <c r="AC4" s="5"/>
      <c r="AS4" s="181" t="s">
        <v>63</v>
      </c>
      <c r="BJ4" s="42"/>
      <c r="BK4" s="2"/>
      <c r="BL4" s="2"/>
      <c r="BM4" s="2"/>
      <c r="BN4" s="319" t="s">
        <v>59</v>
      </c>
      <c r="BO4" s="319"/>
      <c r="BP4" s="319"/>
      <c r="BQ4" s="319"/>
      <c r="BR4" s="2"/>
      <c r="BS4" s="2"/>
      <c r="BT4" s="2"/>
      <c r="BU4" s="43"/>
      <c r="BY4" s="30"/>
      <c r="BZ4" s="37"/>
      <c r="CA4" s="38"/>
      <c r="CB4" s="38"/>
      <c r="CC4" s="38"/>
      <c r="CD4" s="38"/>
      <c r="CE4" s="38"/>
      <c r="CF4" s="38"/>
      <c r="CG4" s="38"/>
      <c r="CH4" s="44"/>
      <c r="CI4" s="38"/>
      <c r="CJ4" s="39"/>
      <c r="CK4" s="30"/>
    </row>
    <row r="5" spans="1:89" ht="21" customHeight="1">
      <c r="A5" s="28"/>
      <c r="B5" s="64"/>
      <c r="C5" s="65" t="s">
        <v>16</v>
      </c>
      <c r="D5" s="46"/>
      <c r="E5" s="47"/>
      <c r="F5" s="47"/>
      <c r="G5" s="47"/>
      <c r="H5" s="47"/>
      <c r="I5" s="47"/>
      <c r="J5" s="49"/>
      <c r="L5" s="51"/>
      <c r="M5" s="28"/>
      <c r="N5" s="28"/>
      <c r="Q5" s="28"/>
      <c r="R5" s="52"/>
      <c r="S5" s="156"/>
      <c r="T5" s="54"/>
      <c r="U5" s="164"/>
      <c r="V5" s="54"/>
      <c r="W5" s="55"/>
      <c r="X5" s="58"/>
      <c r="Y5" s="59"/>
      <c r="Z5" s="54"/>
      <c r="AA5" s="164"/>
      <c r="AB5" s="60"/>
      <c r="AC5" s="61"/>
      <c r="BJ5" s="62"/>
      <c r="BK5" s="59"/>
      <c r="BM5" s="158"/>
      <c r="BN5" s="56"/>
      <c r="BO5" s="53"/>
      <c r="BP5" s="56"/>
      <c r="BQ5" s="57"/>
      <c r="BS5" s="158"/>
      <c r="BT5" s="56"/>
      <c r="BU5" s="63"/>
      <c r="BY5" s="30"/>
      <c r="BZ5" s="64"/>
      <c r="CA5" s="65" t="s">
        <v>16</v>
      </c>
      <c r="CB5" s="46"/>
      <c r="CC5" s="47"/>
      <c r="CD5" s="47"/>
      <c r="CE5" s="47"/>
      <c r="CF5" s="47"/>
      <c r="CG5" s="47"/>
      <c r="CH5" s="49"/>
      <c r="CJ5" s="51"/>
      <c r="CK5" s="30"/>
    </row>
    <row r="6" spans="1:89" ht="22.5" customHeight="1">
      <c r="A6" s="28"/>
      <c r="B6" s="64"/>
      <c r="C6" s="65" t="s">
        <v>17</v>
      </c>
      <c r="D6" s="46"/>
      <c r="E6" s="47"/>
      <c r="F6" s="47"/>
      <c r="G6" s="48" t="s">
        <v>77</v>
      </c>
      <c r="H6" s="47"/>
      <c r="I6" s="47"/>
      <c r="J6" s="49"/>
      <c r="K6" s="50" t="s">
        <v>62</v>
      </c>
      <c r="L6" s="51"/>
      <c r="M6" s="28"/>
      <c r="N6" s="28"/>
      <c r="Q6" s="28"/>
      <c r="R6" s="71" t="s">
        <v>7</v>
      </c>
      <c r="S6" s="276">
        <v>25.6</v>
      </c>
      <c r="T6" s="7"/>
      <c r="U6" s="165"/>
      <c r="V6" s="7"/>
      <c r="W6" s="8"/>
      <c r="X6" s="9" t="s">
        <v>55</v>
      </c>
      <c r="Y6" s="67">
        <v>24.429</v>
      </c>
      <c r="Z6" s="7"/>
      <c r="AA6" s="165"/>
      <c r="AB6" s="26" t="s">
        <v>8</v>
      </c>
      <c r="AC6" s="167">
        <v>24.568</v>
      </c>
      <c r="AR6" s="281" t="s">
        <v>18</v>
      </c>
      <c r="AS6" s="73" t="s">
        <v>19</v>
      </c>
      <c r="AT6" s="282" t="s">
        <v>20</v>
      </c>
      <c r="BJ6" s="27" t="s">
        <v>10</v>
      </c>
      <c r="BK6" s="72">
        <v>24.06</v>
      </c>
      <c r="BM6" s="159"/>
      <c r="BN6" s="60"/>
      <c r="BO6" s="70"/>
      <c r="BP6" s="9" t="s">
        <v>11</v>
      </c>
      <c r="BQ6" s="67">
        <v>24.062</v>
      </c>
      <c r="BS6" s="159"/>
      <c r="BT6" s="23" t="s">
        <v>6</v>
      </c>
      <c r="BU6" s="277">
        <v>22.986</v>
      </c>
      <c r="BY6" s="30"/>
      <c r="BZ6" s="64"/>
      <c r="CA6" s="65" t="s">
        <v>17</v>
      </c>
      <c r="CB6" s="46"/>
      <c r="CC6" s="47"/>
      <c r="CD6" s="47"/>
      <c r="CE6" s="48" t="s">
        <v>22</v>
      </c>
      <c r="CF6" s="47"/>
      <c r="CG6" s="47"/>
      <c r="CH6" s="49"/>
      <c r="CI6" s="50" t="s">
        <v>46</v>
      </c>
      <c r="CJ6" s="51"/>
      <c r="CK6" s="30"/>
    </row>
    <row r="7" spans="1:89" ht="21" customHeight="1">
      <c r="A7" s="28"/>
      <c r="B7" s="64"/>
      <c r="C7" s="65" t="s">
        <v>21</v>
      </c>
      <c r="D7" s="46"/>
      <c r="E7" s="47"/>
      <c r="F7" s="47"/>
      <c r="G7" s="66" t="s">
        <v>71</v>
      </c>
      <c r="H7" s="47"/>
      <c r="I7" s="47"/>
      <c r="J7" s="46"/>
      <c r="K7" s="12"/>
      <c r="L7" s="75"/>
      <c r="M7" s="28"/>
      <c r="N7" s="28"/>
      <c r="Q7" s="28"/>
      <c r="R7" s="13"/>
      <c r="S7" s="10"/>
      <c r="T7" s="7"/>
      <c r="U7" s="165"/>
      <c r="V7" s="14" t="s">
        <v>1</v>
      </c>
      <c r="W7" s="74">
        <v>24.474</v>
      </c>
      <c r="X7" s="6"/>
      <c r="Y7" s="169"/>
      <c r="Z7" s="7"/>
      <c r="AA7" s="165"/>
      <c r="AB7" s="12"/>
      <c r="AC7" s="16"/>
      <c r="BJ7" s="62"/>
      <c r="BK7" s="157"/>
      <c r="BM7" s="159"/>
      <c r="BN7" s="14" t="s">
        <v>2</v>
      </c>
      <c r="BO7" s="74">
        <v>24.07</v>
      </c>
      <c r="BP7" s="56"/>
      <c r="BQ7" s="57"/>
      <c r="BS7" s="159"/>
      <c r="BT7" s="56"/>
      <c r="BU7" s="63"/>
      <c r="BY7" s="30"/>
      <c r="BZ7" s="64"/>
      <c r="CA7" s="65" t="s">
        <v>21</v>
      </c>
      <c r="CB7" s="46"/>
      <c r="CC7" s="47"/>
      <c r="CD7" s="47"/>
      <c r="CE7" s="66" t="s">
        <v>52</v>
      </c>
      <c r="CF7" s="47"/>
      <c r="CG7" s="47"/>
      <c r="CH7" s="46"/>
      <c r="CI7" s="12"/>
      <c r="CJ7" s="75"/>
      <c r="CK7" s="30"/>
    </row>
    <row r="8" spans="1:89" ht="21" customHeight="1">
      <c r="A8" s="28"/>
      <c r="B8" s="76"/>
      <c r="C8" s="77"/>
      <c r="D8" s="77"/>
      <c r="E8" s="77"/>
      <c r="F8" s="77"/>
      <c r="G8" s="77"/>
      <c r="H8" s="77"/>
      <c r="I8" s="77"/>
      <c r="J8" s="77"/>
      <c r="K8" s="77"/>
      <c r="L8" s="78"/>
      <c r="M8" s="28"/>
      <c r="N8" s="28"/>
      <c r="Q8" s="28"/>
      <c r="R8" s="15" t="s">
        <v>4</v>
      </c>
      <c r="S8" s="166">
        <v>24.9</v>
      </c>
      <c r="T8" s="7"/>
      <c r="U8" s="165"/>
      <c r="V8" s="7"/>
      <c r="W8" s="8"/>
      <c r="X8" s="9" t="s">
        <v>0</v>
      </c>
      <c r="Y8" s="67">
        <v>24.507</v>
      </c>
      <c r="Z8" s="7"/>
      <c r="AA8" s="165"/>
      <c r="AB8" s="26" t="s">
        <v>9</v>
      </c>
      <c r="AC8" s="167">
        <v>24.425</v>
      </c>
      <c r="AS8" s="79" t="s">
        <v>92</v>
      </c>
      <c r="BJ8" s="27" t="s">
        <v>67</v>
      </c>
      <c r="BK8" s="72">
        <v>23.941</v>
      </c>
      <c r="BM8" s="159"/>
      <c r="BN8" s="80"/>
      <c r="BO8" s="55"/>
      <c r="BP8" s="9" t="s">
        <v>3</v>
      </c>
      <c r="BQ8" s="67">
        <v>24.017</v>
      </c>
      <c r="BS8" s="159"/>
      <c r="BT8" s="18" t="s">
        <v>5</v>
      </c>
      <c r="BU8" s="19">
        <v>23.686</v>
      </c>
      <c r="BY8" s="30"/>
      <c r="BZ8" s="76"/>
      <c r="CA8" s="77"/>
      <c r="CB8" s="77"/>
      <c r="CC8" s="77"/>
      <c r="CD8" s="77"/>
      <c r="CE8" s="77"/>
      <c r="CF8" s="77"/>
      <c r="CG8" s="77"/>
      <c r="CH8" s="77"/>
      <c r="CI8" s="77"/>
      <c r="CJ8" s="78"/>
      <c r="CK8" s="30"/>
    </row>
    <row r="9" spans="1:89" ht="21" customHeight="1" thickBot="1">
      <c r="A9" s="28"/>
      <c r="B9" s="45"/>
      <c r="C9" s="46"/>
      <c r="D9" s="46"/>
      <c r="E9" s="46"/>
      <c r="F9" s="46"/>
      <c r="G9" s="46"/>
      <c r="H9" s="46"/>
      <c r="I9" s="46"/>
      <c r="J9" s="46"/>
      <c r="K9" s="46"/>
      <c r="L9" s="75"/>
      <c r="M9" s="28"/>
      <c r="N9" s="28"/>
      <c r="Q9" s="28"/>
      <c r="R9" s="84"/>
      <c r="S9" s="87"/>
      <c r="T9" s="86"/>
      <c r="U9" s="87"/>
      <c r="V9" s="86"/>
      <c r="W9" s="85"/>
      <c r="X9" s="88"/>
      <c r="Y9" s="89"/>
      <c r="Z9" s="86"/>
      <c r="AA9" s="87"/>
      <c r="AB9" s="88"/>
      <c r="AC9" s="90"/>
      <c r="BJ9" s="91"/>
      <c r="BK9" s="89"/>
      <c r="BL9" s="24"/>
      <c r="BM9" s="25"/>
      <c r="BN9" s="88"/>
      <c r="BO9" s="92"/>
      <c r="BP9" s="88"/>
      <c r="BQ9" s="93"/>
      <c r="BR9" s="24"/>
      <c r="BS9" s="25"/>
      <c r="BT9" s="86"/>
      <c r="BU9" s="94"/>
      <c r="BY9" s="30"/>
      <c r="BZ9" s="45"/>
      <c r="CA9" s="46"/>
      <c r="CB9" s="46"/>
      <c r="CC9" s="46"/>
      <c r="CD9" s="46"/>
      <c r="CE9" s="46"/>
      <c r="CF9" s="46"/>
      <c r="CG9" s="46"/>
      <c r="CH9" s="46"/>
      <c r="CI9" s="46"/>
      <c r="CJ9" s="75"/>
      <c r="CK9" s="30"/>
    </row>
    <row r="10" spans="1:89" ht="21" customHeight="1">
      <c r="A10" s="28"/>
      <c r="B10" s="64"/>
      <c r="C10" s="50" t="s">
        <v>23</v>
      </c>
      <c r="D10" s="46"/>
      <c r="E10" s="46"/>
      <c r="F10" s="49"/>
      <c r="G10" s="81" t="s">
        <v>91</v>
      </c>
      <c r="H10" s="46"/>
      <c r="I10" s="46"/>
      <c r="J10" s="82" t="s">
        <v>24</v>
      </c>
      <c r="K10" s="83" t="s">
        <v>58</v>
      </c>
      <c r="L10" s="51"/>
      <c r="M10" s="28"/>
      <c r="N10" s="28"/>
      <c r="Q10" s="28"/>
      <c r="R10" s="95"/>
      <c r="S10" s="95"/>
      <c r="T10" s="95"/>
      <c r="U10" s="95"/>
      <c r="V10" s="95"/>
      <c r="W10" s="95"/>
      <c r="X10" s="95"/>
      <c r="Y10" s="95"/>
      <c r="AS10" s="155" t="s">
        <v>49</v>
      </c>
      <c r="BY10" s="30"/>
      <c r="BZ10" s="64"/>
      <c r="CA10" s="50" t="s">
        <v>23</v>
      </c>
      <c r="CB10" s="46"/>
      <c r="CC10" s="46"/>
      <c r="CD10" s="49"/>
      <c r="CE10" s="81" t="s">
        <v>91</v>
      </c>
      <c r="CF10" s="46"/>
      <c r="CG10" s="46"/>
      <c r="CH10" s="82" t="s">
        <v>24</v>
      </c>
      <c r="CI10" s="83" t="s">
        <v>58</v>
      </c>
      <c r="CJ10" s="51"/>
      <c r="CK10" s="30"/>
    </row>
    <row r="11" spans="1:89" ht="21" customHeight="1">
      <c r="A11" s="28"/>
      <c r="B11" s="64"/>
      <c r="C11" s="50" t="s">
        <v>25</v>
      </c>
      <c r="D11" s="46"/>
      <c r="E11" s="46"/>
      <c r="F11" s="49"/>
      <c r="G11" s="81" t="s">
        <v>101</v>
      </c>
      <c r="H11" s="46"/>
      <c r="I11" s="11"/>
      <c r="J11" s="82" t="s">
        <v>26</v>
      </c>
      <c r="K11" s="83" t="s">
        <v>58</v>
      </c>
      <c r="L11" s="51"/>
      <c r="M11" s="28"/>
      <c r="N11" s="28"/>
      <c r="Q11" s="28"/>
      <c r="AS11" s="106" t="s">
        <v>50</v>
      </c>
      <c r="BY11" s="30"/>
      <c r="BZ11" s="64"/>
      <c r="CA11" s="50" t="s">
        <v>25</v>
      </c>
      <c r="CB11" s="46"/>
      <c r="CC11" s="46"/>
      <c r="CD11" s="49"/>
      <c r="CE11" s="81" t="s">
        <v>101</v>
      </c>
      <c r="CF11" s="46"/>
      <c r="CG11" s="11"/>
      <c r="CH11" s="82" t="s">
        <v>26</v>
      </c>
      <c r="CI11" s="83" t="s">
        <v>58</v>
      </c>
      <c r="CJ11" s="51"/>
      <c r="CK11" s="30"/>
    </row>
    <row r="12" spans="1:89" ht="21" customHeight="1" thickBot="1">
      <c r="A12" s="28"/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28"/>
      <c r="N12" s="28"/>
      <c r="O12" s="28"/>
      <c r="P12" s="95"/>
      <c r="Q12" s="95"/>
      <c r="AS12" s="106" t="s">
        <v>51</v>
      </c>
      <c r="BY12" s="30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  <c r="CK12" s="30"/>
    </row>
    <row r="13" spans="1:256" ht="18" customHeight="1" thickTop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18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18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53" t="s">
        <v>75</v>
      </c>
      <c r="R15" s="28"/>
      <c r="S15" s="28"/>
      <c r="T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89" s="99" customFormat="1" ht="18" customHeight="1">
      <c r="A16" s="28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8"/>
      <c r="Q16" s="153" t="s">
        <v>76</v>
      </c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I16"/>
      <c r="BP16" s="29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</row>
    <row r="17" spans="2:88" ht="18" customHeight="1">
      <c r="B17" s="30"/>
      <c r="C17" s="30"/>
      <c r="D17" s="30"/>
      <c r="E17" s="30"/>
      <c r="F17" s="30"/>
      <c r="G17" s="30"/>
      <c r="H17" s="30"/>
      <c r="I17" s="30"/>
      <c r="J17" s="30"/>
      <c r="L17" s="30"/>
      <c r="N17" s="28"/>
      <c r="T17" s="293" t="s">
        <v>65</v>
      </c>
      <c r="U17" s="95"/>
      <c r="V17" s="95"/>
      <c r="Y17" s="99"/>
      <c r="AD17" s="99"/>
      <c r="AF17" s="29"/>
      <c r="AG17" s="299">
        <v>24.37</v>
      </c>
      <c r="BF17" s="29"/>
      <c r="BQ17" s="29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</row>
    <row r="18" spans="13:87" ht="18" customHeight="1">
      <c r="M18" s="29"/>
      <c r="N18" s="29"/>
      <c r="O18" s="29"/>
      <c r="P18" s="29"/>
      <c r="Q18" s="29"/>
      <c r="U18" s="29"/>
      <c r="V18" s="29"/>
      <c r="Y18" s="29"/>
      <c r="AB18" s="29"/>
      <c r="AE18" s="29"/>
      <c r="AF18" s="29"/>
      <c r="AH18" s="29"/>
      <c r="AI18" s="29"/>
      <c r="AJ18" s="29"/>
      <c r="AL18" s="29"/>
      <c r="AO18" s="29"/>
      <c r="AU18" s="29"/>
      <c r="AZ18" s="29"/>
      <c r="BA18" s="29"/>
      <c r="BI18" s="29"/>
      <c r="BJ18" s="29"/>
      <c r="BK18" s="29"/>
      <c r="BM18" s="29"/>
      <c r="BN18" s="29"/>
      <c r="BR18" s="29"/>
      <c r="BS18" s="29"/>
      <c r="BT18" s="29"/>
      <c r="BV18" s="29"/>
      <c r="BW18" s="29"/>
      <c r="CB18" s="29"/>
      <c r="CD18" s="95"/>
      <c r="CE18" s="95"/>
      <c r="CG18" s="95"/>
      <c r="CH18" s="95"/>
      <c r="CI18" s="95"/>
    </row>
    <row r="19" spans="3:86" ht="18" customHeight="1">
      <c r="C19" s="29"/>
      <c r="P19" s="29"/>
      <c r="T19" s="95"/>
      <c r="U19" s="95"/>
      <c r="V19" s="29"/>
      <c r="W19" s="29"/>
      <c r="Y19" s="29"/>
      <c r="AA19" s="29"/>
      <c r="AD19" s="29"/>
      <c r="AG19" s="29"/>
      <c r="AJ19" s="176" t="s">
        <v>73</v>
      </c>
      <c r="AM19" s="168" t="s">
        <v>60</v>
      </c>
      <c r="AV19" s="160"/>
      <c r="BJ19" s="29"/>
      <c r="BL19" s="29"/>
      <c r="BN19" s="29"/>
      <c r="BO19" s="29"/>
      <c r="BT19" s="29"/>
      <c r="BU19" s="29"/>
      <c r="BV19" s="29"/>
      <c r="CD19" s="95"/>
      <c r="CE19" s="95"/>
      <c r="CF19" s="95"/>
      <c r="CH19" s="95"/>
    </row>
    <row r="20" spans="5:84" ht="18" customHeight="1">
      <c r="E20" s="298">
        <v>24.645</v>
      </c>
      <c r="H20" s="293" t="s">
        <v>66</v>
      </c>
      <c r="AA20" s="29"/>
      <c r="AC20" s="293" t="s">
        <v>64</v>
      </c>
      <c r="AM20" s="161" t="s">
        <v>100</v>
      </c>
      <c r="BL20" s="95"/>
      <c r="BU20" s="29"/>
      <c r="CC20" s="95"/>
      <c r="CD20" s="95"/>
      <c r="CE20" s="95"/>
      <c r="CF20" s="95"/>
    </row>
    <row r="21" spans="7:83" ht="18" customHeight="1">
      <c r="G21" s="29"/>
      <c r="H21" s="29"/>
      <c r="I21" s="29"/>
      <c r="J21" s="29"/>
      <c r="M21" s="29"/>
      <c r="P21" s="29"/>
      <c r="Q21" s="29"/>
      <c r="Y21" s="29"/>
      <c r="AB21" s="29"/>
      <c r="AC21" s="29"/>
      <c r="AD21" s="29"/>
      <c r="AE21" s="29"/>
      <c r="AH21" s="29"/>
      <c r="AI21" s="29"/>
      <c r="AJ21" s="29"/>
      <c r="AL21" s="29"/>
      <c r="AM21" s="29"/>
      <c r="AO21" s="29"/>
      <c r="AU21" s="29"/>
      <c r="AX21" s="29"/>
      <c r="BA21" s="103"/>
      <c r="BL21" s="29"/>
      <c r="BM21" s="29"/>
      <c r="BO21" s="95"/>
      <c r="BP21" s="29"/>
      <c r="BQ21" s="29"/>
      <c r="BR21" s="29"/>
      <c r="BS21" s="29"/>
      <c r="BT21" s="29"/>
      <c r="BU21" s="29"/>
      <c r="BV21" s="29"/>
      <c r="BY21" s="29"/>
      <c r="CA21" s="104"/>
      <c r="CC21" s="29"/>
      <c r="CE21" s="95"/>
    </row>
    <row r="22" spans="4:83" ht="18" customHeight="1">
      <c r="D22" s="105"/>
      <c r="R22" s="102" t="s">
        <v>0</v>
      </c>
      <c r="V22" s="29"/>
      <c r="AE22" s="29"/>
      <c r="AL22" s="29"/>
      <c r="BN22" s="29"/>
      <c r="BO22" s="29"/>
      <c r="BQ22" s="29"/>
      <c r="BR22" s="29"/>
      <c r="BS22" s="29"/>
      <c r="BV22" s="29"/>
      <c r="BW22" s="29"/>
      <c r="CE22" s="95"/>
    </row>
    <row r="23" spans="7:83" ht="18" customHeight="1">
      <c r="G23" s="29"/>
      <c r="H23" s="29"/>
      <c r="I23" s="29"/>
      <c r="T23" s="29"/>
      <c r="AA23" s="29"/>
      <c r="AC23" s="160"/>
      <c r="AD23" s="29"/>
      <c r="AO23" s="291">
        <v>6</v>
      </c>
      <c r="BL23" s="160"/>
      <c r="BU23" s="29"/>
      <c r="BW23" s="29"/>
      <c r="BX23" s="29"/>
      <c r="BY23" s="29"/>
      <c r="CC23" s="29"/>
      <c r="CE23" s="95"/>
    </row>
    <row r="24" spans="1:89" ht="18" customHeight="1">
      <c r="A24" s="100"/>
      <c r="I24" s="103"/>
      <c r="M24" s="29"/>
      <c r="O24" s="29"/>
      <c r="P24" s="29"/>
      <c r="Q24" s="29"/>
      <c r="R24" s="29"/>
      <c r="S24" s="29"/>
      <c r="T24" s="29"/>
      <c r="U24" s="29"/>
      <c r="Y24" s="29"/>
      <c r="AB24" s="29"/>
      <c r="AC24" s="29"/>
      <c r="AF24" s="29"/>
      <c r="AG24" s="29"/>
      <c r="AM24" s="103"/>
      <c r="AO24" s="29"/>
      <c r="AP24" s="29"/>
      <c r="AR24" s="29"/>
      <c r="AS24" s="103"/>
      <c r="BA24" s="103"/>
      <c r="BG24" s="29"/>
      <c r="BN24" s="29"/>
      <c r="BP24" s="29"/>
      <c r="BQ24" s="29"/>
      <c r="BR24" s="29"/>
      <c r="BS24" s="29"/>
      <c r="BT24" s="29"/>
      <c r="BU24" s="29"/>
      <c r="BX24" s="29"/>
      <c r="BZ24" s="177" t="s">
        <v>67</v>
      </c>
      <c r="CA24" s="29"/>
      <c r="CC24" s="103"/>
      <c r="CF24" s="29"/>
      <c r="CH24" s="29"/>
      <c r="CJ24" s="100"/>
      <c r="CK24" s="100"/>
    </row>
    <row r="25" spans="9:86" ht="18" customHeight="1">
      <c r="I25" s="103"/>
      <c r="U25" s="102" t="s">
        <v>1</v>
      </c>
      <c r="BO25" s="29"/>
      <c r="BU25" s="29"/>
      <c r="BV25" s="29"/>
      <c r="BZ25" s="29"/>
      <c r="CC25" s="103"/>
      <c r="CE25" s="29"/>
      <c r="CF25" s="29"/>
      <c r="CH25" s="107" t="s">
        <v>5</v>
      </c>
    </row>
    <row r="26" spans="9:81" ht="18" customHeight="1">
      <c r="I26" s="29"/>
      <c r="L26" s="291">
        <v>1</v>
      </c>
      <c r="AG26" s="160"/>
      <c r="BL26" s="160"/>
      <c r="BN26" s="29"/>
      <c r="BP26" s="29"/>
      <c r="BR26" s="294" t="s">
        <v>3</v>
      </c>
      <c r="BT26" s="103"/>
      <c r="BU26" s="29"/>
      <c r="BZ26" s="291">
        <v>12</v>
      </c>
      <c r="CB26" s="29"/>
      <c r="CC26" s="29"/>
    </row>
    <row r="27" spans="1:88" ht="18" customHeight="1">
      <c r="A27" s="100"/>
      <c r="B27" s="100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W27" s="29"/>
      <c r="AS27" s="103"/>
      <c r="BA27" s="103"/>
      <c r="BN27" s="29"/>
      <c r="BP27" s="29"/>
      <c r="BQ27" s="29"/>
      <c r="BS27" s="29"/>
      <c r="BT27" s="29"/>
      <c r="BU27" s="29"/>
      <c r="BW27" s="29"/>
      <c r="BX27" s="29"/>
      <c r="BY27" s="29"/>
      <c r="BZ27" s="29"/>
      <c r="CA27" s="29"/>
      <c r="CC27" s="29"/>
      <c r="CJ27" s="100"/>
    </row>
    <row r="28" spans="9:81" ht="18" customHeight="1">
      <c r="I28" s="29"/>
      <c r="M28" s="29"/>
      <c r="P28" s="291">
        <v>2</v>
      </c>
      <c r="T28" s="29"/>
      <c r="AA28" s="175" t="s">
        <v>55</v>
      </c>
      <c r="AS28" s="29"/>
      <c r="BA28" s="29"/>
      <c r="BR28" s="29"/>
      <c r="BU28" s="29"/>
      <c r="BW28" s="291">
        <v>11</v>
      </c>
      <c r="BY28" s="29"/>
      <c r="CA28" s="104"/>
      <c r="CC28" s="29"/>
    </row>
    <row r="29" spans="4:81" ht="18" customHeight="1">
      <c r="D29" s="101" t="s">
        <v>4</v>
      </c>
      <c r="I29" s="29"/>
      <c r="L29" s="161" t="s">
        <v>8</v>
      </c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AS29" s="29"/>
      <c r="BA29" s="29"/>
      <c r="BL29" s="29"/>
      <c r="BM29" s="109" t="s">
        <v>2</v>
      </c>
      <c r="BN29" s="29"/>
      <c r="BO29" s="29"/>
      <c r="BQ29" s="29"/>
      <c r="BR29" s="29"/>
      <c r="BS29" s="29"/>
      <c r="BV29" s="29"/>
      <c r="CC29" s="29"/>
    </row>
    <row r="30" spans="6:78" ht="18" customHeight="1">
      <c r="F30" s="29"/>
      <c r="H30" s="29"/>
      <c r="I30" s="29"/>
      <c r="J30" s="29"/>
      <c r="Q30" s="29"/>
      <c r="R30" s="29"/>
      <c r="T30" s="291">
        <v>3</v>
      </c>
      <c r="U30" s="29"/>
      <c r="V30" s="29"/>
      <c r="W30" s="29"/>
      <c r="X30" s="29"/>
      <c r="AH30" s="29"/>
      <c r="AS30" s="103"/>
      <c r="AX30" s="29"/>
      <c r="BA30" s="103"/>
      <c r="BG30" s="29"/>
      <c r="BK30" s="29"/>
      <c r="BL30" s="29"/>
      <c r="BM30" s="29"/>
      <c r="BP30" s="29"/>
      <c r="BQ30" s="29"/>
      <c r="BS30" s="291">
        <v>10</v>
      </c>
      <c r="BT30" s="29"/>
      <c r="BY30" s="295" t="s">
        <v>98</v>
      </c>
      <c r="BZ30" s="29"/>
    </row>
    <row r="31" spans="1:79" ht="18" customHeight="1">
      <c r="A31" s="100"/>
      <c r="K31" s="29"/>
      <c r="L31" s="29"/>
      <c r="P31" s="295" t="s">
        <v>99</v>
      </c>
      <c r="U31" s="29"/>
      <c r="V31" s="29"/>
      <c r="W31" s="29"/>
      <c r="AA31" s="177" t="s">
        <v>9</v>
      </c>
      <c r="BI31" s="104"/>
      <c r="BK31" s="29"/>
      <c r="BT31" s="29"/>
      <c r="CA31" s="104"/>
    </row>
    <row r="32" spans="1:256" ht="18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8" t="s">
        <v>11</v>
      </c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  <c r="IQ32" s="100"/>
      <c r="IR32" s="100"/>
      <c r="IS32" s="100"/>
      <c r="IT32" s="100"/>
      <c r="IU32" s="100"/>
      <c r="IV32" s="100"/>
    </row>
    <row r="33" spans="1:256" ht="18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0"/>
      <c r="CO33" s="100"/>
      <c r="CP33" s="100"/>
      <c r="CQ33" s="100"/>
      <c r="CR33" s="100"/>
      <c r="CS33" s="100"/>
      <c r="CT33" s="100"/>
      <c r="CU33" s="100"/>
      <c r="CV33" s="100"/>
      <c r="CW33" s="100"/>
      <c r="CX33" s="100"/>
      <c r="CY33" s="100"/>
      <c r="CZ33" s="100"/>
      <c r="DA33" s="100"/>
      <c r="DB33" s="100"/>
      <c r="DC33" s="100"/>
      <c r="DD33" s="100"/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0"/>
      <c r="DS33" s="100"/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0"/>
      <c r="EH33" s="100"/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0"/>
      <c r="EW33" s="100"/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</row>
    <row r="34" spans="1:89" ht="18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V34" s="100"/>
      <c r="W34" s="100"/>
      <c r="X34" s="100"/>
      <c r="Y34" s="100"/>
      <c r="Z34" s="100"/>
      <c r="AA34" s="100"/>
      <c r="AB34" s="100"/>
      <c r="AC34" s="29"/>
      <c r="AD34" s="29"/>
      <c r="AE34" s="29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K34" s="29"/>
      <c r="BL34" s="29"/>
      <c r="BM34" s="29"/>
      <c r="BN34" s="100"/>
      <c r="BO34" s="300" t="s">
        <v>74</v>
      </c>
      <c r="BP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</row>
    <row r="35" spans="18:71" ht="18" customHeight="1">
      <c r="R35" s="29"/>
      <c r="T35" s="29"/>
      <c r="AA35" s="178" t="s">
        <v>27</v>
      </c>
      <c r="AC35" s="292">
        <v>4</v>
      </c>
      <c r="AE35" s="29"/>
      <c r="AF35" s="29"/>
      <c r="AG35" s="29"/>
      <c r="AH35" s="29"/>
      <c r="AK35" s="29"/>
      <c r="AN35" s="29"/>
      <c r="AS35" s="29"/>
      <c r="AZ35" s="29"/>
      <c r="BA35" s="103"/>
      <c r="BE35" s="29"/>
      <c r="BI35" s="29"/>
      <c r="BJ35" s="29"/>
      <c r="BK35" s="29"/>
      <c r="BM35" s="292">
        <v>9</v>
      </c>
      <c r="BS35" s="29"/>
    </row>
    <row r="36" spans="19:70" ht="18" customHeight="1">
      <c r="S36" s="29"/>
      <c r="AF36" s="29"/>
      <c r="BM36" s="179" t="s">
        <v>10</v>
      </c>
      <c r="BR36" s="29"/>
    </row>
    <row r="37" spans="15:66" ht="18" customHeight="1">
      <c r="O37" s="29"/>
      <c r="R37" s="29"/>
      <c r="T37" s="29"/>
      <c r="U37" s="29"/>
      <c r="AC37" s="29"/>
      <c r="AG37" s="29"/>
      <c r="AH37" s="29"/>
      <c r="AI37" s="29"/>
      <c r="BG37" s="29"/>
      <c r="BH37" s="29"/>
      <c r="BI37" s="29"/>
      <c r="BJ37" s="29"/>
      <c r="BN37" s="29"/>
    </row>
    <row r="38" spans="7:82" ht="18" customHeight="1">
      <c r="G38" s="29"/>
      <c r="AC38" s="29"/>
      <c r="AE38" s="29"/>
      <c r="AH38" s="29"/>
      <c r="AI38" s="29"/>
      <c r="AJ38" s="29"/>
      <c r="AK38" s="29"/>
      <c r="AQ38" s="29"/>
      <c r="AS38" s="29"/>
      <c r="BA38" s="29"/>
      <c r="BD38" s="29"/>
      <c r="BF38" s="29"/>
      <c r="BG38" s="29"/>
      <c r="BL38" s="29"/>
      <c r="BM38" s="29"/>
      <c r="BZ38" s="29"/>
      <c r="CA38" s="29"/>
      <c r="CD38" s="29"/>
    </row>
    <row r="39" spans="27:69" ht="18" customHeight="1">
      <c r="AA39" s="296">
        <v>24.43</v>
      </c>
      <c r="AD39" s="29"/>
      <c r="AJ39" s="292">
        <v>5</v>
      </c>
      <c r="AQ39" s="292">
        <v>7</v>
      </c>
      <c r="BF39" s="292">
        <v>8</v>
      </c>
      <c r="BQ39" s="296">
        <v>24.03</v>
      </c>
    </row>
    <row r="40" spans="35:41" ht="18" customHeight="1">
      <c r="AI40" s="29"/>
      <c r="AL40" s="29"/>
      <c r="AM40" s="29"/>
      <c r="AN40" s="29"/>
      <c r="AO40" s="29"/>
    </row>
    <row r="41" spans="35:39" ht="18" customHeight="1">
      <c r="AI41" s="29"/>
      <c r="AK41" s="29"/>
      <c r="AL41" s="29"/>
      <c r="AM41" s="29"/>
    </row>
    <row r="42" spans="31:37" ht="18" customHeight="1">
      <c r="AE42" s="29"/>
      <c r="AI42" s="297">
        <v>24.34</v>
      </c>
      <c r="AK42" s="29"/>
    </row>
    <row r="43" ht="18" customHeight="1">
      <c r="AK43" s="29"/>
    </row>
    <row r="44" spans="31:59" ht="18" customHeight="1"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</row>
    <row r="45" spans="32:59" ht="18" customHeight="1"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</row>
    <row r="46" spans="32:59" ht="18" customHeight="1"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</row>
    <row r="47" spans="2:88" ht="21" customHeight="1" thickBot="1">
      <c r="B47" s="110" t="s">
        <v>28</v>
      </c>
      <c r="C47" s="111" t="s">
        <v>29</v>
      </c>
      <c r="D47" s="111" t="s">
        <v>30</v>
      </c>
      <c r="E47" s="111" t="s">
        <v>31</v>
      </c>
      <c r="F47" s="112" t="s">
        <v>32</v>
      </c>
      <c r="G47" s="113"/>
      <c r="H47" s="111" t="s">
        <v>28</v>
      </c>
      <c r="I47" s="111" t="s">
        <v>29</v>
      </c>
      <c r="J47" s="117" t="s">
        <v>32</v>
      </c>
      <c r="K47" s="173"/>
      <c r="L47" s="111" t="s">
        <v>28</v>
      </c>
      <c r="M47" s="111" t="s">
        <v>29</v>
      </c>
      <c r="N47" s="111" t="s">
        <v>30</v>
      </c>
      <c r="O47" s="111" t="s">
        <v>31</v>
      </c>
      <c r="P47" s="115" t="s">
        <v>32</v>
      </c>
      <c r="Q47" s="116"/>
      <c r="R47" s="116"/>
      <c r="S47" s="117" t="s">
        <v>33</v>
      </c>
      <c r="T47" s="117"/>
      <c r="U47" s="116"/>
      <c r="V47" s="113"/>
      <c r="W47" s="113"/>
      <c r="X47" s="111" t="s">
        <v>28</v>
      </c>
      <c r="Y47" s="111" t="s">
        <v>29</v>
      </c>
      <c r="Z47" s="111" t="s">
        <v>30</v>
      </c>
      <c r="AA47" s="111" t="s">
        <v>31</v>
      </c>
      <c r="AB47" s="286" t="s">
        <v>32</v>
      </c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P47" s="110" t="s">
        <v>28</v>
      </c>
      <c r="BQ47" s="111" t="s">
        <v>29</v>
      </c>
      <c r="BR47" s="111" t="s">
        <v>30</v>
      </c>
      <c r="BS47" s="111" t="s">
        <v>31</v>
      </c>
      <c r="BT47" s="115" t="s">
        <v>32</v>
      </c>
      <c r="BU47" s="116"/>
      <c r="BV47" s="116"/>
      <c r="BW47" s="315" t="s">
        <v>33</v>
      </c>
      <c r="BX47" s="315"/>
      <c r="BY47" s="116"/>
      <c r="BZ47" s="116"/>
      <c r="CA47" s="173"/>
      <c r="CB47" s="111" t="s">
        <v>28</v>
      </c>
      <c r="CC47" s="111" t="s">
        <v>29</v>
      </c>
      <c r="CD47" s="118" t="s">
        <v>32</v>
      </c>
      <c r="CE47" s="113"/>
      <c r="CF47" s="111" t="s">
        <v>28</v>
      </c>
      <c r="CG47" s="111" t="s">
        <v>29</v>
      </c>
      <c r="CH47" s="111" t="s">
        <v>30</v>
      </c>
      <c r="CI47" s="111" t="s">
        <v>31</v>
      </c>
      <c r="CJ47" s="114" t="s">
        <v>32</v>
      </c>
    </row>
    <row r="48" spans="2:88" ht="21" customHeight="1" thickTop="1">
      <c r="B48" s="42"/>
      <c r="C48" s="4"/>
      <c r="D48" s="4"/>
      <c r="E48" s="4"/>
      <c r="F48" s="3" t="s">
        <v>59</v>
      </c>
      <c r="G48" s="4"/>
      <c r="H48" s="4"/>
      <c r="I48" s="4"/>
      <c r="J48" s="4"/>
      <c r="K48" s="171"/>
      <c r="L48" s="4"/>
      <c r="M48" s="4"/>
      <c r="N48" s="4"/>
      <c r="O48" s="4"/>
      <c r="P48" s="4"/>
      <c r="Q48" s="3" t="s">
        <v>34</v>
      </c>
      <c r="R48" s="4"/>
      <c r="S48" s="4"/>
      <c r="T48" s="4"/>
      <c r="U48" s="4"/>
      <c r="V48" s="290"/>
      <c r="W48" s="159"/>
      <c r="X48" s="4"/>
      <c r="Y48" s="4"/>
      <c r="Z48" s="3" t="s">
        <v>95</v>
      </c>
      <c r="AA48" s="4"/>
      <c r="AB48" s="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P48" s="119"/>
      <c r="BQ48" s="120"/>
      <c r="BR48" s="120"/>
      <c r="BS48" s="120"/>
      <c r="BT48" s="120"/>
      <c r="BU48" s="3" t="s">
        <v>34</v>
      </c>
      <c r="BV48" s="4"/>
      <c r="BW48" s="4"/>
      <c r="BX48" s="4"/>
      <c r="BY48" s="4"/>
      <c r="BZ48" s="4"/>
      <c r="CA48" s="171"/>
      <c r="CB48" s="120"/>
      <c r="CC48" s="120"/>
      <c r="CD48" s="120"/>
      <c r="CE48" s="120"/>
      <c r="CF48" s="3" t="s">
        <v>59</v>
      </c>
      <c r="CG48" s="120"/>
      <c r="CH48" s="120"/>
      <c r="CI48" s="120"/>
      <c r="CJ48" s="121"/>
    </row>
    <row r="49" spans="2:88" ht="21" customHeight="1">
      <c r="B49" s="122"/>
      <c r="C49" s="123"/>
      <c r="D49" s="123"/>
      <c r="E49" s="123"/>
      <c r="F49" s="124"/>
      <c r="G49" s="124"/>
      <c r="H49" s="123"/>
      <c r="I49" s="123"/>
      <c r="J49" s="7"/>
      <c r="K49" s="171"/>
      <c r="L49" s="126"/>
      <c r="M49" s="126"/>
      <c r="N49" s="127"/>
      <c r="O49" s="128"/>
      <c r="P49" s="129"/>
      <c r="Q49" s="130"/>
      <c r="R49" s="69"/>
      <c r="S49" s="130"/>
      <c r="T49" s="69"/>
      <c r="V49" s="57"/>
      <c r="W49" s="159"/>
      <c r="X49" s="126"/>
      <c r="Y49" s="126"/>
      <c r="Z49" s="127"/>
      <c r="AA49" s="128"/>
      <c r="AB49" s="287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154" t="s">
        <v>47</v>
      </c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P49" s="122"/>
      <c r="BQ49" s="123"/>
      <c r="BR49" s="123"/>
      <c r="BS49" s="123"/>
      <c r="BT49" s="283"/>
      <c r="BU49" s="130"/>
      <c r="BV49" s="69"/>
      <c r="BW49" s="130"/>
      <c r="BX49" s="69"/>
      <c r="BZ49" s="174"/>
      <c r="CA49" s="171"/>
      <c r="CB49" s="123"/>
      <c r="CC49" s="123"/>
      <c r="CD49" s="131"/>
      <c r="CE49" s="132"/>
      <c r="CF49" s="123"/>
      <c r="CG49" s="123"/>
      <c r="CH49" s="123"/>
      <c r="CI49" s="123"/>
      <c r="CJ49" s="125"/>
    </row>
    <row r="50" spans="2:88" ht="21" customHeight="1">
      <c r="B50" s="122"/>
      <c r="C50" s="123"/>
      <c r="D50" s="123"/>
      <c r="E50" s="123"/>
      <c r="F50" s="124"/>
      <c r="G50" s="132"/>
      <c r="H50" s="272">
        <v>2</v>
      </c>
      <c r="I50" s="17">
        <v>24.532</v>
      </c>
      <c r="J50" s="11" t="s">
        <v>56</v>
      </c>
      <c r="K50" s="171"/>
      <c r="L50" s="273">
        <v>4</v>
      </c>
      <c r="M50" s="134">
        <v>24.402</v>
      </c>
      <c r="N50" s="136">
        <v>-46</v>
      </c>
      <c r="O50" s="134">
        <f>M50+N50*0.001</f>
        <v>24.356</v>
      </c>
      <c r="P50" s="135" t="s">
        <v>53</v>
      </c>
      <c r="Q50" s="285" t="s">
        <v>96</v>
      </c>
      <c r="R50" s="69"/>
      <c r="S50" s="139"/>
      <c r="T50" s="69"/>
      <c r="V50" s="157"/>
      <c r="W50" s="159"/>
      <c r="X50" s="273" t="s">
        <v>64</v>
      </c>
      <c r="Y50" s="134">
        <v>24.409</v>
      </c>
      <c r="Z50" s="136">
        <v>51</v>
      </c>
      <c r="AA50" s="134">
        <f>Y50+Z50*0.001</f>
        <v>24.459999999999997</v>
      </c>
      <c r="AB50" s="288" t="s">
        <v>53</v>
      </c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106" t="s">
        <v>48</v>
      </c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P50" s="274">
        <v>7</v>
      </c>
      <c r="BQ50" s="134">
        <v>24.269</v>
      </c>
      <c r="BR50" s="133">
        <v>46</v>
      </c>
      <c r="BS50" s="134">
        <f>BQ50+BR50*0.001</f>
        <v>24.314999999999998</v>
      </c>
      <c r="BT50" s="135" t="s">
        <v>53</v>
      </c>
      <c r="BU50" s="284" t="s">
        <v>93</v>
      </c>
      <c r="BV50" s="69"/>
      <c r="BW50" s="139"/>
      <c r="BX50" s="69"/>
      <c r="BZ50" s="69"/>
      <c r="CA50" s="171"/>
      <c r="CB50" s="272">
        <v>10</v>
      </c>
      <c r="CC50" s="17">
        <v>24.008</v>
      </c>
      <c r="CD50" s="138" t="s">
        <v>56</v>
      </c>
      <c r="CE50" s="132"/>
      <c r="CF50" s="123"/>
      <c r="CG50" s="123"/>
      <c r="CH50" s="123"/>
      <c r="CI50" s="123"/>
      <c r="CJ50" s="125"/>
    </row>
    <row r="51" spans="2:88" ht="21" customHeight="1">
      <c r="B51" s="271">
        <v>1</v>
      </c>
      <c r="C51" s="137">
        <v>24.566</v>
      </c>
      <c r="D51" s="133">
        <v>-51</v>
      </c>
      <c r="E51" s="134">
        <f>C51+D51*0.001</f>
        <v>24.515</v>
      </c>
      <c r="F51" s="68" t="s">
        <v>56</v>
      </c>
      <c r="G51" s="132"/>
      <c r="H51" s="123"/>
      <c r="I51" s="123"/>
      <c r="J51" s="7"/>
      <c r="K51" s="171"/>
      <c r="L51" s="273">
        <v>5</v>
      </c>
      <c r="M51" s="134">
        <v>24.341</v>
      </c>
      <c r="N51" s="136">
        <v>46</v>
      </c>
      <c r="O51" s="134">
        <f>M51+N51*0.001</f>
        <v>24.387</v>
      </c>
      <c r="P51" s="135" t="s">
        <v>53</v>
      </c>
      <c r="Q51" s="284" t="s">
        <v>93</v>
      </c>
      <c r="R51" s="69"/>
      <c r="S51" s="139"/>
      <c r="T51" s="69"/>
      <c r="V51" s="157"/>
      <c r="W51" s="159"/>
      <c r="X51" s="273" t="s">
        <v>65</v>
      </c>
      <c r="Y51" s="134">
        <v>24.493</v>
      </c>
      <c r="Z51" s="136">
        <v>-51</v>
      </c>
      <c r="AA51" s="134">
        <f>Y51+Z51*0.001</f>
        <v>24.442</v>
      </c>
      <c r="AB51" s="288" t="s">
        <v>53</v>
      </c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106" t="s">
        <v>78</v>
      </c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P51" s="274">
        <v>8</v>
      </c>
      <c r="BQ51" s="134">
        <v>24.13</v>
      </c>
      <c r="BR51" s="133">
        <v>-46</v>
      </c>
      <c r="BS51" s="134">
        <f>BQ51+BR51*0.001</f>
        <v>24.084</v>
      </c>
      <c r="BT51" s="135" t="s">
        <v>53</v>
      </c>
      <c r="BU51" s="284" t="s">
        <v>93</v>
      </c>
      <c r="BV51" s="69"/>
      <c r="BW51" s="139"/>
      <c r="BX51" s="69"/>
      <c r="BZ51" s="69"/>
      <c r="CA51" s="171"/>
      <c r="CB51" s="123"/>
      <c r="CC51" s="123"/>
      <c r="CD51" s="131"/>
      <c r="CE51" s="132"/>
      <c r="CF51" s="275">
        <v>12</v>
      </c>
      <c r="CG51" s="137">
        <v>23.942</v>
      </c>
      <c r="CH51" s="133">
        <v>51</v>
      </c>
      <c r="CI51" s="134">
        <f>CG51+CH51*0.001</f>
        <v>23.993</v>
      </c>
      <c r="CJ51" s="16" t="s">
        <v>56</v>
      </c>
    </row>
    <row r="52" spans="2:88" ht="21" customHeight="1">
      <c r="B52" s="122"/>
      <c r="C52" s="123"/>
      <c r="D52" s="123"/>
      <c r="E52" s="123"/>
      <c r="F52" s="124"/>
      <c r="G52" s="132"/>
      <c r="H52" s="272">
        <v>3</v>
      </c>
      <c r="I52" s="17">
        <v>24.489</v>
      </c>
      <c r="J52" s="11" t="s">
        <v>56</v>
      </c>
      <c r="K52" s="171"/>
      <c r="L52" s="272">
        <v>6</v>
      </c>
      <c r="M52" s="17">
        <v>24.293</v>
      </c>
      <c r="N52" s="136">
        <v>42</v>
      </c>
      <c r="O52" s="134">
        <f>M52+N52*0.001</f>
        <v>24.335</v>
      </c>
      <c r="P52" s="135" t="s">
        <v>53</v>
      </c>
      <c r="Q52" s="285" t="s">
        <v>94</v>
      </c>
      <c r="R52" s="69"/>
      <c r="S52" s="139"/>
      <c r="T52" s="7"/>
      <c r="V52" s="157"/>
      <c r="W52" s="159"/>
      <c r="X52" s="273" t="s">
        <v>66</v>
      </c>
      <c r="Y52" s="134">
        <v>24.6</v>
      </c>
      <c r="Z52" s="136">
        <v>-51</v>
      </c>
      <c r="AA52" s="134">
        <f>Y52+Z52*0.001</f>
        <v>24.549000000000003</v>
      </c>
      <c r="AB52" s="288" t="s">
        <v>53</v>
      </c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P52" s="274">
        <v>9</v>
      </c>
      <c r="BQ52" s="134">
        <v>24.062</v>
      </c>
      <c r="BR52" s="133">
        <v>51</v>
      </c>
      <c r="BS52" s="134">
        <f>BQ52+BR52*0.001</f>
        <v>24.113</v>
      </c>
      <c r="BT52" s="135" t="s">
        <v>53</v>
      </c>
      <c r="BU52" s="285" t="s">
        <v>97</v>
      </c>
      <c r="BV52" s="69"/>
      <c r="BW52" s="139"/>
      <c r="BX52" s="7"/>
      <c r="BZ52" s="69"/>
      <c r="CA52" s="171"/>
      <c r="CB52" s="272">
        <v>11</v>
      </c>
      <c r="CC52" s="17">
        <v>23.975</v>
      </c>
      <c r="CD52" s="138" t="s">
        <v>56</v>
      </c>
      <c r="CE52" s="132"/>
      <c r="CF52" s="123"/>
      <c r="CG52" s="123"/>
      <c r="CH52" s="123"/>
      <c r="CI52" s="123"/>
      <c r="CJ52" s="125"/>
    </row>
    <row r="53" spans="2:88" ht="21" customHeight="1" thickBot="1">
      <c r="B53" s="140"/>
      <c r="C53" s="141"/>
      <c r="D53" s="142"/>
      <c r="E53" s="142"/>
      <c r="F53" s="143"/>
      <c r="G53" s="20"/>
      <c r="H53" s="144"/>
      <c r="I53" s="141"/>
      <c r="J53" s="170"/>
      <c r="K53" s="172"/>
      <c r="L53" s="144"/>
      <c r="M53" s="141"/>
      <c r="N53" s="142"/>
      <c r="O53" s="142"/>
      <c r="P53" s="145"/>
      <c r="Q53" s="22"/>
      <c r="R53" s="146"/>
      <c r="S53" s="22"/>
      <c r="T53" s="146"/>
      <c r="U53" s="146"/>
      <c r="V53" s="25"/>
      <c r="W53" s="25"/>
      <c r="X53" s="144"/>
      <c r="Y53" s="141"/>
      <c r="Z53" s="142"/>
      <c r="AA53" s="142"/>
      <c r="AB53" s="289"/>
      <c r="AD53" s="32"/>
      <c r="AE53" s="33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32"/>
      <c r="BH53" s="33"/>
      <c r="BP53" s="140"/>
      <c r="BQ53" s="141"/>
      <c r="BR53" s="142"/>
      <c r="BS53" s="142"/>
      <c r="BT53" s="145"/>
      <c r="BU53" s="22"/>
      <c r="BV53" s="146"/>
      <c r="BW53" s="22"/>
      <c r="BX53" s="146"/>
      <c r="BY53" s="146"/>
      <c r="BZ53" s="146"/>
      <c r="CA53" s="172"/>
      <c r="CB53" s="144"/>
      <c r="CC53" s="141"/>
      <c r="CD53" s="147"/>
      <c r="CE53" s="20"/>
      <c r="CF53" s="144"/>
      <c r="CG53" s="141"/>
      <c r="CH53" s="142"/>
      <c r="CI53" s="142"/>
      <c r="CJ53" s="21"/>
    </row>
    <row r="54" ht="12.75" customHeight="1"/>
    <row r="55" spans="31:54" ht="12.75" customHeight="1">
      <c r="AE55" s="95"/>
      <c r="AF55" s="95"/>
      <c r="AG55" s="95"/>
      <c r="AH55" s="95"/>
      <c r="AI55" s="95"/>
      <c r="AJ55" s="95"/>
      <c r="AK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</row>
    <row r="56" spans="13:77" s="99" customFormat="1" ht="12.75" customHeight="1"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  <c r="BR56"/>
      <c r="BS56"/>
      <c r="BT56"/>
      <c r="BU56"/>
      <c r="BV56"/>
      <c r="BW56"/>
      <c r="BX56"/>
      <c r="BY56"/>
    </row>
    <row r="57" spans="82:86" ht="12.75">
      <c r="CD57" s="99"/>
      <c r="CE57" s="99"/>
      <c r="CF57" s="99"/>
      <c r="CG57" s="99"/>
      <c r="CH57" s="99"/>
    </row>
    <row r="58" spans="82:86" ht="12.75">
      <c r="CD58" s="99"/>
      <c r="CE58" s="99"/>
      <c r="CF58" s="99"/>
      <c r="CG58" s="99"/>
      <c r="CH58" s="99"/>
    </row>
    <row r="59" spans="82:86" ht="12.75">
      <c r="CD59" s="99"/>
      <c r="CE59" s="99"/>
      <c r="CF59" s="99"/>
      <c r="CG59" s="99"/>
      <c r="CH59" s="99"/>
    </row>
    <row r="60" spans="82:86" ht="12.75">
      <c r="CD60" s="99"/>
      <c r="CE60" s="99"/>
      <c r="CF60" s="99"/>
      <c r="CG60" s="99"/>
      <c r="CH60" s="99"/>
    </row>
    <row r="61" spans="82:86" ht="12.75">
      <c r="CD61" s="99"/>
      <c r="CE61" s="99"/>
      <c r="CF61" s="99"/>
      <c r="CG61" s="99"/>
      <c r="CH61" s="99"/>
    </row>
  </sheetData>
  <sheetProtection password="E755" sheet="1" objects="1" scenarios="1"/>
  <mergeCells count="11">
    <mergeCell ref="V2:Y2"/>
    <mergeCell ref="V4:Y4"/>
    <mergeCell ref="BN2:BQ2"/>
    <mergeCell ref="BJ3:BK3"/>
    <mergeCell ref="AB3:AC3"/>
    <mergeCell ref="BN3:BQ3"/>
    <mergeCell ref="BT3:BU3"/>
    <mergeCell ref="BW47:BX47"/>
    <mergeCell ref="R3:S3"/>
    <mergeCell ref="V3:Y3"/>
    <mergeCell ref="BN4:BQ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0:K11 CI10:CI11" numberStoredAsText="1"/>
  </ignoredErrors>
  <drawing r:id="rId5"/>
  <legacyDrawing r:id="rId4"/>
  <oleObjects>
    <oleObject progId="Paint.Picture" shapeId="777106" r:id="rId1"/>
    <oleObject progId="Paint.Picture" shapeId="863860" r:id="rId2"/>
    <oleObject progId="Paint.Picture" shapeId="86426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2009-03-04T08:02:18Z</cp:lastPrinted>
  <dcterms:created xsi:type="dcterms:W3CDTF">2003-01-10T15:39:03Z</dcterms:created>
  <dcterms:modified xsi:type="dcterms:W3CDTF">2009-03-09T11:50:28Z</dcterms:modified>
  <cp:category/>
  <cp:version/>
  <cp:contentType/>
  <cp:contentStatus/>
</cp:coreProperties>
</file>