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80" tabRatio="487" activeTab="1"/>
  </bookViews>
  <sheets>
    <sheet name="titul" sheetId="1" r:id="rId1"/>
    <sheet name="Holubice" sheetId="2" r:id="rId2"/>
  </sheets>
  <definedNames/>
  <calcPr fullCalcOnLoad="1"/>
</workbook>
</file>

<file path=xl/sharedStrings.xml><?xml version="1.0" encoding="utf-8"?>
<sst xmlns="http://schemas.openxmlformats.org/spreadsheetml/2006/main" count="196" uniqueCount="115">
  <si>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</si>
  <si>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</si>
  <si>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</si>
  <si>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</si>
  <si>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</si>
  <si>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</si>
  <si>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</si>
  <si>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</si>
  <si>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</si>
  <si>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</si>
  <si>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</si>
  <si>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</si>
  <si>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</si>
  <si>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</si>
  <si>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</si>
  <si>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</si>
  <si>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</si>
  <si>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</si>
  <si>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</si>
  <si>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</si>
  <si>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</si>
  <si>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</si>
  <si>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</si>
  <si>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</si>
  <si>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</si>
  <si>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</si>
  <si>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</si>
  <si>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</si>
  <si>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</si>
  <si>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</si>
  <si>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</si>
  <si>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</si>
  <si>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</si>
  <si>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</si>
  <si>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</si>
  <si>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</si>
  <si>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</si>
  <si>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</si>
  <si>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</si>
  <si>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</si>
  <si>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</si>
  <si>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</si>
  <si>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</si>
  <si>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</si>
  <si>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</si>
  <si>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</si>
  <si>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</si>
  <si>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</si>
  <si>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</si>
  <si>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</si>
  <si>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 4</t>
  </si>
  <si>
    <t>L 4</t>
  </si>
  <si>
    <t>Vk 2</t>
  </si>
  <si>
    <t>Vk 3</t>
  </si>
  <si>
    <t>2) - jízdní cesty mající předepsanou rozdílnou polohu alespoň jedné pojížděné nebo odvratné výhybky</t>
  </si>
  <si>
    <t>Směr  :  Rousínov</t>
  </si>
  <si>
    <t>Kód : 4</t>
  </si>
  <si>
    <t>Se 1</t>
  </si>
  <si>
    <t>Obvod  signalisty  St.1</t>
  </si>
  <si>
    <t>Př S</t>
  </si>
  <si>
    <t>S</t>
  </si>
  <si>
    <t>Př BS</t>
  </si>
  <si>
    <t>B S</t>
  </si>
  <si>
    <t>=</t>
  </si>
  <si>
    <t>Z  Blažovic</t>
  </si>
  <si>
    <t>Elektromechanické</t>
  </si>
  <si>
    <t>Trať :</t>
  </si>
  <si>
    <t>Ev. č. :</t>
  </si>
  <si>
    <t>Kód :  5</t>
  </si>
  <si>
    <t>Stavědlo 1</t>
  </si>
  <si>
    <t>Stavědlo 2</t>
  </si>
  <si>
    <t>Signalista  -  1</t>
  </si>
  <si>
    <t>Dopravní  koleje</t>
  </si>
  <si>
    <t>Nástupiště  u  koleje</t>
  </si>
  <si>
    <t>Km  28,592  =  2,860</t>
  </si>
  <si>
    <t>Obvod  signalisty  St.2</t>
  </si>
  <si>
    <t>p + z</t>
  </si>
  <si>
    <t>páka</t>
  </si>
  <si>
    <t>Km  28,592</t>
  </si>
  <si>
    <t>Zhlaví bez</t>
  </si>
  <si>
    <t>seřaďovacích</t>
  </si>
  <si>
    <t>návěstidel</t>
  </si>
  <si>
    <t>Směr : Blažovice</t>
  </si>
  <si>
    <t>St. 1</t>
  </si>
  <si>
    <t>St. 2</t>
  </si>
  <si>
    <t>Směr : Křenovice horní n.</t>
  </si>
  <si>
    <t>Směr  :  Křenovice horní n.  //  Blažovice</t>
  </si>
  <si>
    <t>Z  Křenovic hor.n.</t>
  </si>
  <si>
    <t>ručně</t>
  </si>
  <si>
    <t>bez kontroly volnosti tratě</t>
  </si>
  <si>
    <t>AH - 88a ( bez návěstního bodu )</t>
  </si>
  <si>
    <r>
      <t>Hlavní  staniční  kolej,</t>
    </r>
    <r>
      <rPr>
        <sz val="14"/>
        <rFont val="Arial CE"/>
        <family val="2"/>
      </rPr>
      <t xml:space="preserve">  NTV</t>
    </r>
  </si>
  <si>
    <t>Reléový  poloautoblok</t>
  </si>
  <si>
    <t>Vzájemně vyloučeny jsou všechny : 1) - protisměrné jízdní cesty na tutéž kolej</t>
  </si>
  <si>
    <t>signalista hlásí obsluhou</t>
  </si>
  <si>
    <t>řídící přístroj vz. 5007,  závislá stavědla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</si>
  <si>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</si>
  <si>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</si>
  <si>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</si>
  <si>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</si>
  <si>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</si>
  <si>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</si>
  <si>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zab. zařízení</t>
  </si>
  <si>
    <t>20  //  90</t>
  </si>
  <si>
    <t>10  //  30</t>
  </si>
  <si>
    <t>EZ v DK</t>
  </si>
  <si>
    <t>( v.č. 7 / 8 )</t>
  </si>
  <si>
    <t>výměnový zámek, klíč Vk 1 / 3 uložen na St.1</t>
  </si>
  <si>
    <t>výměnový zámek, klíč Vk 3 / 9 uložen na St.2</t>
  </si>
  <si>
    <t>výměnový zámek v závislosti na v.č. 7</t>
  </si>
  <si>
    <t>výměnový zámek, klíč v.č. 7 / 8 držen v EMZ v DK</t>
  </si>
  <si>
    <t>I. / 2012</t>
  </si>
  <si>
    <t>§) = nástupiště nejsou určena pro nástup a výstup cestujících</t>
  </si>
  <si>
    <t>č. II,  úrovňové, jednostranné  §)</t>
  </si>
  <si>
    <t>č. I,  úrovňové, jednostranné  §)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</si>
</sst>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sz val="12"/>
      <name val="CG Times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sz val="14"/>
      <name val="Times New Roman"/>
      <family val="1"/>
    </font>
    <font>
      <b/>
      <sz val="14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sz val="9"/>
      <name val="Arial CE"/>
      <family val="0"/>
    </font>
    <font>
      <sz val="16"/>
      <name val="Arial CE"/>
      <family val="0"/>
    </font>
    <font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i/>
      <sz val="18"/>
      <name val="Times New Roman CE"/>
      <family val="1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6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46" xfId="0" applyBorder="1" applyAlignment="1">
      <alignment/>
    </xf>
    <xf numFmtId="0" fontId="20" fillId="0" borderId="0" xfId="0" applyFont="1" applyAlignment="1">
      <alignment horizontal="right"/>
    </xf>
    <xf numFmtId="0" fontId="37" fillId="0" borderId="0" xfId="21" applyFont="1" applyAlignment="1">
      <alignment horizontal="right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1" xfId="21" applyFont="1" applyFill="1" applyBorder="1" applyAlignment="1">
      <alignment horizontal="center" vertical="center"/>
      <protection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8" xfId="21" applyFont="1" applyFill="1" applyBorder="1" applyAlignment="1" quotePrefix="1">
      <alignment vertical="center"/>
      <protection/>
    </xf>
    <xf numFmtId="164" fontId="0" fillId="6" borderId="48" xfId="21" applyNumberFormat="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33" xfId="21" applyFont="1" applyBorder="1">
      <alignment/>
      <protection/>
    </xf>
    <xf numFmtId="0" fontId="0" fillId="6" borderId="1" xfId="2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 applyAlignment="1">
      <alignment vertical="center"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5" borderId="60" xfId="21" applyFont="1" applyFill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7" xfId="21" applyNumberFormat="1" applyFont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6" borderId="34" xfId="21" applyFill="1" applyBorder="1" applyAlignment="1">
      <alignment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7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6" borderId="6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50" fillId="0" borderId="0" xfId="21" applyFont="1" applyBorder="1" applyAlignment="1">
      <alignment horizontal="center"/>
      <protection/>
    </xf>
    <xf numFmtId="0" fontId="41" fillId="0" borderId="0" xfId="21" applyNumberFormat="1" applyFont="1" applyBorder="1" applyAlignment="1">
      <alignment horizontal="center" vertical="center"/>
      <protection/>
    </xf>
    <xf numFmtId="0" fontId="4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42" fillId="0" borderId="46" xfId="21" applyNumberFormat="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0" fillId="6" borderId="66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53" fillId="0" borderId="46" xfId="21" applyNumberFormat="1" applyFont="1" applyBorder="1" applyAlignment="1">
      <alignment horizontal="center" vertical="center"/>
      <protection/>
    </xf>
    <xf numFmtId="164" fontId="54" fillId="0" borderId="6" xfId="21" applyNumberFormat="1" applyFont="1" applyBorder="1" applyAlignment="1">
      <alignment horizontal="center" vertical="center"/>
      <protection/>
    </xf>
    <xf numFmtId="1" fontId="54" fillId="0" borderId="7" xfId="21" applyNumberFormat="1" applyFont="1" applyBorder="1" applyAlignment="1">
      <alignment horizontal="center" vertical="center"/>
      <protection/>
    </xf>
    <xf numFmtId="0" fontId="14" fillId="5" borderId="57" xfId="21" applyFont="1" applyFill="1" applyBorder="1" applyAlignment="1">
      <alignment vertical="center"/>
      <protection/>
    </xf>
    <xf numFmtId="0" fontId="14" fillId="5" borderId="58" xfId="21" applyFont="1" applyFill="1" applyBorder="1" applyAlignment="1">
      <alignment vertical="center"/>
      <protection/>
    </xf>
    <xf numFmtId="0" fontId="14" fillId="5" borderId="59" xfId="21" applyFont="1" applyFill="1" applyBorder="1" applyAlignment="1">
      <alignment vertical="center"/>
      <protection/>
    </xf>
    <xf numFmtId="0" fontId="17" fillId="5" borderId="60" xfId="21" applyFont="1" applyFill="1" applyBorder="1" applyAlignment="1">
      <alignment horizontal="center" vertical="center"/>
      <protection/>
    </xf>
    <xf numFmtId="0" fontId="17" fillId="5" borderId="10" xfId="21" applyFont="1" applyFill="1" applyBorder="1" applyAlignment="1">
      <alignment horizontal="center" vertical="center"/>
      <protection/>
    </xf>
    <xf numFmtId="0" fontId="17" fillId="5" borderId="11" xfId="21" applyFont="1" applyFill="1" applyBorder="1" applyAlignment="1">
      <alignment horizontal="center" vertical="center"/>
      <protection/>
    </xf>
    <xf numFmtId="0" fontId="8" fillId="4" borderId="4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2" fillId="0" borderId="0" xfId="20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1" fillId="5" borderId="58" xfId="21" applyFont="1" applyFill="1" applyBorder="1" applyAlignment="1">
      <alignment horizontal="center" vertical="center"/>
      <protection/>
    </xf>
    <xf numFmtId="0" fontId="31" fillId="5" borderId="58" xfId="21" applyFont="1" applyFill="1" applyBorder="1" applyAlignment="1" quotePrefix="1">
      <alignment horizontal="center" vertical="center"/>
      <protection/>
    </xf>
    <xf numFmtId="0" fontId="56" fillId="5" borderId="58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11" fillId="5" borderId="69" xfId="21" applyFont="1" applyFill="1" applyBorder="1" applyAlignment="1">
      <alignment horizontal="center" vertical="center"/>
      <protection/>
    </xf>
    <xf numFmtId="0" fontId="17" fillId="5" borderId="67" xfId="21" applyFont="1" applyFill="1" applyBorder="1" applyAlignment="1">
      <alignment horizontal="center" vertical="center"/>
      <protection/>
    </xf>
    <xf numFmtId="0" fontId="17" fillId="5" borderId="68" xfId="21" applyFont="1" applyFill="1" applyBorder="1" applyAlignment="1">
      <alignment horizontal="center" vertical="center"/>
      <protection/>
    </xf>
    <xf numFmtId="0" fontId="17" fillId="5" borderId="69" xfId="21" applyFont="1" applyFill="1" applyBorder="1" applyAlignment="1">
      <alignment horizontal="center" vertical="center"/>
      <protection/>
    </xf>
    <xf numFmtId="0" fontId="19" fillId="0" borderId="4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7" xfId="21" applyFont="1" applyBorder="1" applyAlignment="1">
      <alignment horizontal="center" vertical="center"/>
      <protection/>
    </xf>
    <xf numFmtId="0" fontId="55" fillId="0" borderId="41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7" xfId="21" applyFont="1" applyBorder="1" applyAlignment="1">
      <alignment horizontal="center" vertical="center"/>
      <protection/>
    </xf>
    <xf numFmtId="0" fontId="10" fillId="0" borderId="41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9" fillId="4" borderId="43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0" fontId="50" fillId="0" borderId="51" xfId="0" applyFont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Holubice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70</xdr:col>
      <xdr:colOff>685800</xdr:colOff>
      <xdr:row>33</xdr:row>
      <xdr:rowOff>114300</xdr:rowOff>
    </xdr:to>
    <xdr:sp>
      <xdr:nvSpPr>
        <xdr:cNvPr id="1" name="Line 634"/>
        <xdr:cNvSpPr>
          <a:spLocks/>
        </xdr:cNvSpPr>
      </xdr:nvSpPr>
      <xdr:spPr>
        <a:xfrm flipV="1">
          <a:off x="33099375" y="8343900"/>
          <a:ext cx="1944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2668250" y="4914900"/>
          <a:ext cx="1999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266700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12668250" y="74295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114300</xdr:rowOff>
    </xdr:from>
    <xdr:to>
      <xdr:col>59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1948100" y="697230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54</xdr:col>
      <xdr:colOff>476250</xdr:colOff>
      <xdr:row>21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60070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6286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2668250" y="69723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87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9" name="Line 10"/>
        <xdr:cNvSpPr>
          <a:spLocks/>
        </xdr:cNvSpPr>
      </xdr:nvSpPr>
      <xdr:spPr>
        <a:xfrm>
          <a:off x="7467600" y="6286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08925" y="6286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37500" y="69723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114300</xdr:rowOff>
    </xdr:from>
    <xdr:to>
      <xdr:col>66</xdr:col>
      <xdr:colOff>504825</xdr:colOff>
      <xdr:row>27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44919900" y="628650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Holubice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6882050" y="102870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10439400" y="6743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6" name="Line 18"/>
        <xdr:cNvSpPr>
          <a:spLocks/>
        </xdr:cNvSpPr>
      </xdr:nvSpPr>
      <xdr:spPr>
        <a:xfrm flipV="1">
          <a:off x="17125950" y="8343900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4897100" y="76581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0439400" y="560070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41929050" y="57150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53</xdr:col>
      <xdr:colOff>247650</xdr:colOff>
      <xdr:row>30</xdr:row>
      <xdr:rowOff>114300</xdr:rowOff>
    </xdr:to>
    <xdr:sp>
      <xdr:nvSpPr>
        <xdr:cNvPr id="21" name="Line 28"/>
        <xdr:cNvSpPr>
          <a:spLocks/>
        </xdr:cNvSpPr>
      </xdr:nvSpPr>
      <xdr:spPr>
        <a:xfrm flipV="1">
          <a:off x="33337500" y="7658100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32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4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5" name="Line 35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37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</xdr:col>
      <xdr:colOff>495300</xdr:colOff>
      <xdr:row>22</xdr:row>
      <xdr:rowOff>114300</xdr:rowOff>
    </xdr:from>
    <xdr:to>
      <xdr:col>11</xdr:col>
      <xdr:colOff>266700</xdr:colOff>
      <xdr:row>24</xdr:row>
      <xdr:rowOff>114300</xdr:rowOff>
    </xdr:to>
    <xdr:sp>
      <xdr:nvSpPr>
        <xdr:cNvPr id="31" name="Line 45"/>
        <xdr:cNvSpPr>
          <a:spLocks/>
        </xdr:cNvSpPr>
      </xdr:nvSpPr>
      <xdr:spPr>
        <a:xfrm flipH="1">
          <a:off x="5981700" y="58293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142875</xdr:rowOff>
    </xdr:from>
    <xdr:to>
      <xdr:col>14</xdr:col>
      <xdr:colOff>495300</xdr:colOff>
      <xdr:row>20</xdr:row>
      <xdr:rowOff>114300</xdr:rowOff>
    </xdr:to>
    <xdr:sp>
      <xdr:nvSpPr>
        <xdr:cNvPr id="32" name="Line 52"/>
        <xdr:cNvSpPr>
          <a:spLocks/>
        </xdr:cNvSpPr>
      </xdr:nvSpPr>
      <xdr:spPr>
        <a:xfrm flipV="1">
          <a:off x="9696450" y="5172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17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51</xdr:col>
      <xdr:colOff>247650</xdr:colOff>
      <xdr:row>18</xdr:row>
      <xdr:rowOff>114300</xdr:rowOff>
    </xdr:to>
    <xdr:sp>
      <xdr:nvSpPr>
        <xdr:cNvPr id="34" name="Line 362"/>
        <xdr:cNvSpPr>
          <a:spLocks/>
        </xdr:cNvSpPr>
      </xdr:nvSpPr>
      <xdr:spPr>
        <a:xfrm flipV="1">
          <a:off x="33108900" y="4914900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114300</xdr:rowOff>
    </xdr:from>
    <xdr:to>
      <xdr:col>57</xdr:col>
      <xdr:colOff>266700</xdr:colOff>
      <xdr:row>22</xdr:row>
      <xdr:rowOff>114300</xdr:rowOff>
    </xdr:to>
    <xdr:sp>
      <xdr:nvSpPr>
        <xdr:cNvPr id="35" name="Line 368"/>
        <xdr:cNvSpPr>
          <a:spLocks/>
        </xdr:cNvSpPr>
      </xdr:nvSpPr>
      <xdr:spPr>
        <a:xfrm flipH="1" flipV="1">
          <a:off x="41186100" y="5372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142875</xdr:rowOff>
    </xdr:from>
    <xdr:to>
      <xdr:col>55</xdr:col>
      <xdr:colOff>247650</xdr:colOff>
      <xdr:row>20</xdr:row>
      <xdr:rowOff>114300</xdr:rowOff>
    </xdr:to>
    <xdr:sp>
      <xdr:nvSpPr>
        <xdr:cNvPr id="36" name="Line 369"/>
        <xdr:cNvSpPr>
          <a:spLocks/>
        </xdr:cNvSpPr>
      </xdr:nvSpPr>
      <xdr:spPr>
        <a:xfrm flipH="1" flipV="1">
          <a:off x="40443150" y="5172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142875</xdr:rowOff>
    </xdr:to>
    <xdr:sp>
      <xdr:nvSpPr>
        <xdr:cNvPr id="37" name="Line 370"/>
        <xdr:cNvSpPr>
          <a:spLocks/>
        </xdr:cNvSpPr>
      </xdr:nvSpPr>
      <xdr:spPr>
        <a:xfrm flipH="1" flipV="1">
          <a:off x="397002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0</xdr:rowOff>
    </xdr:to>
    <xdr:sp>
      <xdr:nvSpPr>
        <xdr:cNvPr id="38" name="Line 377"/>
        <xdr:cNvSpPr>
          <a:spLocks/>
        </xdr:cNvSpPr>
      </xdr:nvSpPr>
      <xdr:spPr>
        <a:xfrm>
          <a:off x="12668250" y="7429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0</xdr:colOff>
      <xdr:row>36</xdr:row>
      <xdr:rowOff>0</xdr:rowOff>
    </xdr:to>
    <xdr:sp>
      <xdr:nvSpPr>
        <xdr:cNvPr id="39" name="Line 459"/>
        <xdr:cNvSpPr>
          <a:spLocks/>
        </xdr:cNvSpPr>
      </xdr:nvSpPr>
      <xdr:spPr>
        <a:xfrm>
          <a:off x="46882050" y="57150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447675</xdr:colOff>
      <xdr:row>36</xdr:row>
      <xdr:rowOff>0</xdr:rowOff>
    </xdr:from>
    <xdr:ext cx="1038225" cy="457200"/>
    <xdr:sp>
      <xdr:nvSpPr>
        <xdr:cNvPr id="40" name="text 774"/>
        <xdr:cNvSpPr txBox="1">
          <a:spLocks noChangeArrowheads="1"/>
        </xdr:cNvSpPr>
      </xdr:nvSpPr>
      <xdr:spPr>
        <a:xfrm>
          <a:off x="46358175" y="8915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7187 - 3SNI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28,404</a:t>
          </a:r>
        </a:p>
      </xdr:txBody>
    </xdr:sp>
    <xdr:clientData/>
  </xdr:oneCellAnchor>
  <xdr:twoCellAnchor>
    <xdr:from>
      <xdr:col>11</xdr:col>
      <xdr:colOff>266700</xdr:colOff>
      <xdr:row>20</xdr:row>
      <xdr:rowOff>114300</xdr:rowOff>
    </xdr:from>
    <xdr:to>
      <xdr:col>13</xdr:col>
      <xdr:colOff>266700</xdr:colOff>
      <xdr:row>22</xdr:row>
      <xdr:rowOff>114300</xdr:rowOff>
    </xdr:to>
    <xdr:sp>
      <xdr:nvSpPr>
        <xdr:cNvPr id="41" name="Line 24"/>
        <xdr:cNvSpPr>
          <a:spLocks/>
        </xdr:cNvSpPr>
      </xdr:nvSpPr>
      <xdr:spPr>
        <a:xfrm flipV="1">
          <a:off x="8210550" y="53721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3" name="Line 606"/>
        <xdr:cNvSpPr>
          <a:spLocks/>
        </xdr:cNvSpPr>
      </xdr:nvSpPr>
      <xdr:spPr>
        <a:xfrm>
          <a:off x="647795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4" name="Line 607"/>
        <xdr:cNvSpPr>
          <a:spLocks/>
        </xdr:cNvSpPr>
      </xdr:nvSpPr>
      <xdr:spPr>
        <a:xfrm flipH="1">
          <a:off x="39966900" y="1076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5" name="Line 608"/>
        <xdr:cNvSpPr>
          <a:spLocks/>
        </xdr:cNvSpPr>
      </xdr:nvSpPr>
      <xdr:spPr>
        <a:xfrm flipH="1">
          <a:off x="399669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6" name="Line 609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7" name="Line 610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8" name="Line 611"/>
        <xdr:cNvSpPr>
          <a:spLocks/>
        </xdr:cNvSpPr>
      </xdr:nvSpPr>
      <xdr:spPr>
        <a:xfrm flipH="1">
          <a:off x="399669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9" name="Line 612"/>
        <xdr:cNvSpPr>
          <a:spLocks/>
        </xdr:cNvSpPr>
      </xdr:nvSpPr>
      <xdr:spPr>
        <a:xfrm flipH="1">
          <a:off x="39966900" y="1128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0" name="Line 613"/>
        <xdr:cNvSpPr>
          <a:spLocks/>
        </xdr:cNvSpPr>
      </xdr:nvSpPr>
      <xdr:spPr>
        <a:xfrm flipH="1">
          <a:off x="3996690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1" name="Line 614"/>
        <xdr:cNvSpPr>
          <a:spLocks/>
        </xdr:cNvSpPr>
      </xdr:nvSpPr>
      <xdr:spPr>
        <a:xfrm flipH="1">
          <a:off x="39966900" y="11553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2" name="Line 615"/>
        <xdr:cNvSpPr>
          <a:spLocks/>
        </xdr:cNvSpPr>
      </xdr:nvSpPr>
      <xdr:spPr>
        <a:xfrm flipH="1">
          <a:off x="399669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53" name="Line 616"/>
        <xdr:cNvSpPr>
          <a:spLocks/>
        </xdr:cNvSpPr>
      </xdr:nvSpPr>
      <xdr:spPr>
        <a:xfrm flipH="1">
          <a:off x="39966900" y="1182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54" name="Line 617"/>
        <xdr:cNvSpPr>
          <a:spLocks/>
        </xdr:cNvSpPr>
      </xdr:nvSpPr>
      <xdr:spPr>
        <a:xfrm flipH="1">
          <a:off x="39966900" y="12096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55" name="Line 618"/>
        <xdr:cNvSpPr>
          <a:spLocks/>
        </xdr:cNvSpPr>
      </xdr:nvSpPr>
      <xdr:spPr>
        <a:xfrm flipH="1">
          <a:off x="39966900" y="12087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56" name="Line 619"/>
        <xdr:cNvSpPr>
          <a:spLocks/>
        </xdr:cNvSpPr>
      </xdr:nvSpPr>
      <xdr:spPr>
        <a:xfrm flipH="1">
          <a:off x="39966900" y="1236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57" name="Line 620"/>
        <xdr:cNvSpPr>
          <a:spLocks/>
        </xdr:cNvSpPr>
      </xdr:nvSpPr>
      <xdr:spPr>
        <a:xfrm flipH="1">
          <a:off x="39966900" y="1235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19050</xdr:rowOff>
    </xdr:from>
    <xdr:to>
      <xdr:col>54</xdr:col>
      <xdr:colOff>504825</xdr:colOff>
      <xdr:row>51</xdr:row>
      <xdr:rowOff>19050</xdr:rowOff>
    </xdr:to>
    <xdr:sp>
      <xdr:nvSpPr>
        <xdr:cNvPr id="58" name="Line 621"/>
        <xdr:cNvSpPr>
          <a:spLocks/>
        </xdr:cNvSpPr>
      </xdr:nvSpPr>
      <xdr:spPr>
        <a:xfrm flipH="1">
          <a:off x="39966900" y="12630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9525</xdr:rowOff>
    </xdr:from>
    <xdr:to>
      <xdr:col>55</xdr:col>
      <xdr:colOff>9525</xdr:colOff>
      <xdr:row>51</xdr:row>
      <xdr:rowOff>9525</xdr:rowOff>
    </xdr:to>
    <xdr:sp>
      <xdr:nvSpPr>
        <xdr:cNvPr id="59" name="Line 622"/>
        <xdr:cNvSpPr>
          <a:spLocks/>
        </xdr:cNvSpPr>
      </xdr:nvSpPr>
      <xdr:spPr>
        <a:xfrm flipH="1">
          <a:off x="39966900" y="12620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19050</xdr:rowOff>
    </xdr:from>
    <xdr:to>
      <xdr:col>54</xdr:col>
      <xdr:colOff>504825</xdr:colOff>
      <xdr:row>52</xdr:row>
      <xdr:rowOff>19050</xdr:rowOff>
    </xdr:to>
    <xdr:sp>
      <xdr:nvSpPr>
        <xdr:cNvPr id="60" name="Line 623"/>
        <xdr:cNvSpPr>
          <a:spLocks/>
        </xdr:cNvSpPr>
      </xdr:nvSpPr>
      <xdr:spPr>
        <a:xfrm flipH="1">
          <a:off x="39966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9525</xdr:rowOff>
    </xdr:from>
    <xdr:to>
      <xdr:col>55</xdr:col>
      <xdr:colOff>9525</xdr:colOff>
      <xdr:row>52</xdr:row>
      <xdr:rowOff>9525</xdr:rowOff>
    </xdr:to>
    <xdr:sp>
      <xdr:nvSpPr>
        <xdr:cNvPr id="61" name="Line 624"/>
        <xdr:cNvSpPr>
          <a:spLocks/>
        </xdr:cNvSpPr>
      </xdr:nvSpPr>
      <xdr:spPr>
        <a:xfrm flipH="1">
          <a:off x="39966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2" name="Line 625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3" name="Line 626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4" name="Line 627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5" name="Line 628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6" name="Line 629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7" name="Line 630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8" name="Line 631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9" name="Line 632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114300</xdr:rowOff>
    </xdr:from>
    <xdr:to>
      <xdr:col>56</xdr:col>
      <xdr:colOff>495300</xdr:colOff>
      <xdr:row>31</xdr:row>
      <xdr:rowOff>114300</xdr:rowOff>
    </xdr:to>
    <xdr:sp>
      <xdr:nvSpPr>
        <xdr:cNvPr id="70" name="Line 635"/>
        <xdr:cNvSpPr>
          <a:spLocks/>
        </xdr:cNvSpPr>
      </xdr:nvSpPr>
      <xdr:spPr>
        <a:xfrm flipH="1">
          <a:off x="40443150" y="74295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71" name="Oval 6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32</xdr:row>
      <xdr:rowOff>85725</xdr:rowOff>
    </xdr:to>
    <xdr:sp>
      <xdr:nvSpPr>
        <xdr:cNvPr id="72" name="Line 639"/>
        <xdr:cNvSpPr>
          <a:spLocks/>
        </xdr:cNvSpPr>
      </xdr:nvSpPr>
      <xdr:spPr>
        <a:xfrm flipH="1" flipV="1">
          <a:off x="14154150" y="788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85725</xdr:rowOff>
    </xdr:from>
    <xdr:to>
      <xdr:col>21</xdr:col>
      <xdr:colOff>266700</xdr:colOff>
      <xdr:row>33</xdr:row>
      <xdr:rowOff>0</xdr:rowOff>
    </xdr:to>
    <xdr:sp>
      <xdr:nvSpPr>
        <xdr:cNvPr id="73" name="Line 640"/>
        <xdr:cNvSpPr>
          <a:spLocks/>
        </xdr:cNvSpPr>
      </xdr:nvSpPr>
      <xdr:spPr>
        <a:xfrm flipH="1" flipV="1">
          <a:off x="14897100" y="808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142875</xdr:rowOff>
    </xdr:from>
    <xdr:to>
      <xdr:col>80</xdr:col>
      <xdr:colOff>504825</xdr:colOff>
      <xdr:row>30</xdr:row>
      <xdr:rowOff>114300</xdr:rowOff>
    </xdr:to>
    <xdr:sp>
      <xdr:nvSpPr>
        <xdr:cNvPr id="74" name="Line 643"/>
        <xdr:cNvSpPr>
          <a:spLocks/>
        </xdr:cNvSpPr>
      </xdr:nvSpPr>
      <xdr:spPr>
        <a:xfrm flipH="1" flipV="1">
          <a:off x="50844450" y="7000875"/>
          <a:ext cx="894397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56</xdr:col>
      <xdr:colOff>495300</xdr:colOff>
      <xdr:row>30</xdr:row>
      <xdr:rowOff>0</xdr:rowOff>
    </xdr:to>
    <xdr:sp>
      <xdr:nvSpPr>
        <xdr:cNvPr id="75" name="Line 644"/>
        <xdr:cNvSpPr>
          <a:spLocks/>
        </xdr:cNvSpPr>
      </xdr:nvSpPr>
      <xdr:spPr>
        <a:xfrm flipH="1">
          <a:off x="41186100" y="7429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6" name="Line 653"/>
        <xdr:cNvSpPr>
          <a:spLocks/>
        </xdr:cNvSpPr>
      </xdr:nvSpPr>
      <xdr:spPr>
        <a:xfrm>
          <a:off x="63474600" y="811530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64712850" y="8001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78" name="Line 655"/>
        <xdr:cNvSpPr>
          <a:spLocks/>
        </xdr:cNvSpPr>
      </xdr:nvSpPr>
      <xdr:spPr>
        <a:xfrm>
          <a:off x="64779525" y="8115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79" name="text 3"/>
        <xdr:cNvSpPr txBox="1">
          <a:spLocks noChangeArrowheads="1"/>
        </xdr:cNvSpPr>
      </xdr:nvSpPr>
      <xdr:spPr>
        <a:xfrm>
          <a:off x="63741300" y="5257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Křenovice</a:t>
          </a:r>
        </a:p>
      </xdr:txBody>
    </xdr:sp>
    <xdr:clientData/>
  </xdr:oneCellAnchor>
  <xdr:oneCellAnchor>
    <xdr:from>
      <xdr:col>86</xdr:col>
      <xdr:colOff>0</xdr:colOff>
      <xdr:row>35</xdr:row>
      <xdr:rowOff>0</xdr:rowOff>
    </xdr:from>
    <xdr:ext cx="1485900" cy="457200"/>
    <xdr:sp>
      <xdr:nvSpPr>
        <xdr:cNvPr id="80" name="text 3"/>
        <xdr:cNvSpPr txBox="1">
          <a:spLocks noChangeArrowheads="1"/>
        </xdr:cNvSpPr>
      </xdr:nvSpPr>
      <xdr:spPr>
        <a:xfrm>
          <a:off x="63741300" y="8686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Blažovice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480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oneCell">
    <xdr:from>
      <xdr:col>46</xdr:col>
      <xdr:colOff>238125</xdr:colOff>
      <xdr:row>35</xdr:row>
      <xdr:rowOff>9525</xdr:rowOff>
    </xdr:from>
    <xdr:to>
      <xdr:col>48</xdr:col>
      <xdr:colOff>0</xdr:colOff>
      <xdr:row>37</xdr:row>
      <xdr:rowOff>9525</xdr:rowOff>
    </xdr:to>
    <xdr:pic>
      <xdr:nvPicPr>
        <xdr:cNvPr id="8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1425" y="869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22</xdr:row>
      <xdr:rowOff>0</xdr:rowOff>
    </xdr:from>
    <xdr:to>
      <xdr:col>12</xdr:col>
      <xdr:colOff>495300</xdr:colOff>
      <xdr:row>22</xdr:row>
      <xdr:rowOff>114300</xdr:rowOff>
    </xdr:to>
    <xdr:sp>
      <xdr:nvSpPr>
        <xdr:cNvPr id="84" name="Line 866"/>
        <xdr:cNvSpPr>
          <a:spLocks/>
        </xdr:cNvSpPr>
      </xdr:nvSpPr>
      <xdr:spPr>
        <a:xfrm flipH="1">
          <a:off x="8210550" y="5715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0</xdr:rowOff>
    </xdr:from>
    <xdr:to>
      <xdr:col>15</xdr:col>
      <xdr:colOff>266700</xdr:colOff>
      <xdr:row>19</xdr:row>
      <xdr:rowOff>142875</xdr:rowOff>
    </xdr:to>
    <xdr:sp>
      <xdr:nvSpPr>
        <xdr:cNvPr id="85" name="Line 867"/>
        <xdr:cNvSpPr>
          <a:spLocks/>
        </xdr:cNvSpPr>
      </xdr:nvSpPr>
      <xdr:spPr>
        <a:xfrm flipV="1">
          <a:off x="104394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152400</xdr:rowOff>
    </xdr:from>
    <xdr:to>
      <xdr:col>13</xdr:col>
      <xdr:colOff>266700</xdr:colOff>
      <xdr:row>22</xdr:row>
      <xdr:rowOff>0</xdr:rowOff>
    </xdr:to>
    <xdr:sp>
      <xdr:nvSpPr>
        <xdr:cNvPr id="86" name="Line 868"/>
        <xdr:cNvSpPr>
          <a:spLocks/>
        </xdr:cNvSpPr>
      </xdr:nvSpPr>
      <xdr:spPr>
        <a:xfrm flipH="1">
          <a:off x="8953500" y="563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14</xdr:col>
      <xdr:colOff>495300</xdr:colOff>
      <xdr:row>21</xdr:row>
      <xdr:rowOff>152400</xdr:rowOff>
    </xdr:to>
    <xdr:sp>
      <xdr:nvSpPr>
        <xdr:cNvPr id="87" name="Line 869"/>
        <xdr:cNvSpPr>
          <a:spLocks/>
        </xdr:cNvSpPr>
      </xdr:nvSpPr>
      <xdr:spPr>
        <a:xfrm flipH="1">
          <a:off x="9696450" y="5600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88" name="Line 870"/>
        <xdr:cNvSpPr>
          <a:spLocks/>
        </xdr:cNvSpPr>
      </xdr:nvSpPr>
      <xdr:spPr>
        <a:xfrm>
          <a:off x="1118235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89" name="Line 871"/>
        <xdr:cNvSpPr>
          <a:spLocks/>
        </xdr:cNvSpPr>
      </xdr:nvSpPr>
      <xdr:spPr>
        <a:xfrm>
          <a:off x="11925300" y="6934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90" name="Line 872"/>
        <xdr:cNvSpPr>
          <a:spLocks/>
        </xdr:cNvSpPr>
      </xdr:nvSpPr>
      <xdr:spPr>
        <a:xfrm>
          <a:off x="1341120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91" name="Line 873"/>
        <xdr:cNvSpPr>
          <a:spLocks/>
        </xdr:cNvSpPr>
      </xdr:nvSpPr>
      <xdr:spPr>
        <a:xfrm>
          <a:off x="14154150" y="7620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114300</xdr:rowOff>
    </xdr:from>
    <xdr:to>
      <xdr:col>17</xdr:col>
      <xdr:colOff>266700</xdr:colOff>
      <xdr:row>18</xdr:row>
      <xdr:rowOff>152400</xdr:rowOff>
    </xdr:to>
    <xdr:sp>
      <xdr:nvSpPr>
        <xdr:cNvPr id="92" name="Line 874"/>
        <xdr:cNvSpPr>
          <a:spLocks/>
        </xdr:cNvSpPr>
      </xdr:nvSpPr>
      <xdr:spPr>
        <a:xfrm flipV="1">
          <a:off x="11925300" y="4914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152400</xdr:rowOff>
    </xdr:from>
    <xdr:to>
      <xdr:col>16</xdr:col>
      <xdr:colOff>495300</xdr:colOff>
      <xdr:row>19</xdr:row>
      <xdr:rowOff>0</xdr:rowOff>
    </xdr:to>
    <xdr:sp>
      <xdr:nvSpPr>
        <xdr:cNvPr id="93" name="Line 875"/>
        <xdr:cNvSpPr>
          <a:spLocks/>
        </xdr:cNvSpPr>
      </xdr:nvSpPr>
      <xdr:spPr>
        <a:xfrm flipV="1">
          <a:off x="11182350" y="4953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94" name="Line 876"/>
        <xdr:cNvSpPr>
          <a:spLocks/>
        </xdr:cNvSpPr>
      </xdr:nvSpPr>
      <xdr:spPr>
        <a:xfrm>
          <a:off x="16383000" y="830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95" name="Line 877"/>
        <xdr:cNvSpPr>
          <a:spLocks/>
        </xdr:cNvSpPr>
      </xdr:nvSpPr>
      <xdr:spPr>
        <a:xfrm>
          <a:off x="15640050" y="822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96" name="Line 881"/>
        <xdr:cNvSpPr>
          <a:spLocks/>
        </xdr:cNvSpPr>
      </xdr:nvSpPr>
      <xdr:spPr>
        <a:xfrm>
          <a:off x="38214300" y="4914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97" name="Line 882"/>
        <xdr:cNvSpPr>
          <a:spLocks/>
        </xdr:cNvSpPr>
      </xdr:nvSpPr>
      <xdr:spPr>
        <a:xfrm>
          <a:off x="38957250" y="4953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76200</xdr:rowOff>
    </xdr:from>
    <xdr:to>
      <xdr:col>54</xdr:col>
      <xdr:colOff>476250</xdr:colOff>
      <xdr:row>30</xdr:row>
      <xdr:rowOff>114300</xdr:rowOff>
    </xdr:to>
    <xdr:sp>
      <xdr:nvSpPr>
        <xdr:cNvPr id="98" name="Line 886"/>
        <xdr:cNvSpPr>
          <a:spLocks/>
        </xdr:cNvSpPr>
      </xdr:nvSpPr>
      <xdr:spPr>
        <a:xfrm flipV="1">
          <a:off x="39700200" y="7620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30</xdr:row>
      <xdr:rowOff>0</xdr:rowOff>
    </xdr:from>
    <xdr:to>
      <xdr:col>55</xdr:col>
      <xdr:colOff>247650</xdr:colOff>
      <xdr:row>30</xdr:row>
      <xdr:rowOff>76200</xdr:rowOff>
    </xdr:to>
    <xdr:sp>
      <xdr:nvSpPr>
        <xdr:cNvPr id="99" name="Line 887"/>
        <xdr:cNvSpPr>
          <a:spLocks/>
        </xdr:cNvSpPr>
      </xdr:nvSpPr>
      <xdr:spPr>
        <a:xfrm flipV="1">
          <a:off x="4044315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55</xdr:col>
      <xdr:colOff>247650</xdr:colOff>
      <xdr:row>21</xdr:row>
      <xdr:rowOff>152400</xdr:rowOff>
    </xdr:to>
    <xdr:sp>
      <xdr:nvSpPr>
        <xdr:cNvPr id="100" name="Line 888"/>
        <xdr:cNvSpPr>
          <a:spLocks/>
        </xdr:cNvSpPr>
      </xdr:nvSpPr>
      <xdr:spPr>
        <a:xfrm>
          <a:off x="40443150" y="5600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152400</xdr:rowOff>
    </xdr:from>
    <xdr:to>
      <xdr:col>56</xdr:col>
      <xdr:colOff>476250</xdr:colOff>
      <xdr:row>22</xdr:row>
      <xdr:rowOff>0</xdr:rowOff>
    </xdr:to>
    <xdr:sp>
      <xdr:nvSpPr>
        <xdr:cNvPr id="101" name="Line 889"/>
        <xdr:cNvSpPr>
          <a:spLocks/>
        </xdr:cNvSpPr>
      </xdr:nvSpPr>
      <xdr:spPr>
        <a:xfrm flipH="1" flipV="1">
          <a:off x="41186100" y="563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102" name="Line 890"/>
        <xdr:cNvSpPr>
          <a:spLocks/>
        </xdr:cNvSpPr>
      </xdr:nvSpPr>
      <xdr:spPr>
        <a:xfrm>
          <a:off x="50130075" y="6286500"/>
          <a:ext cx="7143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103" name="Line 891"/>
        <xdr:cNvSpPr>
          <a:spLocks/>
        </xdr:cNvSpPr>
      </xdr:nvSpPr>
      <xdr:spPr>
        <a:xfrm flipH="1" flipV="1">
          <a:off x="5084445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104" name="Group 892"/>
        <xdr:cNvGrpSpPr>
          <a:grpSpLocks noChangeAspect="1"/>
        </xdr:cNvGrpSpPr>
      </xdr:nvGrpSpPr>
      <xdr:grpSpPr>
        <a:xfrm>
          <a:off x="80486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07" name="Group 895"/>
        <xdr:cNvGrpSpPr>
          <a:grpSpLocks noChangeAspect="1"/>
        </xdr:cNvGrpSpPr>
      </xdr:nvGrpSpPr>
      <xdr:grpSpPr>
        <a:xfrm>
          <a:off x="5829300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10" name="Group 898"/>
        <xdr:cNvGrpSpPr>
          <a:grpSpLocks noChangeAspect="1"/>
        </xdr:cNvGrpSpPr>
      </xdr:nvGrpSpPr>
      <xdr:grpSpPr>
        <a:xfrm>
          <a:off x="10287000" y="674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8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114300</xdr:rowOff>
    </xdr:from>
    <xdr:to>
      <xdr:col>10</xdr:col>
      <xdr:colOff>647700</xdr:colOff>
      <xdr:row>26</xdr:row>
      <xdr:rowOff>28575</xdr:rowOff>
    </xdr:to>
    <xdr:grpSp>
      <xdr:nvGrpSpPr>
        <xdr:cNvPr id="113" name="Group 901"/>
        <xdr:cNvGrpSpPr>
          <a:grpSpLocks noChangeAspect="1"/>
        </xdr:cNvGrpSpPr>
      </xdr:nvGrpSpPr>
      <xdr:grpSpPr>
        <a:xfrm>
          <a:off x="7315200" y="628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16" name="Group 904"/>
        <xdr:cNvGrpSpPr>
          <a:grpSpLocks noChangeAspect="1"/>
        </xdr:cNvGrpSpPr>
      </xdr:nvGrpSpPr>
      <xdr:grpSpPr>
        <a:xfrm>
          <a:off x="12506325" y="742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142875</xdr:rowOff>
    </xdr:to>
    <xdr:sp>
      <xdr:nvSpPr>
        <xdr:cNvPr id="119" name="Line 926"/>
        <xdr:cNvSpPr>
          <a:spLocks/>
        </xdr:cNvSpPr>
      </xdr:nvSpPr>
      <xdr:spPr>
        <a:xfrm>
          <a:off x="50101500" y="69723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114300</xdr:rowOff>
    </xdr:from>
    <xdr:to>
      <xdr:col>54</xdr:col>
      <xdr:colOff>476250</xdr:colOff>
      <xdr:row>32</xdr:row>
      <xdr:rowOff>85725</xdr:rowOff>
    </xdr:to>
    <xdr:sp>
      <xdr:nvSpPr>
        <xdr:cNvPr id="120" name="Line 928"/>
        <xdr:cNvSpPr>
          <a:spLocks/>
        </xdr:cNvSpPr>
      </xdr:nvSpPr>
      <xdr:spPr>
        <a:xfrm flipV="1">
          <a:off x="39700200" y="788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85725</xdr:rowOff>
    </xdr:from>
    <xdr:to>
      <xdr:col>53</xdr:col>
      <xdr:colOff>247650</xdr:colOff>
      <xdr:row>33</xdr:row>
      <xdr:rowOff>0</xdr:rowOff>
    </xdr:to>
    <xdr:sp>
      <xdr:nvSpPr>
        <xdr:cNvPr id="121" name="Line 929"/>
        <xdr:cNvSpPr>
          <a:spLocks/>
        </xdr:cNvSpPr>
      </xdr:nvSpPr>
      <xdr:spPr>
        <a:xfrm flipV="1">
          <a:off x="38957250" y="808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122" name="Line 930"/>
        <xdr:cNvSpPr>
          <a:spLocks/>
        </xdr:cNvSpPr>
      </xdr:nvSpPr>
      <xdr:spPr>
        <a:xfrm flipV="1">
          <a:off x="37471350" y="830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123" name="Line 931"/>
        <xdr:cNvSpPr>
          <a:spLocks/>
        </xdr:cNvSpPr>
      </xdr:nvSpPr>
      <xdr:spPr>
        <a:xfrm flipV="1">
          <a:off x="38214300" y="822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124" name="Line 932"/>
        <xdr:cNvSpPr>
          <a:spLocks/>
        </xdr:cNvSpPr>
      </xdr:nvSpPr>
      <xdr:spPr>
        <a:xfrm>
          <a:off x="62731650" y="80772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32</xdr:row>
      <xdr:rowOff>0</xdr:rowOff>
    </xdr:from>
    <xdr:to>
      <xdr:col>84</xdr:col>
      <xdr:colOff>476250</xdr:colOff>
      <xdr:row>32</xdr:row>
      <xdr:rowOff>76200</xdr:rowOff>
    </xdr:to>
    <xdr:sp>
      <xdr:nvSpPr>
        <xdr:cNvPr id="125" name="Line 933"/>
        <xdr:cNvSpPr>
          <a:spLocks/>
        </xdr:cNvSpPr>
      </xdr:nvSpPr>
      <xdr:spPr>
        <a:xfrm flipH="1" flipV="1">
          <a:off x="61988700" y="8001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83</xdr:col>
      <xdr:colOff>247650</xdr:colOff>
      <xdr:row>32</xdr:row>
      <xdr:rowOff>0</xdr:rowOff>
    </xdr:to>
    <xdr:sp>
      <xdr:nvSpPr>
        <xdr:cNvPr id="126" name="Line 934"/>
        <xdr:cNvSpPr>
          <a:spLocks/>
        </xdr:cNvSpPr>
      </xdr:nvSpPr>
      <xdr:spPr>
        <a:xfrm flipH="1" flipV="1">
          <a:off x="51587400" y="6400800"/>
          <a:ext cx="1040130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20</xdr:row>
      <xdr:rowOff>219075</xdr:rowOff>
    </xdr:from>
    <xdr:to>
      <xdr:col>57</xdr:col>
      <xdr:colOff>419100</xdr:colOff>
      <xdr:row>22</xdr:row>
      <xdr:rowOff>114300</xdr:rowOff>
    </xdr:to>
    <xdr:grpSp>
      <xdr:nvGrpSpPr>
        <xdr:cNvPr id="127" name="Group 935"/>
        <xdr:cNvGrpSpPr>
          <a:grpSpLocks noChangeAspect="1"/>
        </xdr:cNvGrpSpPr>
      </xdr:nvGrpSpPr>
      <xdr:grpSpPr>
        <a:xfrm>
          <a:off x="425291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22</xdr:row>
      <xdr:rowOff>219075</xdr:rowOff>
    </xdr:from>
    <xdr:to>
      <xdr:col>61</xdr:col>
      <xdr:colOff>428625</xdr:colOff>
      <xdr:row>24</xdr:row>
      <xdr:rowOff>114300</xdr:rowOff>
    </xdr:to>
    <xdr:grpSp>
      <xdr:nvGrpSpPr>
        <xdr:cNvPr id="130" name="Group 938"/>
        <xdr:cNvGrpSpPr>
          <a:grpSpLocks noChangeAspect="1"/>
        </xdr:cNvGrpSpPr>
      </xdr:nvGrpSpPr>
      <xdr:grpSpPr>
        <a:xfrm>
          <a:off x="455199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9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22</xdr:row>
      <xdr:rowOff>219075</xdr:rowOff>
    </xdr:from>
    <xdr:to>
      <xdr:col>67</xdr:col>
      <xdr:colOff>428625</xdr:colOff>
      <xdr:row>24</xdr:row>
      <xdr:rowOff>114300</xdr:rowOff>
    </xdr:to>
    <xdr:grpSp>
      <xdr:nvGrpSpPr>
        <xdr:cNvPr id="133" name="Group 941"/>
        <xdr:cNvGrpSpPr>
          <a:grpSpLocks noChangeAspect="1"/>
        </xdr:cNvGrpSpPr>
      </xdr:nvGrpSpPr>
      <xdr:grpSpPr>
        <a:xfrm>
          <a:off x="499776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36" name="Group 944"/>
        <xdr:cNvGrpSpPr>
          <a:grpSpLocks noChangeAspect="1"/>
        </xdr:cNvGrpSpPr>
      </xdr:nvGrpSpPr>
      <xdr:grpSpPr>
        <a:xfrm>
          <a:off x="49234725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139" name="Group 947"/>
        <xdr:cNvGrpSpPr>
          <a:grpSpLocks noChangeAspect="1"/>
        </xdr:cNvGrpSpPr>
      </xdr:nvGrpSpPr>
      <xdr:grpSpPr>
        <a:xfrm>
          <a:off x="59636025" y="7305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27</xdr:row>
      <xdr:rowOff>114300</xdr:rowOff>
    </xdr:from>
    <xdr:to>
      <xdr:col>59</xdr:col>
      <xdr:colOff>428625</xdr:colOff>
      <xdr:row>29</xdr:row>
      <xdr:rowOff>28575</xdr:rowOff>
    </xdr:to>
    <xdr:grpSp>
      <xdr:nvGrpSpPr>
        <xdr:cNvPr id="142" name="Group 950"/>
        <xdr:cNvGrpSpPr>
          <a:grpSpLocks noChangeAspect="1"/>
        </xdr:cNvGrpSpPr>
      </xdr:nvGrpSpPr>
      <xdr:grpSpPr>
        <a:xfrm>
          <a:off x="44034075" y="697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27</xdr:row>
      <xdr:rowOff>114300</xdr:rowOff>
    </xdr:from>
    <xdr:to>
      <xdr:col>60</xdr:col>
      <xdr:colOff>647700</xdr:colOff>
      <xdr:row>29</xdr:row>
      <xdr:rowOff>28575</xdr:rowOff>
    </xdr:to>
    <xdr:grpSp>
      <xdr:nvGrpSpPr>
        <xdr:cNvPr id="145" name="Group 953"/>
        <xdr:cNvGrpSpPr>
          <a:grpSpLocks noChangeAspect="1"/>
        </xdr:cNvGrpSpPr>
      </xdr:nvGrpSpPr>
      <xdr:grpSpPr>
        <a:xfrm>
          <a:off x="44767500" y="6972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148" name="Group 956"/>
        <xdr:cNvGrpSpPr>
          <a:grpSpLocks noChangeAspect="1"/>
        </xdr:cNvGrpSpPr>
      </xdr:nvGrpSpPr>
      <xdr:grpSpPr>
        <a:xfrm>
          <a:off x="41795700" y="7429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151" name="Group 959"/>
        <xdr:cNvGrpSpPr>
          <a:grpSpLocks noChangeAspect="1"/>
        </xdr:cNvGrpSpPr>
      </xdr:nvGrpSpPr>
      <xdr:grpSpPr>
        <a:xfrm>
          <a:off x="37318950" y="834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238500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61</xdr:col>
      <xdr:colOff>0</xdr:colOff>
      <xdr:row>21</xdr:row>
      <xdr:rowOff>0</xdr:rowOff>
    </xdr:from>
    <xdr:to>
      <xdr:col>62</xdr:col>
      <xdr:colOff>0</xdr:colOff>
      <xdr:row>22</xdr:row>
      <xdr:rowOff>0</xdr:rowOff>
    </xdr:to>
    <xdr:grpSp>
      <xdr:nvGrpSpPr>
        <xdr:cNvPr id="155" name="Group 989"/>
        <xdr:cNvGrpSpPr>
          <a:grpSpLocks/>
        </xdr:cNvGrpSpPr>
      </xdr:nvGrpSpPr>
      <xdr:grpSpPr>
        <a:xfrm>
          <a:off x="45396150" y="5486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pSp>
      <xdr:nvGrpSpPr>
        <xdr:cNvPr id="159" name="Group 993"/>
        <xdr:cNvGrpSpPr>
          <a:grpSpLocks/>
        </xdr:cNvGrpSpPr>
      </xdr:nvGrpSpPr>
      <xdr:grpSpPr>
        <a:xfrm>
          <a:off x="7943850" y="6858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0" name="Polygon 99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99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9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314325</xdr:colOff>
      <xdr:row>26</xdr:row>
      <xdr:rowOff>0</xdr:rowOff>
    </xdr:from>
    <xdr:ext cx="323850" cy="228600"/>
    <xdr:sp>
      <xdr:nvSpPr>
        <xdr:cNvPr id="163" name="TextBox 999"/>
        <xdr:cNvSpPr txBox="1">
          <a:spLocks noChangeArrowheads="1"/>
        </xdr:cNvSpPr>
      </xdr:nvSpPr>
      <xdr:spPr>
        <a:xfrm>
          <a:off x="53654325" y="6629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72</xdr:col>
      <xdr:colOff>314325</xdr:colOff>
      <xdr:row>28</xdr:row>
      <xdr:rowOff>0</xdr:rowOff>
    </xdr:from>
    <xdr:ext cx="323850" cy="228600"/>
    <xdr:sp>
      <xdr:nvSpPr>
        <xdr:cNvPr id="164" name="TextBox 1000"/>
        <xdr:cNvSpPr txBox="1">
          <a:spLocks noChangeArrowheads="1"/>
        </xdr:cNvSpPr>
      </xdr:nvSpPr>
      <xdr:spPr>
        <a:xfrm>
          <a:off x="53654325" y="7086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48</xdr:col>
      <xdr:colOff>257175</xdr:colOff>
      <xdr:row>36</xdr:row>
      <xdr:rowOff>9525</xdr:rowOff>
    </xdr:from>
    <xdr:to>
      <xdr:col>48</xdr:col>
      <xdr:colOff>695325</xdr:colOff>
      <xdr:row>37</xdr:row>
      <xdr:rowOff>0</xdr:rowOff>
    </xdr:to>
    <xdr:grpSp>
      <xdr:nvGrpSpPr>
        <xdr:cNvPr id="165" name="Group 1001"/>
        <xdr:cNvGrpSpPr>
          <a:grpSpLocks/>
        </xdr:cNvGrpSpPr>
      </xdr:nvGrpSpPr>
      <xdr:grpSpPr>
        <a:xfrm>
          <a:off x="35766375" y="8924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6" name="Line 100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0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17</xdr:row>
      <xdr:rowOff>57150</xdr:rowOff>
    </xdr:from>
    <xdr:to>
      <xdr:col>52</xdr:col>
      <xdr:colOff>657225</xdr:colOff>
      <xdr:row>17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38785800" y="462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17</xdr:row>
      <xdr:rowOff>57150</xdr:rowOff>
    </xdr:from>
    <xdr:to>
      <xdr:col>16</xdr:col>
      <xdr:colOff>666750</xdr:colOff>
      <xdr:row>17</xdr:row>
      <xdr:rowOff>180975</xdr:rowOff>
    </xdr:to>
    <xdr:sp>
      <xdr:nvSpPr>
        <xdr:cNvPr id="170" name="kreslení 16"/>
        <xdr:cNvSpPr>
          <a:spLocks/>
        </xdr:cNvSpPr>
      </xdr:nvSpPr>
      <xdr:spPr>
        <a:xfrm>
          <a:off x="11744325" y="462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34</xdr:row>
      <xdr:rowOff>57150</xdr:rowOff>
    </xdr:from>
    <xdr:to>
      <xdr:col>23</xdr:col>
      <xdr:colOff>0</xdr:colOff>
      <xdr:row>34</xdr:row>
      <xdr:rowOff>180975</xdr:rowOff>
    </xdr:to>
    <xdr:sp>
      <xdr:nvSpPr>
        <xdr:cNvPr id="171" name="kreslení 427"/>
        <xdr:cNvSpPr>
          <a:spLocks/>
        </xdr:cNvSpPr>
      </xdr:nvSpPr>
      <xdr:spPr>
        <a:xfrm>
          <a:off x="1650682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76200</xdr:rowOff>
    </xdr:from>
    <xdr:to>
      <xdr:col>52</xdr:col>
      <xdr:colOff>419100</xdr:colOff>
      <xdr:row>26</xdr:row>
      <xdr:rowOff>152400</xdr:rowOff>
    </xdr:to>
    <xdr:grpSp>
      <xdr:nvGrpSpPr>
        <xdr:cNvPr id="172" name="Group 1012"/>
        <xdr:cNvGrpSpPr>
          <a:grpSpLocks/>
        </xdr:cNvGrpSpPr>
      </xdr:nvGrpSpPr>
      <xdr:grpSpPr>
        <a:xfrm>
          <a:off x="29013150" y="647700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10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276225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182" name="Group 1022"/>
        <xdr:cNvGrpSpPr>
          <a:grpSpLocks/>
        </xdr:cNvGrpSpPr>
      </xdr:nvGrpSpPr>
      <xdr:grpSpPr>
        <a:xfrm>
          <a:off x="23079075" y="7162800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10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446532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93" name="Group 10"/>
        <xdr:cNvGrpSpPr>
          <a:grpSpLocks noChangeAspect="1"/>
        </xdr:cNvGrpSpPr>
      </xdr:nvGrpSpPr>
      <xdr:grpSpPr>
        <a:xfrm>
          <a:off x="2057400" y="6457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32</xdr:row>
      <xdr:rowOff>57150</xdr:rowOff>
    </xdr:from>
    <xdr:to>
      <xdr:col>23</xdr:col>
      <xdr:colOff>295275</xdr:colOff>
      <xdr:row>32</xdr:row>
      <xdr:rowOff>171450</xdr:rowOff>
    </xdr:to>
    <xdr:grpSp>
      <xdr:nvGrpSpPr>
        <xdr:cNvPr id="201" name="Group 18"/>
        <xdr:cNvGrpSpPr>
          <a:grpSpLocks noChangeAspect="1"/>
        </xdr:cNvGrpSpPr>
      </xdr:nvGrpSpPr>
      <xdr:grpSpPr>
        <a:xfrm>
          <a:off x="16859250" y="8058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20</xdr:row>
      <xdr:rowOff>57150</xdr:rowOff>
    </xdr:from>
    <xdr:to>
      <xdr:col>21</xdr:col>
      <xdr:colOff>485775</xdr:colOff>
      <xdr:row>20</xdr:row>
      <xdr:rowOff>171450</xdr:rowOff>
    </xdr:to>
    <xdr:grpSp>
      <xdr:nvGrpSpPr>
        <xdr:cNvPr id="205" name="Group 22"/>
        <xdr:cNvGrpSpPr>
          <a:grpSpLocks noChangeAspect="1"/>
        </xdr:cNvGrpSpPr>
      </xdr:nvGrpSpPr>
      <xdr:grpSpPr>
        <a:xfrm>
          <a:off x="15154275" y="5314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26</xdr:row>
      <xdr:rowOff>57150</xdr:rowOff>
    </xdr:from>
    <xdr:to>
      <xdr:col>21</xdr:col>
      <xdr:colOff>285750</xdr:colOff>
      <xdr:row>26</xdr:row>
      <xdr:rowOff>171450</xdr:rowOff>
    </xdr:to>
    <xdr:grpSp>
      <xdr:nvGrpSpPr>
        <xdr:cNvPr id="212" name="Group 29"/>
        <xdr:cNvGrpSpPr>
          <a:grpSpLocks noChangeAspect="1"/>
        </xdr:cNvGrpSpPr>
      </xdr:nvGrpSpPr>
      <xdr:grpSpPr>
        <a:xfrm>
          <a:off x="14954250" y="6686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762000</xdr:colOff>
      <xdr:row>23</xdr:row>
      <xdr:rowOff>57150</xdr:rowOff>
    </xdr:from>
    <xdr:to>
      <xdr:col>21</xdr:col>
      <xdr:colOff>361950</xdr:colOff>
      <xdr:row>23</xdr:row>
      <xdr:rowOff>171450</xdr:rowOff>
    </xdr:to>
    <xdr:grpSp>
      <xdr:nvGrpSpPr>
        <xdr:cNvPr id="219" name="Group 36"/>
        <xdr:cNvGrpSpPr>
          <a:grpSpLocks noChangeAspect="1"/>
        </xdr:cNvGrpSpPr>
      </xdr:nvGrpSpPr>
      <xdr:grpSpPr>
        <a:xfrm>
          <a:off x="15163800" y="6000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0" name="Line 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31</xdr:row>
      <xdr:rowOff>57150</xdr:rowOff>
    </xdr:from>
    <xdr:to>
      <xdr:col>50</xdr:col>
      <xdr:colOff>742950</xdr:colOff>
      <xdr:row>31</xdr:row>
      <xdr:rowOff>171450</xdr:rowOff>
    </xdr:to>
    <xdr:grpSp>
      <xdr:nvGrpSpPr>
        <xdr:cNvPr id="225" name="Group 51"/>
        <xdr:cNvGrpSpPr>
          <a:grpSpLocks noChangeAspect="1"/>
        </xdr:cNvGrpSpPr>
      </xdr:nvGrpSpPr>
      <xdr:grpSpPr>
        <a:xfrm>
          <a:off x="37042725" y="7829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22</xdr:row>
      <xdr:rowOff>57150</xdr:rowOff>
    </xdr:from>
    <xdr:to>
      <xdr:col>55</xdr:col>
      <xdr:colOff>95250</xdr:colOff>
      <xdr:row>22</xdr:row>
      <xdr:rowOff>171450</xdr:rowOff>
    </xdr:to>
    <xdr:grpSp>
      <xdr:nvGrpSpPr>
        <xdr:cNvPr id="232" name="Group 58"/>
        <xdr:cNvGrpSpPr>
          <a:grpSpLocks noChangeAspect="1"/>
        </xdr:cNvGrpSpPr>
      </xdr:nvGrpSpPr>
      <xdr:grpSpPr>
        <a:xfrm>
          <a:off x="40338375" y="577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3" name="Line 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28</xdr:row>
      <xdr:rowOff>57150</xdr:rowOff>
    </xdr:from>
    <xdr:to>
      <xdr:col>53</xdr:col>
      <xdr:colOff>152400</xdr:colOff>
      <xdr:row>28</xdr:row>
      <xdr:rowOff>171450</xdr:rowOff>
    </xdr:to>
    <xdr:grpSp>
      <xdr:nvGrpSpPr>
        <xdr:cNvPr id="239" name="Group 65"/>
        <xdr:cNvGrpSpPr>
          <a:grpSpLocks noChangeAspect="1"/>
        </xdr:cNvGrpSpPr>
      </xdr:nvGrpSpPr>
      <xdr:grpSpPr>
        <a:xfrm>
          <a:off x="38852475" y="71437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0" name="Line 6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7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9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0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25</xdr:row>
      <xdr:rowOff>57150</xdr:rowOff>
    </xdr:from>
    <xdr:to>
      <xdr:col>56</xdr:col>
      <xdr:colOff>800100</xdr:colOff>
      <xdr:row>25</xdr:row>
      <xdr:rowOff>171450</xdr:rowOff>
    </xdr:to>
    <xdr:grpSp>
      <xdr:nvGrpSpPr>
        <xdr:cNvPr id="247" name="Group 73"/>
        <xdr:cNvGrpSpPr>
          <a:grpSpLocks noChangeAspect="1"/>
        </xdr:cNvGrpSpPr>
      </xdr:nvGrpSpPr>
      <xdr:grpSpPr>
        <a:xfrm>
          <a:off x="41500425" y="6457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8" name="Line 7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6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8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0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255" name="Group 81"/>
        <xdr:cNvGrpSpPr>
          <a:grpSpLocks noChangeAspect="1"/>
        </xdr:cNvGrpSpPr>
      </xdr:nvGrpSpPr>
      <xdr:grpSpPr>
        <a:xfrm>
          <a:off x="62341125" y="6000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6" name="Line 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63" name="Group 89"/>
        <xdr:cNvGrpSpPr>
          <a:grpSpLocks noChangeAspect="1"/>
        </xdr:cNvGrpSpPr>
      </xdr:nvGrpSpPr>
      <xdr:grpSpPr>
        <a:xfrm>
          <a:off x="62798325" y="7829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64" name="Line 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371475</xdr:colOff>
      <xdr:row>29</xdr:row>
      <xdr:rowOff>0</xdr:rowOff>
    </xdr:from>
    <xdr:to>
      <xdr:col>22</xdr:col>
      <xdr:colOff>285750</xdr:colOff>
      <xdr:row>30</xdr:row>
      <xdr:rowOff>0</xdr:rowOff>
    </xdr:to>
    <xdr:grpSp>
      <xdr:nvGrpSpPr>
        <xdr:cNvPr id="272" name="Group 98"/>
        <xdr:cNvGrpSpPr>
          <a:grpSpLocks noChangeAspect="1"/>
        </xdr:cNvGrpSpPr>
      </xdr:nvGrpSpPr>
      <xdr:grpSpPr>
        <a:xfrm>
          <a:off x="15744825" y="7315200"/>
          <a:ext cx="428625" cy="228600"/>
          <a:chOff x="1464" y="767"/>
          <a:chExt cx="39" cy="24"/>
        </a:xfrm>
        <a:solidFill>
          <a:srgbClr val="FFFFFF"/>
        </a:solidFill>
      </xdr:grpSpPr>
      <xdr:sp>
        <xdr:nvSpPr>
          <xdr:cNvPr id="273" name="Oval 43"/>
          <xdr:cNvSpPr>
            <a:spLocks noChangeAspect="1"/>
          </xdr:cNvSpPr>
        </xdr:nvSpPr>
        <xdr:spPr>
          <a:xfrm>
            <a:off x="1488" y="7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4"/>
          <xdr:cNvSpPr>
            <a:spLocks noChangeAspect="1"/>
          </xdr:cNvSpPr>
        </xdr:nvSpPr>
        <xdr:spPr>
          <a:xfrm>
            <a:off x="147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"/>
          <xdr:cNvSpPr>
            <a:spLocks noChangeAspect="1"/>
          </xdr:cNvSpPr>
        </xdr:nvSpPr>
        <xdr:spPr>
          <a:xfrm>
            <a:off x="1476" y="7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"/>
          <xdr:cNvSpPr>
            <a:spLocks noChangeAspect="1"/>
          </xdr:cNvSpPr>
        </xdr:nvSpPr>
        <xdr:spPr>
          <a:xfrm>
            <a:off x="1488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7"/>
          <xdr:cNvSpPr>
            <a:spLocks noChangeAspect="1"/>
          </xdr:cNvSpPr>
        </xdr:nvSpPr>
        <xdr:spPr>
          <a:xfrm>
            <a:off x="1500" y="76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48"/>
          <xdr:cNvSpPr>
            <a:spLocks noChangeAspect="1"/>
          </xdr:cNvSpPr>
        </xdr:nvSpPr>
        <xdr:spPr>
          <a:xfrm flipV="1">
            <a:off x="1490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49"/>
          <xdr:cNvSpPr>
            <a:spLocks noChangeAspect="1"/>
          </xdr:cNvSpPr>
        </xdr:nvSpPr>
        <xdr:spPr>
          <a:xfrm>
            <a:off x="1490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0"/>
          <xdr:cNvSpPr>
            <a:spLocks noChangeAspect="1"/>
          </xdr:cNvSpPr>
        </xdr:nvSpPr>
        <xdr:spPr>
          <a:xfrm>
            <a:off x="146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323850</xdr:colOff>
      <xdr:row>28</xdr:row>
      <xdr:rowOff>114300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33680400" y="7200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199</a:t>
          </a:r>
        </a:p>
      </xdr:txBody>
    </xdr:sp>
    <xdr:clientData/>
  </xdr:oneCellAnchor>
  <xdr:oneCellAnchor>
    <xdr:from>
      <xdr:col>45</xdr:col>
      <xdr:colOff>323850</xdr:colOff>
      <xdr:row>25</xdr:row>
      <xdr:rowOff>114300</xdr:rowOff>
    </xdr:from>
    <xdr:ext cx="533400" cy="228600"/>
    <xdr:sp>
      <xdr:nvSpPr>
        <xdr:cNvPr id="282" name="text 7125"/>
        <xdr:cNvSpPr txBox="1">
          <a:spLocks noChangeArrowheads="1"/>
        </xdr:cNvSpPr>
      </xdr:nvSpPr>
      <xdr:spPr>
        <a:xfrm>
          <a:off x="33680400" y="6515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36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5" customFormat="1" ht="22.5" customHeight="1">
      <c r="A4" s="169"/>
      <c r="B4" s="152" t="s">
        <v>66</v>
      </c>
      <c r="C4" s="170">
        <v>315</v>
      </c>
      <c r="D4" s="171"/>
      <c r="E4" s="169"/>
      <c r="F4" s="169"/>
      <c r="G4" s="169"/>
      <c r="H4" s="169"/>
      <c r="I4" s="171"/>
      <c r="J4" s="154" t="s">
        <v>74</v>
      </c>
      <c r="K4" s="171"/>
      <c r="L4" s="172"/>
      <c r="M4" s="171"/>
      <c r="N4" s="171"/>
      <c r="O4" s="171"/>
      <c r="P4" s="171"/>
      <c r="Q4" s="173" t="s">
        <v>67</v>
      </c>
      <c r="R4" s="237">
        <v>338855</v>
      </c>
      <c r="S4" s="171"/>
      <c r="T4" s="171"/>
      <c r="U4" s="174"/>
      <c r="V4" s="174"/>
    </row>
    <row r="5" spans="2:22" s="176" customFormat="1" ht="18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1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8"/>
      <c r="U6" s="168"/>
      <c r="V6" s="168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7"/>
      <c r="U7" s="165"/>
    </row>
    <row r="8" spans="1:21" ht="24.75" customHeight="1">
      <c r="A8" s="185"/>
      <c r="B8" s="190"/>
      <c r="C8" s="191" t="s">
        <v>19</v>
      </c>
      <c r="D8" s="192"/>
      <c r="E8" s="192"/>
      <c r="F8" s="192"/>
      <c r="G8" s="192"/>
      <c r="H8" s="255"/>
      <c r="I8" s="193"/>
      <c r="J8" s="123" t="s">
        <v>65</v>
      </c>
      <c r="K8" s="193"/>
      <c r="L8" s="255"/>
      <c r="M8" s="192"/>
      <c r="N8" s="192"/>
      <c r="O8" s="192"/>
      <c r="P8" s="192"/>
      <c r="Q8" s="192"/>
      <c r="R8" s="194"/>
      <c r="S8" s="189"/>
      <c r="T8" s="167"/>
      <c r="U8" s="165"/>
    </row>
    <row r="9" spans="1:21" ht="24.75" customHeight="1">
      <c r="A9" s="185"/>
      <c r="B9" s="190"/>
      <c r="C9" s="74" t="s">
        <v>20</v>
      </c>
      <c r="D9" s="192"/>
      <c r="E9" s="192"/>
      <c r="F9" s="192"/>
      <c r="G9" s="192"/>
      <c r="H9" s="192"/>
      <c r="I9" s="192"/>
      <c r="J9" s="196" t="s">
        <v>95</v>
      </c>
      <c r="K9" s="192"/>
      <c r="L9" s="192"/>
      <c r="M9" s="192"/>
      <c r="N9" s="192"/>
      <c r="O9" s="192"/>
      <c r="P9" s="301" t="s">
        <v>68</v>
      </c>
      <c r="Q9" s="301"/>
      <c r="R9" s="195"/>
      <c r="S9" s="189"/>
      <c r="T9" s="167"/>
      <c r="U9" s="165"/>
    </row>
    <row r="10" spans="1:21" ht="24.75" customHeight="1">
      <c r="A10" s="185"/>
      <c r="B10" s="190"/>
      <c r="C10" s="74" t="s">
        <v>21</v>
      </c>
      <c r="D10" s="192"/>
      <c r="E10" s="192"/>
      <c r="F10" s="192"/>
      <c r="G10" s="192"/>
      <c r="H10" s="192"/>
      <c r="I10" s="192"/>
      <c r="J10" s="196" t="s">
        <v>45</v>
      </c>
      <c r="K10" s="192"/>
      <c r="L10" s="192"/>
      <c r="M10" s="192"/>
      <c r="N10" s="192"/>
      <c r="O10" s="192"/>
      <c r="P10" s="192"/>
      <c r="Q10" s="192"/>
      <c r="R10" s="194"/>
      <c r="S10" s="189"/>
      <c r="T10" s="167"/>
      <c r="U10" s="165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7"/>
      <c r="U11" s="165"/>
    </row>
    <row r="12" spans="1:21" ht="18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7"/>
      <c r="U12" s="165"/>
    </row>
    <row r="13" spans="1:21" ht="21" customHeight="1">
      <c r="A13" s="185"/>
      <c r="B13" s="190"/>
      <c r="C13" s="135" t="s">
        <v>37</v>
      </c>
      <c r="D13" s="192"/>
      <c r="E13" s="192"/>
      <c r="F13" s="192"/>
      <c r="G13" s="256" t="s">
        <v>69</v>
      </c>
      <c r="H13" s="192"/>
      <c r="I13" s="192"/>
      <c r="K13" s="200" t="s">
        <v>22</v>
      </c>
      <c r="N13" s="192"/>
      <c r="O13" s="256" t="s">
        <v>70</v>
      </c>
      <c r="P13" s="192"/>
      <c r="Q13" s="192"/>
      <c r="R13" s="194"/>
      <c r="S13" s="189"/>
      <c r="T13" s="167"/>
      <c r="U13" s="165"/>
    </row>
    <row r="14" spans="1:21" ht="21" customHeight="1">
      <c r="A14" s="185"/>
      <c r="B14" s="190"/>
      <c r="C14" s="75" t="s">
        <v>41</v>
      </c>
      <c r="D14" s="192"/>
      <c r="E14" s="192"/>
      <c r="F14" s="192"/>
      <c r="G14" s="257">
        <v>29.019</v>
      </c>
      <c r="H14" s="192"/>
      <c r="I14" s="192"/>
      <c r="K14" s="258">
        <v>28.592</v>
      </c>
      <c r="N14" s="192"/>
      <c r="O14" s="257">
        <v>28.424</v>
      </c>
      <c r="P14" s="192"/>
      <c r="Q14" s="192"/>
      <c r="R14" s="194"/>
      <c r="S14" s="189"/>
      <c r="T14" s="167"/>
      <c r="U14" s="165"/>
    </row>
    <row r="15" spans="1:21" ht="21" customHeight="1">
      <c r="A15" s="185"/>
      <c r="B15" s="190"/>
      <c r="C15" s="75" t="s">
        <v>40</v>
      </c>
      <c r="D15" s="192"/>
      <c r="E15" s="192"/>
      <c r="F15" s="192"/>
      <c r="G15" s="259" t="s">
        <v>71</v>
      </c>
      <c r="H15" s="192"/>
      <c r="I15" s="192"/>
      <c r="K15" s="92" t="s">
        <v>23</v>
      </c>
      <c r="N15" s="192"/>
      <c r="O15" s="259" t="s">
        <v>71</v>
      </c>
      <c r="P15" s="192"/>
      <c r="Q15" s="192"/>
      <c r="R15" s="194"/>
      <c r="S15" s="189"/>
      <c r="T15" s="167"/>
      <c r="U15" s="165"/>
    </row>
    <row r="16" spans="1:21" ht="18" customHeight="1">
      <c r="A16" s="185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89"/>
      <c r="T16" s="167"/>
      <c r="U16" s="165"/>
    </row>
    <row r="17" spans="1:21" ht="18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4"/>
      <c r="S17" s="189"/>
      <c r="T17" s="167"/>
      <c r="U17" s="165"/>
    </row>
    <row r="18" spans="1:21" ht="21" customHeight="1">
      <c r="A18" s="185"/>
      <c r="B18" s="190"/>
      <c r="C18" s="75" t="s">
        <v>96</v>
      </c>
      <c r="D18" s="192"/>
      <c r="E18" s="192"/>
      <c r="F18" s="192"/>
      <c r="G18" s="192"/>
      <c r="H18" s="192"/>
      <c r="J18" s="260" t="s">
        <v>97</v>
      </c>
      <c r="L18" s="192"/>
      <c r="M18" s="261"/>
      <c r="N18" s="261"/>
      <c r="O18" s="192"/>
      <c r="P18" s="301" t="s">
        <v>98</v>
      </c>
      <c r="Q18" s="301"/>
      <c r="R18" s="194"/>
      <c r="S18" s="189"/>
      <c r="T18" s="167"/>
      <c r="U18" s="165"/>
    </row>
    <row r="19" spans="1:21" ht="21" customHeight="1">
      <c r="A19" s="185"/>
      <c r="B19" s="190"/>
      <c r="C19" s="75" t="s">
        <v>99</v>
      </c>
      <c r="D19" s="192"/>
      <c r="E19" s="192"/>
      <c r="F19" s="192"/>
      <c r="G19" s="192"/>
      <c r="H19" s="192"/>
      <c r="J19" s="262" t="s">
        <v>44</v>
      </c>
      <c r="L19" s="192"/>
      <c r="M19" s="261"/>
      <c r="N19" s="261"/>
      <c r="O19" s="192"/>
      <c r="P19" s="301" t="s">
        <v>100</v>
      </c>
      <c r="Q19" s="301"/>
      <c r="R19" s="194"/>
      <c r="S19" s="189"/>
      <c r="T19" s="167"/>
      <c r="U19" s="165"/>
    </row>
    <row r="20" spans="1:21" ht="18" customHeight="1">
      <c r="A20" s="185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9"/>
      <c r="T20" s="167"/>
      <c r="U20" s="165"/>
    </row>
    <row r="21" spans="1:21" ht="21" customHeight="1">
      <c r="A21" s="185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9"/>
      <c r="T21" s="167"/>
      <c r="U21" s="165"/>
    </row>
    <row r="22" spans="1:19" ht="30" customHeight="1">
      <c r="A22" s="208"/>
      <c r="B22" s="209"/>
      <c r="C22" s="210"/>
      <c r="D22" s="302" t="s">
        <v>72</v>
      </c>
      <c r="E22" s="303"/>
      <c r="F22" s="303"/>
      <c r="G22" s="303"/>
      <c r="H22" s="210"/>
      <c r="I22" s="211"/>
      <c r="J22" s="212"/>
      <c r="K22" s="292"/>
      <c r="L22" s="293"/>
      <c r="M22" s="304" t="s">
        <v>73</v>
      </c>
      <c r="N22" s="304"/>
      <c r="O22" s="304"/>
      <c r="P22" s="304"/>
      <c r="Q22" s="293"/>
      <c r="R22" s="294"/>
      <c r="S22" s="189"/>
    </row>
    <row r="23" spans="1:20" s="216" customFormat="1" ht="21" customHeight="1" thickBot="1">
      <c r="A23" s="213"/>
      <c r="B23" s="214" t="s">
        <v>13</v>
      </c>
      <c r="C23" s="153" t="s">
        <v>25</v>
      </c>
      <c r="D23" s="153" t="s">
        <v>26</v>
      </c>
      <c r="E23" s="155" t="s">
        <v>27</v>
      </c>
      <c r="F23" s="305" t="s">
        <v>28</v>
      </c>
      <c r="G23" s="306"/>
      <c r="H23" s="306"/>
      <c r="I23" s="307"/>
      <c r="J23" s="212"/>
      <c r="K23" s="295" t="s">
        <v>13</v>
      </c>
      <c r="L23" s="296" t="s">
        <v>25</v>
      </c>
      <c r="M23" s="296" t="s">
        <v>26</v>
      </c>
      <c r="N23" s="297" t="s">
        <v>27</v>
      </c>
      <c r="O23" s="308" t="s">
        <v>28</v>
      </c>
      <c r="P23" s="309"/>
      <c r="Q23" s="309"/>
      <c r="R23" s="310"/>
      <c r="S23" s="215"/>
      <c r="T23" s="163"/>
    </row>
    <row r="24" spans="1:20" s="175" customFormat="1" ht="21" customHeight="1" thickTop="1">
      <c r="A24" s="208"/>
      <c r="B24" s="217"/>
      <c r="C24" s="218"/>
      <c r="D24" s="219"/>
      <c r="E24" s="220"/>
      <c r="F24" s="221"/>
      <c r="G24" s="222"/>
      <c r="H24" s="222"/>
      <c r="I24" s="223"/>
      <c r="J24" s="212"/>
      <c r="K24" s="217"/>
      <c r="L24" s="218"/>
      <c r="M24" s="219"/>
      <c r="N24" s="220"/>
      <c r="O24" s="221"/>
      <c r="P24" s="222"/>
      <c r="Q24" s="222"/>
      <c r="R24" s="223"/>
      <c r="S24" s="189"/>
      <c r="T24" s="163"/>
    </row>
    <row r="25" spans="1:20" s="175" customFormat="1" ht="21" customHeight="1">
      <c r="A25" s="208"/>
      <c r="B25" s="263">
        <v>1</v>
      </c>
      <c r="C25" s="224">
        <v>28.898</v>
      </c>
      <c r="D25" s="224">
        <v>28.488</v>
      </c>
      <c r="E25" s="225">
        <f>(C25-D25)*1000</f>
        <v>410.0000000000001</v>
      </c>
      <c r="F25" s="311" t="s">
        <v>91</v>
      </c>
      <c r="G25" s="312"/>
      <c r="H25" s="312"/>
      <c r="I25" s="313"/>
      <c r="J25" s="212"/>
      <c r="K25" s="217"/>
      <c r="L25" s="218"/>
      <c r="M25" s="219"/>
      <c r="N25" s="220"/>
      <c r="O25" s="221"/>
      <c r="P25" s="222"/>
      <c r="Q25" s="222"/>
      <c r="R25" s="223"/>
      <c r="S25" s="189"/>
      <c r="T25" s="163"/>
    </row>
    <row r="26" spans="1:20" s="175" customFormat="1" ht="21" customHeight="1">
      <c r="A26" s="208"/>
      <c r="B26" s="217"/>
      <c r="C26" s="218"/>
      <c r="D26" s="219"/>
      <c r="E26" s="220"/>
      <c r="F26" s="221"/>
      <c r="G26" s="222"/>
      <c r="H26" s="222"/>
      <c r="I26" s="223"/>
      <c r="J26" s="212"/>
      <c r="K26" s="217"/>
      <c r="L26" s="218"/>
      <c r="M26" s="219"/>
      <c r="N26" s="220"/>
      <c r="O26" s="221"/>
      <c r="P26" s="222"/>
      <c r="Q26" s="222"/>
      <c r="R26" s="223"/>
      <c r="S26" s="189"/>
      <c r="T26" s="163"/>
    </row>
    <row r="27" spans="1:20" s="175" customFormat="1" ht="21" customHeight="1">
      <c r="A27" s="208"/>
      <c r="B27" s="263">
        <v>2</v>
      </c>
      <c r="C27" s="224">
        <v>28.9</v>
      </c>
      <c r="D27" s="224">
        <v>28.527</v>
      </c>
      <c r="E27" s="225">
        <f>(C27-D27)*1000</f>
        <v>372.99999999999756</v>
      </c>
      <c r="F27" s="317" t="s">
        <v>29</v>
      </c>
      <c r="G27" s="318"/>
      <c r="H27" s="318"/>
      <c r="I27" s="319"/>
      <c r="J27" s="212"/>
      <c r="K27" s="289">
        <v>1</v>
      </c>
      <c r="L27" s="290">
        <v>28.781</v>
      </c>
      <c r="M27" s="290">
        <v>28.582</v>
      </c>
      <c r="N27" s="291">
        <f>(L27-M27)*1000</f>
        <v>198.99999999999807</v>
      </c>
      <c r="O27" s="314" t="s">
        <v>113</v>
      </c>
      <c r="P27" s="315"/>
      <c r="Q27" s="315"/>
      <c r="R27" s="316"/>
      <c r="S27" s="189"/>
      <c r="T27" s="163"/>
    </row>
    <row r="28" spans="1:20" s="175" customFormat="1" ht="21" customHeight="1">
      <c r="A28" s="208"/>
      <c r="B28" s="217"/>
      <c r="C28" s="218"/>
      <c r="D28" s="219"/>
      <c r="E28" s="220"/>
      <c r="F28" s="221"/>
      <c r="G28" s="222"/>
      <c r="H28" s="222"/>
      <c r="I28" s="223"/>
      <c r="J28" s="212"/>
      <c r="K28" s="217"/>
      <c r="L28" s="218"/>
      <c r="M28" s="219"/>
      <c r="N28" s="220"/>
      <c r="O28" s="221"/>
      <c r="P28" s="222"/>
      <c r="Q28" s="222"/>
      <c r="R28" s="223"/>
      <c r="S28" s="189"/>
      <c r="T28" s="163"/>
    </row>
    <row r="29" spans="1:20" s="175" customFormat="1" ht="21" customHeight="1">
      <c r="A29" s="208"/>
      <c r="B29" s="263">
        <v>3</v>
      </c>
      <c r="C29" s="224">
        <v>28.897</v>
      </c>
      <c r="D29" s="224">
        <v>28.507</v>
      </c>
      <c r="E29" s="225">
        <f>(C29-D29)*1000</f>
        <v>389.99999999999704</v>
      </c>
      <c r="F29" s="317" t="s">
        <v>29</v>
      </c>
      <c r="G29" s="318"/>
      <c r="H29" s="318"/>
      <c r="I29" s="319"/>
      <c r="J29" s="212"/>
      <c r="K29" s="289">
        <v>2</v>
      </c>
      <c r="L29" s="290">
        <v>28.687</v>
      </c>
      <c r="M29" s="290">
        <v>28.527</v>
      </c>
      <c r="N29" s="291">
        <f>(L29-M29)*1000</f>
        <v>160.00000000000014</v>
      </c>
      <c r="O29" s="314" t="s">
        <v>114</v>
      </c>
      <c r="P29" s="315"/>
      <c r="Q29" s="315"/>
      <c r="R29" s="316"/>
      <c r="S29" s="189"/>
      <c r="T29" s="163"/>
    </row>
    <row r="30" spans="1:20" s="175" customFormat="1" ht="21" customHeight="1">
      <c r="A30" s="208"/>
      <c r="B30" s="217"/>
      <c r="C30" s="218"/>
      <c r="D30" s="219"/>
      <c r="E30" s="220"/>
      <c r="F30" s="221"/>
      <c r="G30" s="222"/>
      <c r="H30" s="222"/>
      <c r="I30" s="223"/>
      <c r="J30" s="212"/>
      <c r="K30" s="217"/>
      <c r="L30" s="218"/>
      <c r="M30" s="219"/>
      <c r="N30" s="220"/>
      <c r="O30" s="221"/>
      <c r="P30" s="222"/>
      <c r="Q30" s="222"/>
      <c r="R30" s="223"/>
      <c r="S30" s="189"/>
      <c r="T30" s="163"/>
    </row>
    <row r="31" spans="1:20" s="175" customFormat="1" ht="21" customHeight="1">
      <c r="A31" s="208"/>
      <c r="B31" s="263">
        <v>4</v>
      </c>
      <c r="C31" s="224">
        <v>28.892</v>
      </c>
      <c r="D31" s="224">
        <v>28.557</v>
      </c>
      <c r="E31" s="225">
        <f>(C31-D31)*1000</f>
        <v>335.00000000000085</v>
      </c>
      <c r="F31" s="317" t="s">
        <v>29</v>
      </c>
      <c r="G31" s="318"/>
      <c r="H31" s="318"/>
      <c r="I31" s="319"/>
      <c r="J31" s="212"/>
      <c r="K31" s="217"/>
      <c r="L31" s="218"/>
      <c r="M31" s="219"/>
      <c r="N31" s="220"/>
      <c r="O31" s="221"/>
      <c r="P31" s="222"/>
      <c r="Q31" s="222"/>
      <c r="R31" s="223"/>
      <c r="S31" s="189"/>
      <c r="T31" s="163"/>
    </row>
    <row r="32" spans="1:20" s="169" customFormat="1" ht="21" customHeight="1">
      <c r="A32" s="208"/>
      <c r="B32" s="226"/>
      <c r="C32" s="227"/>
      <c r="D32" s="228"/>
      <c r="E32" s="229"/>
      <c r="F32" s="230"/>
      <c r="G32" s="231"/>
      <c r="H32" s="231"/>
      <c r="I32" s="232"/>
      <c r="J32" s="212"/>
      <c r="K32" s="226"/>
      <c r="L32" s="227"/>
      <c r="M32" s="228"/>
      <c r="N32" s="229"/>
      <c r="O32" s="230"/>
      <c r="P32" s="231"/>
      <c r="Q32" s="231"/>
      <c r="R32" s="232"/>
      <c r="S32" s="189"/>
      <c r="T32" s="163"/>
    </row>
    <row r="33" spans="1:19" ht="21" customHeight="1" thickBot="1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5"/>
    </row>
    <row r="35" spans="11:18" ht="20.25">
      <c r="K35" s="300" t="s">
        <v>112</v>
      </c>
      <c r="L35" s="300"/>
      <c r="M35" s="300"/>
      <c r="N35" s="300"/>
      <c r="O35" s="300"/>
      <c r="P35" s="300"/>
      <c r="Q35" s="300"/>
      <c r="R35" s="300"/>
    </row>
    <row r="36" ht="10.5" customHeight="1"/>
  </sheetData>
  <sheetProtection password="E755" sheet="1" objects="1" scenarios="1"/>
  <mergeCells count="14">
    <mergeCell ref="F29:I29"/>
    <mergeCell ref="F31:I31"/>
    <mergeCell ref="F27:I27"/>
    <mergeCell ref="O29:R29"/>
    <mergeCell ref="K35:R35"/>
    <mergeCell ref="P9:Q9"/>
    <mergeCell ref="D22:G22"/>
    <mergeCell ref="M22:P22"/>
    <mergeCell ref="F23:I23"/>
    <mergeCell ref="O23:R23"/>
    <mergeCell ref="P18:Q18"/>
    <mergeCell ref="P19:Q19"/>
    <mergeCell ref="F25:I25"/>
    <mergeCell ref="O27:R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3"/>
      <c r="AE1" s="1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3"/>
      <c r="BH1" s="13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77"/>
      <c r="C2" s="278"/>
      <c r="D2" s="278"/>
      <c r="E2" s="278"/>
      <c r="F2" s="278"/>
      <c r="G2" s="253" t="s">
        <v>55</v>
      </c>
      <c r="H2" s="278"/>
      <c r="I2" s="278"/>
      <c r="J2" s="278"/>
      <c r="K2" s="278"/>
      <c r="L2" s="279"/>
      <c r="R2" s="130"/>
      <c r="S2" s="131"/>
      <c r="T2" s="131"/>
      <c r="U2" s="131"/>
      <c r="V2" s="331" t="s">
        <v>42</v>
      </c>
      <c r="W2" s="331"/>
      <c r="X2" s="331"/>
      <c r="Y2" s="331"/>
      <c r="Z2" s="131"/>
      <c r="AA2" s="131"/>
      <c r="AB2" s="131"/>
      <c r="AC2" s="132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30"/>
      <c r="BK2" s="131"/>
      <c r="BL2" s="131"/>
      <c r="BM2" s="131"/>
      <c r="BN2" s="331" t="s">
        <v>42</v>
      </c>
      <c r="BO2" s="331"/>
      <c r="BP2" s="331"/>
      <c r="BQ2" s="331"/>
      <c r="BR2" s="131"/>
      <c r="BS2" s="131"/>
      <c r="BT2" s="131"/>
      <c r="BU2" s="132"/>
      <c r="BY2" s="35"/>
      <c r="BZ2" s="277"/>
      <c r="CA2" s="278"/>
      <c r="CB2" s="278"/>
      <c r="CC2" s="278"/>
      <c r="CD2" s="278"/>
      <c r="CE2" s="253" t="s">
        <v>86</v>
      </c>
      <c r="CF2" s="278"/>
      <c r="CG2" s="278"/>
      <c r="CH2" s="278"/>
      <c r="CI2" s="278"/>
      <c r="CJ2" s="279"/>
    </row>
    <row r="3" spans="18:77" ht="21" customHeight="1" thickBot="1" thickTop="1">
      <c r="R3" s="332" t="s">
        <v>0</v>
      </c>
      <c r="S3" s="333"/>
      <c r="T3" s="139"/>
      <c r="U3" s="140"/>
      <c r="V3" s="322" t="s">
        <v>1</v>
      </c>
      <c r="W3" s="323"/>
      <c r="X3" s="323"/>
      <c r="Y3" s="298"/>
      <c r="Z3" s="139"/>
      <c r="AA3" s="140"/>
      <c r="AB3" s="320" t="s">
        <v>2</v>
      </c>
      <c r="AC3" s="321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S3" s="154"/>
      <c r="AT3" s="154"/>
      <c r="AU3" s="35"/>
      <c r="AV3" s="35"/>
      <c r="AW3" s="35"/>
      <c r="AX3" s="35"/>
      <c r="AY3" s="35"/>
      <c r="BJ3" s="336" t="s">
        <v>2</v>
      </c>
      <c r="BK3" s="337"/>
      <c r="BL3" s="322" t="s">
        <v>1</v>
      </c>
      <c r="BM3" s="323"/>
      <c r="BN3" s="323"/>
      <c r="BO3" s="298"/>
      <c r="BP3" s="139"/>
      <c r="BQ3" s="140"/>
      <c r="BR3" s="322" t="s">
        <v>0</v>
      </c>
      <c r="BS3" s="323"/>
      <c r="BT3" s="323"/>
      <c r="BU3" s="326"/>
      <c r="BY3" s="35"/>
    </row>
    <row r="4" spans="2:89" ht="23.25" customHeigh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3"/>
      <c r="S4" s="4"/>
      <c r="T4" s="8"/>
      <c r="U4" s="8"/>
      <c r="V4" s="338" t="s">
        <v>58</v>
      </c>
      <c r="W4" s="338"/>
      <c r="X4" s="338"/>
      <c r="Y4" s="338"/>
      <c r="Z4" s="8"/>
      <c r="AA4" s="8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154"/>
      <c r="AS4" s="154" t="s">
        <v>78</v>
      </c>
      <c r="AT4" s="154"/>
      <c r="AU4" s="35"/>
      <c r="AV4" s="35"/>
      <c r="AW4" s="35"/>
      <c r="AX4" s="35"/>
      <c r="AY4" s="35"/>
      <c r="BJ4" s="10"/>
      <c r="BK4" s="8"/>
      <c r="BL4" s="5"/>
      <c r="BM4" s="6"/>
      <c r="BN4" s="338" t="s">
        <v>75</v>
      </c>
      <c r="BO4" s="338"/>
      <c r="BP4" s="338"/>
      <c r="BQ4" s="338"/>
      <c r="BR4" s="7"/>
      <c r="BS4" s="7"/>
      <c r="BT4" s="11"/>
      <c r="BU4" s="9"/>
      <c r="BY4" s="35"/>
      <c r="BZ4" s="86"/>
      <c r="CA4" s="87"/>
      <c r="CB4" s="87"/>
      <c r="CC4" s="87"/>
      <c r="CD4" s="87"/>
      <c r="CE4" s="246" t="s">
        <v>85</v>
      </c>
      <c r="CF4" s="87"/>
      <c r="CG4" s="87"/>
      <c r="CH4" s="88"/>
      <c r="CI4" s="87"/>
      <c r="CJ4" s="89"/>
      <c r="CK4" s="13"/>
    </row>
    <row r="5" spans="2:88" ht="21" customHeight="1">
      <c r="B5" s="77"/>
      <c r="C5" s="78" t="s">
        <v>24</v>
      </c>
      <c r="D5" s="96"/>
      <c r="E5" s="80"/>
      <c r="F5" s="80"/>
      <c r="G5" s="80"/>
      <c r="H5" s="80"/>
      <c r="I5" s="80"/>
      <c r="J5" s="76"/>
      <c r="L5" s="84"/>
      <c r="R5" s="25"/>
      <c r="S5" s="109"/>
      <c r="U5" s="141"/>
      <c r="V5" s="15"/>
      <c r="W5" s="16"/>
      <c r="X5" s="12"/>
      <c r="Y5" s="19"/>
      <c r="Z5" s="12"/>
      <c r="AA5" s="19"/>
      <c r="AB5" s="96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BJ5" s="116"/>
      <c r="BK5" s="117"/>
      <c r="BL5" s="12"/>
      <c r="BM5" s="118"/>
      <c r="BN5" s="12"/>
      <c r="BO5" s="109"/>
      <c r="BQ5" s="141"/>
      <c r="BR5" s="327" t="s">
        <v>64</v>
      </c>
      <c r="BS5" s="328"/>
      <c r="BT5" s="329" t="s">
        <v>87</v>
      </c>
      <c r="BU5" s="330"/>
      <c r="BY5" s="35"/>
      <c r="BZ5" s="77"/>
      <c r="CB5" s="96"/>
      <c r="CC5" s="80"/>
      <c r="CD5" s="80"/>
      <c r="CE5" s="81" t="s">
        <v>92</v>
      </c>
      <c r="CF5" s="80"/>
      <c r="CG5" s="80"/>
      <c r="CH5" s="76"/>
      <c r="CI5" s="83" t="s">
        <v>56</v>
      </c>
      <c r="CJ5" s="84"/>
    </row>
    <row r="6" spans="2:88" ht="23.25">
      <c r="B6" s="77"/>
      <c r="C6" s="78" t="s">
        <v>20</v>
      </c>
      <c r="D6" s="96"/>
      <c r="E6" s="80"/>
      <c r="F6" s="80"/>
      <c r="G6" s="81" t="s">
        <v>92</v>
      </c>
      <c r="H6" s="80"/>
      <c r="I6" s="80"/>
      <c r="J6" s="76"/>
      <c r="K6" s="83" t="s">
        <v>56</v>
      </c>
      <c r="L6" s="84"/>
      <c r="R6" s="25"/>
      <c r="S6" s="19"/>
      <c r="U6" s="142"/>
      <c r="V6" s="15"/>
      <c r="W6" s="16"/>
      <c r="X6" s="17" t="s">
        <v>10</v>
      </c>
      <c r="Y6" s="18">
        <v>28.9</v>
      </c>
      <c r="Z6" s="12"/>
      <c r="AA6" s="19"/>
      <c r="AB6" s="20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44" t="s">
        <v>4</v>
      </c>
      <c r="AS6" s="24" t="s">
        <v>5</v>
      </c>
      <c r="AT6" s="245" t="s">
        <v>6</v>
      </c>
      <c r="AU6" s="35"/>
      <c r="AV6" s="35"/>
      <c r="AW6" s="35"/>
      <c r="AX6" s="35"/>
      <c r="AY6" s="35"/>
      <c r="BJ6" s="116"/>
      <c r="BK6" s="60"/>
      <c r="BL6" s="22"/>
      <c r="BM6" s="119"/>
      <c r="BN6" s="17" t="s">
        <v>11</v>
      </c>
      <c r="BO6" s="18">
        <v>28.527</v>
      </c>
      <c r="BQ6" s="142"/>
      <c r="BS6" s="147"/>
      <c r="BT6" s="12"/>
      <c r="BU6" s="107"/>
      <c r="BY6" s="35"/>
      <c r="BZ6" s="77"/>
      <c r="CA6" s="78" t="s">
        <v>24</v>
      </c>
      <c r="CB6" s="96"/>
      <c r="CC6" s="80"/>
      <c r="CD6" s="80"/>
      <c r="CE6" s="82" t="s">
        <v>89</v>
      </c>
      <c r="CF6" s="80"/>
      <c r="CG6" s="80"/>
      <c r="CH6" s="76"/>
      <c r="CJ6" s="84"/>
    </row>
    <row r="7" spans="2:88" ht="21" customHeight="1">
      <c r="B7" s="77"/>
      <c r="C7" s="78" t="s">
        <v>21</v>
      </c>
      <c r="D7" s="96"/>
      <c r="E7" s="80"/>
      <c r="F7" s="80"/>
      <c r="G7" s="82" t="s">
        <v>89</v>
      </c>
      <c r="H7" s="80"/>
      <c r="I7" s="80"/>
      <c r="J7" s="96"/>
      <c r="K7" s="96"/>
      <c r="L7" s="124"/>
      <c r="R7" s="90" t="s">
        <v>36</v>
      </c>
      <c r="S7" s="137">
        <v>30.096</v>
      </c>
      <c r="U7" s="142"/>
      <c r="V7" s="15"/>
      <c r="W7" s="16"/>
      <c r="X7" s="12"/>
      <c r="Y7" s="19"/>
      <c r="Z7" s="12"/>
      <c r="AA7" s="19"/>
      <c r="AB7" s="20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T7" s="35"/>
      <c r="AU7" s="35"/>
      <c r="AV7" s="35"/>
      <c r="AW7" s="35"/>
      <c r="AX7" s="35"/>
      <c r="AY7" s="35"/>
      <c r="BJ7" s="334" t="s">
        <v>79</v>
      </c>
      <c r="BK7" s="335"/>
      <c r="BL7" s="22"/>
      <c r="BM7" s="119"/>
      <c r="BN7" s="12"/>
      <c r="BO7" s="19"/>
      <c r="BQ7" s="142"/>
      <c r="BR7" s="108" t="s">
        <v>61</v>
      </c>
      <c r="BS7" s="31">
        <v>1.5</v>
      </c>
      <c r="BT7" s="108" t="s">
        <v>59</v>
      </c>
      <c r="BU7" s="145">
        <v>27.376</v>
      </c>
      <c r="BY7" s="35"/>
      <c r="BZ7" s="77"/>
      <c r="CA7" s="78" t="s">
        <v>20</v>
      </c>
      <c r="CB7" s="96"/>
      <c r="CE7" s="247" t="s">
        <v>82</v>
      </c>
      <c r="CH7" s="96"/>
      <c r="CI7" s="22"/>
      <c r="CJ7" s="124"/>
    </row>
    <row r="8" spans="2:88" ht="21" customHeight="1">
      <c r="B8" s="79"/>
      <c r="C8" s="14"/>
      <c r="D8" s="14"/>
      <c r="E8" s="14"/>
      <c r="F8" s="14"/>
      <c r="G8" s="14"/>
      <c r="H8" s="14"/>
      <c r="I8" s="14"/>
      <c r="J8" s="14"/>
      <c r="K8" s="14"/>
      <c r="L8" s="85"/>
      <c r="R8" s="25"/>
      <c r="S8" s="19"/>
      <c r="U8" s="142"/>
      <c r="V8" s="26" t="s">
        <v>7</v>
      </c>
      <c r="W8" s="27">
        <v>28.898</v>
      </c>
      <c r="X8" s="17" t="s">
        <v>3</v>
      </c>
      <c r="Y8" s="18">
        <v>28.897</v>
      </c>
      <c r="Z8" s="12"/>
      <c r="AA8" s="19"/>
      <c r="AB8" s="28" t="s">
        <v>57</v>
      </c>
      <c r="AC8" s="23">
        <v>28.874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249" t="s">
        <v>111</v>
      </c>
      <c r="AT8" s="35"/>
      <c r="AU8" s="35"/>
      <c r="AV8" s="35"/>
      <c r="AW8" s="35"/>
      <c r="AX8" s="35"/>
      <c r="AY8" s="35"/>
      <c r="BJ8" s="334" t="s">
        <v>80</v>
      </c>
      <c r="BK8" s="335"/>
      <c r="BL8" s="26" t="s">
        <v>8</v>
      </c>
      <c r="BM8" s="27">
        <v>28.488</v>
      </c>
      <c r="BN8" s="17" t="s">
        <v>9</v>
      </c>
      <c r="BO8" s="18">
        <v>28.507</v>
      </c>
      <c r="BQ8" s="142"/>
      <c r="BR8" s="12"/>
      <c r="BS8" s="118"/>
      <c r="BT8" s="12"/>
      <c r="BU8" s="107"/>
      <c r="BY8" s="35"/>
      <c r="BZ8" s="77"/>
      <c r="CA8" s="78" t="s">
        <v>21</v>
      </c>
      <c r="CC8" s="80"/>
      <c r="CD8" s="80"/>
      <c r="CE8" s="81" t="s">
        <v>32</v>
      </c>
      <c r="CF8" s="80"/>
      <c r="CG8" s="80"/>
      <c r="CI8" s="83" t="s">
        <v>43</v>
      </c>
      <c r="CJ8" s="124"/>
    </row>
    <row r="9" spans="2:88" ht="21" customHeight="1">
      <c r="B9" s="125"/>
      <c r="C9" s="96"/>
      <c r="D9" s="96"/>
      <c r="E9" s="96"/>
      <c r="F9" s="96"/>
      <c r="G9" s="96"/>
      <c r="H9" s="96"/>
      <c r="I9" s="96"/>
      <c r="J9" s="96"/>
      <c r="K9" s="96"/>
      <c r="L9" s="124"/>
      <c r="R9" s="29" t="s">
        <v>30</v>
      </c>
      <c r="S9" s="91">
        <v>29.396</v>
      </c>
      <c r="U9" s="142"/>
      <c r="V9" s="15"/>
      <c r="W9" s="16"/>
      <c r="X9" s="12"/>
      <c r="Y9" s="19"/>
      <c r="Z9" s="12"/>
      <c r="AA9" s="19"/>
      <c r="AB9" s="20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T9" s="35"/>
      <c r="AU9" s="35"/>
      <c r="AV9" s="35"/>
      <c r="AW9" s="35"/>
      <c r="AX9" s="35"/>
      <c r="AY9" s="35"/>
      <c r="BJ9" s="334" t="s">
        <v>81</v>
      </c>
      <c r="BK9" s="335"/>
      <c r="BL9" s="15"/>
      <c r="BM9" s="16"/>
      <c r="BN9" s="12"/>
      <c r="BO9" s="19"/>
      <c r="BQ9" s="142"/>
      <c r="BR9" s="32" t="s">
        <v>62</v>
      </c>
      <c r="BS9" s="156">
        <v>27.936</v>
      </c>
      <c r="BT9" s="32" t="s">
        <v>60</v>
      </c>
      <c r="BU9" s="33">
        <v>28.076</v>
      </c>
      <c r="BY9" s="35"/>
      <c r="BZ9" s="77"/>
      <c r="CC9" s="80"/>
      <c r="CD9" s="80"/>
      <c r="CE9" s="82" t="s">
        <v>90</v>
      </c>
      <c r="CF9" s="80"/>
      <c r="CG9" s="80"/>
      <c r="CJ9" s="124"/>
    </row>
    <row r="10" spans="2:88" ht="21" customHeight="1">
      <c r="B10" s="77"/>
      <c r="C10" s="126" t="s">
        <v>31</v>
      </c>
      <c r="D10" s="96"/>
      <c r="E10" s="96"/>
      <c r="F10" s="76"/>
      <c r="G10" s="136" t="s">
        <v>94</v>
      </c>
      <c r="H10" s="96"/>
      <c r="I10" s="96"/>
      <c r="J10" s="75" t="s">
        <v>33</v>
      </c>
      <c r="K10" s="264">
        <v>20</v>
      </c>
      <c r="L10" s="84"/>
      <c r="R10" s="25"/>
      <c r="S10" s="19"/>
      <c r="U10" s="142"/>
      <c r="V10" s="15"/>
      <c r="W10" s="16"/>
      <c r="X10" s="17" t="s">
        <v>50</v>
      </c>
      <c r="Y10" s="18">
        <v>28.892</v>
      </c>
      <c r="Z10" s="12"/>
      <c r="AA10" s="19"/>
      <c r="AB10" s="20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O10" s="35"/>
      <c r="AP10" s="35"/>
      <c r="AQ10" s="35"/>
      <c r="AR10" s="35"/>
      <c r="AS10" s="252" t="s">
        <v>47</v>
      </c>
      <c r="AT10" s="35"/>
      <c r="AU10" s="35"/>
      <c r="AV10" s="35"/>
      <c r="AW10" s="35"/>
      <c r="BJ10" s="116"/>
      <c r="BK10" s="60"/>
      <c r="BL10" s="15"/>
      <c r="BM10" s="16"/>
      <c r="BN10" s="17" t="s">
        <v>51</v>
      </c>
      <c r="BO10" s="18">
        <v>28.557</v>
      </c>
      <c r="BQ10" s="142"/>
      <c r="BR10" s="158" t="s">
        <v>63</v>
      </c>
      <c r="BS10" s="31">
        <v>2.204</v>
      </c>
      <c r="BT10" s="12"/>
      <c r="BU10" s="107"/>
      <c r="BY10" s="35"/>
      <c r="BZ10" s="79"/>
      <c r="CA10" s="14"/>
      <c r="CB10" s="14"/>
      <c r="CC10" s="14"/>
      <c r="CD10" s="14"/>
      <c r="CE10" s="14"/>
      <c r="CF10" s="14"/>
      <c r="CG10" s="14"/>
      <c r="CH10" s="14"/>
      <c r="CI10" s="14"/>
      <c r="CJ10" s="85"/>
    </row>
    <row r="11" spans="2:88" ht="21" customHeight="1" thickBot="1">
      <c r="B11" s="77"/>
      <c r="C11" s="126" t="s">
        <v>35</v>
      </c>
      <c r="D11" s="96"/>
      <c r="E11" s="96"/>
      <c r="F11" s="76"/>
      <c r="G11" s="136" t="s">
        <v>44</v>
      </c>
      <c r="H11" s="96"/>
      <c r="I11" s="20"/>
      <c r="J11" s="75" t="s">
        <v>34</v>
      </c>
      <c r="K11" s="264">
        <v>10</v>
      </c>
      <c r="L11" s="84"/>
      <c r="R11" s="110"/>
      <c r="S11" s="111"/>
      <c r="T11" s="143"/>
      <c r="U11" s="144"/>
      <c r="V11" s="112"/>
      <c r="W11" s="113"/>
      <c r="X11" s="112"/>
      <c r="Y11" s="111"/>
      <c r="Z11" s="112"/>
      <c r="AA11" s="111"/>
      <c r="AB11" s="97"/>
      <c r="AC11" s="73"/>
      <c r="AD11" s="35"/>
      <c r="AE11" s="35"/>
      <c r="AF11" s="35"/>
      <c r="AG11" s="35"/>
      <c r="AH11" s="35"/>
      <c r="AI11" s="35"/>
      <c r="AJ11" s="35"/>
      <c r="AK11" s="35"/>
      <c r="AL11" s="35"/>
      <c r="AO11" s="35"/>
      <c r="AP11" s="35"/>
      <c r="AQ11" s="35"/>
      <c r="AR11" s="35"/>
      <c r="AS11" s="115" t="s">
        <v>48</v>
      </c>
      <c r="AT11" s="35"/>
      <c r="AU11" s="35"/>
      <c r="AV11" s="35"/>
      <c r="AW11" s="35"/>
      <c r="BJ11" s="114"/>
      <c r="BK11" s="70"/>
      <c r="BL11" s="97"/>
      <c r="BM11" s="121"/>
      <c r="BN11" s="97"/>
      <c r="BO11" s="71"/>
      <c r="BP11" s="143"/>
      <c r="BQ11" s="144"/>
      <c r="BR11" s="143"/>
      <c r="BS11" s="148"/>
      <c r="BT11" s="120"/>
      <c r="BU11" s="122"/>
      <c r="BY11" s="35"/>
      <c r="BZ11" s="125"/>
      <c r="CA11" s="96"/>
      <c r="CB11" s="96"/>
      <c r="CC11" s="96"/>
      <c r="CD11" s="280" t="s">
        <v>85</v>
      </c>
      <c r="CE11" s="96"/>
      <c r="CF11" s="325" t="s">
        <v>82</v>
      </c>
      <c r="CG11" s="325"/>
      <c r="CH11" s="96"/>
      <c r="CI11" s="96"/>
      <c r="CJ11" s="124"/>
    </row>
    <row r="12" spans="2:88" ht="21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O12" s="35"/>
      <c r="AP12" s="35"/>
      <c r="AQ12" s="35"/>
      <c r="AR12" s="35"/>
      <c r="AS12" s="115" t="s">
        <v>49</v>
      </c>
      <c r="AT12" s="35"/>
      <c r="AU12" s="35"/>
      <c r="AV12" s="35"/>
      <c r="AW12" s="35"/>
      <c r="AZ12" s="35"/>
      <c r="BA12" s="35"/>
      <c r="BB12" s="35"/>
      <c r="BC12" s="35"/>
      <c r="BD12" s="35"/>
      <c r="BE12" s="35"/>
      <c r="BF12" s="35"/>
      <c r="BG12" s="35"/>
      <c r="BY12" s="35"/>
      <c r="BZ12" s="77"/>
      <c r="CA12" s="126" t="s">
        <v>31</v>
      </c>
      <c r="CB12" s="96"/>
      <c r="CC12" s="96"/>
      <c r="CD12" s="136" t="s">
        <v>94</v>
      </c>
      <c r="CF12" s="324" t="s">
        <v>101</v>
      </c>
      <c r="CG12" s="324"/>
      <c r="CH12" s="75" t="s">
        <v>33</v>
      </c>
      <c r="CI12" s="264" t="s">
        <v>103</v>
      </c>
      <c r="CJ12" s="84"/>
    </row>
    <row r="13" spans="30:88" ht="21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N13" s="35"/>
      <c r="AO13" s="35"/>
      <c r="AP13" s="35"/>
      <c r="AQ13" s="35"/>
      <c r="AR13" s="35"/>
      <c r="AT13" s="35"/>
      <c r="AU13" s="35"/>
      <c r="AV13" s="35"/>
      <c r="AW13" s="35"/>
      <c r="AX13" s="35"/>
      <c r="AZ13" s="35"/>
      <c r="BA13" s="35"/>
      <c r="BB13" s="35"/>
      <c r="BC13" s="35"/>
      <c r="BD13" s="35"/>
      <c r="BE13" s="35"/>
      <c r="BF13" s="35"/>
      <c r="BG13" s="35"/>
      <c r="BY13" s="35"/>
      <c r="BZ13" s="77"/>
      <c r="CA13" s="126" t="s">
        <v>35</v>
      </c>
      <c r="CB13" s="96"/>
      <c r="CC13" s="96"/>
      <c r="CD13" s="136" t="s">
        <v>44</v>
      </c>
      <c r="CF13" s="324" t="s">
        <v>102</v>
      </c>
      <c r="CG13" s="324"/>
      <c r="CH13" s="75" t="s">
        <v>34</v>
      </c>
      <c r="CI13" s="264" t="s">
        <v>104</v>
      </c>
      <c r="CJ13" s="84"/>
    </row>
    <row r="14" spans="16:89" ht="21" customHeight="1" thickBo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Z14" s="35"/>
      <c r="BA14" s="35"/>
      <c r="BB14" s="35"/>
      <c r="BC14" s="35"/>
      <c r="BD14" s="35"/>
      <c r="BE14" s="35"/>
      <c r="BF14" s="35"/>
      <c r="BG14" s="35"/>
      <c r="BV14" s="2"/>
      <c r="BW14" s="2"/>
      <c r="BX14" s="2"/>
      <c r="BY14" s="2"/>
      <c r="BZ14" s="127"/>
      <c r="CA14" s="128"/>
      <c r="CB14" s="128"/>
      <c r="CC14" s="128"/>
      <c r="CD14" s="128"/>
      <c r="CE14" s="128"/>
      <c r="CF14" s="128"/>
      <c r="CG14" s="128"/>
      <c r="CH14" s="128"/>
      <c r="CI14" s="128"/>
      <c r="CJ14" s="129"/>
      <c r="CK14" s="2"/>
    </row>
    <row r="15" spans="2:89" ht="18" customHeight="1" thickTop="1">
      <c r="B15" s="2"/>
      <c r="C15" s="2"/>
      <c r="J15" s="2"/>
      <c r="K15" s="2"/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4:89" ht="18" customHeight="1">
      <c r="N16" s="2"/>
      <c r="O16" s="2"/>
      <c r="P16" s="2"/>
      <c r="Q16" s="2"/>
      <c r="R16" s="2"/>
      <c r="S16" s="2"/>
      <c r="T16" s="2"/>
      <c r="U16" s="2"/>
      <c r="V16" s="2"/>
      <c r="W16" s="2"/>
      <c r="AA16" s="2"/>
      <c r="AD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F16" s="35"/>
      <c r="BG16" s="35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3:89" ht="18" customHeight="1">
      <c r="C17" s="2"/>
      <c r="J17" s="2"/>
      <c r="K17" s="2"/>
      <c r="N17" s="2"/>
      <c r="O17" s="2"/>
      <c r="P17" s="2"/>
      <c r="Q17" s="157" t="s">
        <v>12</v>
      </c>
      <c r="R17" s="2"/>
      <c r="T17" s="2"/>
      <c r="V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U17" s="35"/>
      <c r="AZ17" s="35"/>
      <c r="BA17" s="157" t="s">
        <v>53</v>
      </c>
      <c r="BB17" s="35"/>
      <c r="BD17" s="35"/>
      <c r="BE17" s="35"/>
      <c r="BF17" s="35"/>
      <c r="BG17" s="35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2:89" ht="18" customHeight="1">
      <c r="B18" s="2"/>
      <c r="C18" s="2"/>
      <c r="J18" s="2"/>
      <c r="K18" s="2"/>
      <c r="N18" s="2"/>
      <c r="O18" s="2"/>
      <c r="Q18" s="35"/>
      <c r="R18" s="2"/>
      <c r="S18" s="2"/>
      <c r="T18" s="2"/>
      <c r="V18" s="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Z18" s="35"/>
      <c r="BA18" s="35"/>
      <c r="BB18" s="35"/>
      <c r="BF18" s="35"/>
      <c r="BG18" s="35"/>
      <c r="BL18" s="35"/>
      <c r="BN18" s="35"/>
      <c r="BP18" s="35"/>
      <c r="BT18" s="2"/>
      <c r="BU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2:89" ht="18" customHeight="1">
      <c r="B19" s="2"/>
      <c r="C19" s="2"/>
      <c r="J19" s="2"/>
      <c r="K19" s="2"/>
      <c r="N19" s="35"/>
      <c r="P19" s="35"/>
      <c r="Q19" s="35"/>
      <c r="R19" s="35"/>
      <c r="S19" s="35"/>
      <c r="V19" s="35"/>
      <c r="AA19" s="35"/>
      <c r="AD19" s="35"/>
      <c r="AE19" s="35"/>
      <c r="AF19" s="35"/>
      <c r="AG19" s="35"/>
      <c r="AI19" s="35"/>
      <c r="AJ19" s="35"/>
      <c r="AK19" s="35"/>
      <c r="AN19" s="35"/>
      <c r="AQ19" s="35"/>
      <c r="AS19" s="35"/>
      <c r="AT19" s="35"/>
      <c r="AX19" s="35"/>
      <c r="AZ19" s="35"/>
      <c r="BA19" s="35"/>
      <c r="BB19" s="35"/>
      <c r="BC19" s="35"/>
      <c r="BD19" s="35"/>
      <c r="BE19" s="35"/>
      <c r="BF19" s="35"/>
      <c r="BH19" s="35"/>
      <c r="BM19" s="35"/>
      <c r="BN19" s="35"/>
      <c r="BO19" s="35"/>
      <c r="BR19" s="37"/>
      <c r="BS19" s="37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5:89" ht="18" customHeight="1">
      <c r="O20" s="35"/>
      <c r="Q20" s="35"/>
      <c r="U20" s="35"/>
      <c r="V20" s="151" t="s">
        <v>3</v>
      </c>
      <c r="AA20" s="38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Z20" s="35"/>
      <c r="BA20" s="35"/>
      <c r="BB20" s="35"/>
      <c r="BC20" s="35"/>
      <c r="BD20" s="35"/>
      <c r="BE20" s="35"/>
      <c r="BF20" s="35"/>
      <c r="BG20" s="35"/>
      <c r="BO20" s="35"/>
      <c r="BP20" s="35"/>
      <c r="BQ20" s="35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4:89" ht="18" customHeight="1">
      <c r="N21" s="35"/>
      <c r="S21" s="35"/>
      <c r="AD21" s="35"/>
      <c r="AE21" s="35"/>
      <c r="AF21" s="35"/>
      <c r="AG21" s="35"/>
      <c r="AH21" s="35"/>
      <c r="AI21" s="35"/>
      <c r="AJ21" s="35"/>
      <c r="AK21" s="35"/>
      <c r="AL21" s="35"/>
      <c r="AZ21" s="35"/>
      <c r="BA21" s="35"/>
      <c r="BB21" s="35"/>
      <c r="BC21" s="35"/>
      <c r="BD21" s="35"/>
      <c r="BE21" s="35"/>
      <c r="BF21" s="35"/>
      <c r="BG21" s="35"/>
      <c r="BJ21" s="248" t="s">
        <v>84</v>
      </c>
      <c r="BQ21" s="35"/>
      <c r="BT21" s="36"/>
      <c r="BU21" s="3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2:89" ht="18" customHeight="1">
      <c r="L22" s="284">
        <v>3</v>
      </c>
      <c r="M22" s="35"/>
      <c r="N22" s="35"/>
      <c r="O22" s="35"/>
      <c r="P22" s="35"/>
      <c r="Q22" s="35"/>
      <c r="T22" s="35"/>
      <c r="U22" s="35"/>
      <c r="Z22" s="35"/>
      <c r="AA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S22" s="36"/>
      <c r="AT22" s="35"/>
      <c r="AV22" s="35"/>
      <c r="AW22" s="35"/>
      <c r="AZ22" s="35"/>
      <c r="BA22" s="35"/>
      <c r="BB22" s="35"/>
      <c r="BC22" s="35"/>
      <c r="BD22" s="35"/>
      <c r="BE22" s="35"/>
      <c r="BF22" s="284">
        <v>9</v>
      </c>
      <c r="BJ22" s="35"/>
      <c r="BL22" s="35"/>
      <c r="BN22" s="35"/>
      <c r="BP22" s="35"/>
      <c r="BQ22" s="35"/>
      <c r="BS22" s="3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2:85" ht="18" customHeight="1">
      <c r="L23" s="35"/>
      <c r="M23" s="35"/>
      <c r="N23" s="35"/>
      <c r="S23" s="35"/>
      <c r="V23" s="250" t="s">
        <v>7</v>
      </c>
      <c r="AA23" s="36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35"/>
      <c r="BR23" s="35"/>
      <c r="BS23" s="35"/>
      <c r="BT23" s="35"/>
      <c r="BW23" s="36"/>
      <c r="CG23" s="40" t="s">
        <v>60</v>
      </c>
    </row>
    <row r="24" spans="9:72" ht="18" customHeight="1">
      <c r="I24" s="284">
        <v>1</v>
      </c>
      <c r="AA24" s="38"/>
      <c r="AD24" s="35"/>
      <c r="AE24" s="35"/>
      <c r="AF24" s="35"/>
      <c r="AG24" s="35"/>
      <c r="AH24" s="35"/>
      <c r="AI24" s="35"/>
      <c r="AJ24" s="35"/>
      <c r="AK24" s="35"/>
      <c r="AL24" s="35"/>
      <c r="AR24" s="35"/>
      <c r="AZ24" s="35"/>
      <c r="BA24" s="35"/>
      <c r="BC24" s="285" t="s">
        <v>9</v>
      </c>
      <c r="BE24" s="35"/>
      <c r="BF24" s="35"/>
      <c r="BG24" s="35"/>
      <c r="BJ24" s="284">
        <v>12</v>
      </c>
      <c r="BO24" s="284">
        <v>13</v>
      </c>
      <c r="BP24" s="284">
        <v>14</v>
      </c>
      <c r="BS24" s="35"/>
      <c r="BT24" s="35"/>
    </row>
    <row r="25" spans="1:89" ht="18" customHeight="1">
      <c r="A25" s="43"/>
      <c r="B25" s="43"/>
      <c r="G25" s="35"/>
      <c r="H25" s="35"/>
      <c r="I25" s="35"/>
      <c r="J25" s="35"/>
      <c r="K25" s="35"/>
      <c r="L25" s="35"/>
      <c r="M25" s="35"/>
      <c r="N25" s="35"/>
      <c r="P25" s="35"/>
      <c r="S25" s="35"/>
      <c r="T25" s="39"/>
      <c r="U25" s="35"/>
      <c r="V25" s="35"/>
      <c r="Y25" s="35"/>
      <c r="AA25" s="38"/>
      <c r="AD25" s="35"/>
      <c r="AE25" s="35"/>
      <c r="AF25" s="35"/>
      <c r="AG25" s="35"/>
      <c r="AH25" s="35"/>
      <c r="AI25" s="35"/>
      <c r="AJ25" s="35"/>
      <c r="AK25" s="35"/>
      <c r="AL25" s="35"/>
      <c r="AN25" s="35"/>
      <c r="AS25" s="36"/>
      <c r="AZ25" s="35"/>
      <c r="BA25" s="35"/>
      <c r="BB25" s="35"/>
      <c r="BC25" s="35"/>
      <c r="BD25" s="35"/>
      <c r="BE25" s="35"/>
      <c r="BF25" s="35"/>
      <c r="BG25" s="35"/>
      <c r="BI25" s="35"/>
      <c r="BJ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Z25" s="35"/>
      <c r="CA25" s="39"/>
      <c r="CB25" s="35"/>
      <c r="CC25" s="35"/>
      <c r="CE25" s="35"/>
      <c r="CJ25" s="43"/>
      <c r="CK25" s="43"/>
    </row>
    <row r="26" spans="1:75" ht="18" customHeight="1">
      <c r="A26" s="43"/>
      <c r="K26" s="284">
        <v>2</v>
      </c>
      <c r="P26" s="35"/>
      <c r="V26" s="281" t="s">
        <v>10</v>
      </c>
      <c r="AA26" s="38"/>
      <c r="AD26" s="35"/>
      <c r="AE26" s="35"/>
      <c r="AF26" s="35"/>
      <c r="AG26" s="35"/>
      <c r="AH26" s="35"/>
      <c r="AI26" s="35"/>
      <c r="AJ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P26" s="35"/>
      <c r="BW26" s="35"/>
    </row>
    <row r="27" spans="1:75" ht="18" customHeight="1">
      <c r="A27" s="43"/>
      <c r="D27" s="44" t="s">
        <v>30</v>
      </c>
      <c r="O27" s="35"/>
      <c r="P27" s="35"/>
      <c r="Q27" s="35"/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E27" s="42" t="s">
        <v>8</v>
      </c>
      <c r="BF27" s="35"/>
      <c r="BG27" s="35"/>
      <c r="BQ27" s="35"/>
      <c r="BR27" s="35"/>
      <c r="BU27" s="35"/>
      <c r="BW27" s="35"/>
    </row>
    <row r="28" spans="12:88" ht="18" customHeight="1">
      <c r="L28" s="35"/>
      <c r="O28" s="284">
        <v>4</v>
      </c>
      <c r="P28" s="35"/>
      <c r="Q28" s="35"/>
      <c r="R28" s="35"/>
      <c r="S28" s="35"/>
      <c r="T28" s="35"/>
      <c r="U28" s="35"/>
      <c r="Y28" s="35"/>
      <c r="AA28" s="38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M28" s="35"/>
      <c r="BN28" s="35"/>
      <c r="BO28" s="35"/>
      <c r="BP28" s="35"/>
      <c r="BQ28" s="35"/>
      <c r="BR28" s="35"/>
      <c r="BU28" s="35"/>
      <c r="BV28" s="35"/>
      <c r="BW28" s="35"/>
      <c r="BX28" s="35"/>
      <c r="BY28" s="35"/>
      <c r="CA28" s="35"/>
      <c r="CB28" s="35"/>
      <c r="CJ28" s="43"/>
    </row>
    <row r="29" spans="12:73" ht="18" customHeight="1">
      <c r="L29" s="248" t="s">
        <v>83</v>
      </c>
      <c r="W29" s="281" t="s">
        <v>50</v>
      </c>
      <c r="AA29" s="38"/>
      <c r="AD29" s="35"/>
      <c r="AE29" s="35"/>
      <c r="AF29" s="35"/>
      <c r="AG29" s="35"/>
      <c r="AH29" s="35"/>
      <c r="AI29" s="35"/>
      <c r="AJ29" s="35"/>
      <c r="AK29" s="35"/>
      <c r="AL29" s="35"/>
      <c r="AW29" s="38"/>
      <c r="AZ29" s="35"/>
      <c r="BA29" s="35"/>
      <c r="BB29" s="35"/>
      <c r="BC29" s="35"/>
      <c r="BD29" s="35"/>
      <c r="BE29" s="35"/>
      <c r="BF29" s="35"/>
      <c r="BH29" s="284">
        <v>10</v>
      </c>
      <c r="BI29" s="284">
        <v>11</v>
      </c>
      <c r="BP29" s="35"/>
      <c r="BU29" s="35"/>
    </row>
    <row r="30" spans="18:81" ht="18" customHeight="1">
      <c r="R30" s="35"/>
      <c r="S30" s="35"/>
      <c r="T30" s="35"/>
      <c r="U30" s="35"/>
      <c r="AA30" s="36"/>
      <c r="AD30" s="35"/>
      <c r="AE30" s="35"/>
      <c r="AF30" s="35"/>
      <c r="AG30" s="35"/>
      <c r="AH30" s="35"/>
      <c r="AI30" s="35"/>
      <c r="AJ30" s="35"/>
      <c r="AK30" s="35"/>
      <c r="AL30" s="35"/>
      <c r="AY30" s="35"/>
      <c r="AZ30" s="35"/>
      <c r="BA30" s="285" t="s">
        <v>11</v>
      </c>
      <c r="BB30" s="35"/>
      <c r="BC30" s="35"/>
      <c r="BD30" s="35"/>
      <c r="BE30" s="35"/>
      <c r="BF30" s="35"/>
      <c r="BG30" s="35"/>
      <c r="BL30" s="35"/>
      <c r="BS30" s="35"/>
      <c r="BT30" s="35"/>
      <c r="BU30" s="35"/>
      <c r="CC30" s="284">
        <v>15</v>
      </c>
    </row>
    <row r="31" spans="3:86" ht="18" customHeight="1">
      <c r="C31" s="44"/>
      <c r="K31" s="2"/>
      <c r="P31" s="35"/>
      <c r="Q31" s="35"/>
      <c r="R31" s="284">
        <v>5</v>
      </c>
      <c r="U31" s="35"/>
      <c r="V31" s="35"/>
      <c r="W31" s="35"/>
      <c r="Y31" s="35"/>
      <c r="Z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N31" s="35"/>
      <c r="AP31" s="35"/>
      <c r="AS31" s="36"/>
      <c r="AZ31" s="35"/>
      <c r="BA31" s="35"/>
      <c r="BB31" s="35"/>
      <c r="BC31" s="35"/>
      <c r="BE31" s="284">
        <v>8</v>
      </c>
      <c r="BF31" s="35"/>
      <c r="BG31" s="35"/>
      <c r="BI31" s="35"/>
      <c r="BJ31" s="35"/>
      <c r="BL31" s="35"/>
      <c r="BO31" s="35"/>
      <c r="BT31" s="35"/>
      <c r="BU31" s="35"/>
      <c r="CC31" s="35"/>
      <c r="CD31" s="35"/>
      <c r="CH31" s="40" t="s">
        <v>62</v>
      </c>
    </row>
    <row r="32" spans="3:87" ht="18" customHeight="1">
      <c r="C32" s="44"/>
      <c r="I32" s="45"/>
      <c r="N32" s="35"/>
      <c r="O32" s="35"/>
      <c r="S32" s="35"/>
      <c r="T32" s="35"/>
      <c r="X32" s="282" t="s">
        <v>57</v>
      </c>
      <c r="AD32" s="35"/>
      <c r="AE32" s="35"/>
      <c r="AF32" s="35"/>
      <c r="AG32" s="35"/>
      <c r="AH32" s="35"/>
      <c r="AI32" s="35"/>
      <c r="AJ32" s="35"/>
      <c r="AL32" s="35"/>
      <c r="AR32" s="35"/>
      <c r="AZ32" s="35"/>
      <c r="BA32" s="35"/>
      <c r="BB32" s="35"/>
      <c r="BC32" s="35"/>
      <c r="BD32" s="35"/>
      <c r="BE32" s="35"/>
      <c r="BF32" s="35"/>
      <c r="BG32" s="35"/>
      <c r="BN32" s="35"/>
      <c r="BQ32" s="42"/>
      <c r="CE32" s="35"/>
      <c r="CF32" s="35"/>
      <c r="CG32" s="35"/>
      <c r="CI32" s="46"/>
    </row>
    <row r="33" spans="3:88" ht="18" customHeight="1">
      <c r="C33" s="44"/>
      <c r="I33" s="45"/>
      <c r="T33" s="35"/>
      <c r="U33" s="35"/>
      <c r="V33" s="35"/>
      <c r="W33" s="35"/>
      <c r="X33" s="35"/>
      <c r="AB33" s="35"/>
      <c r="AD33" s="35"/>
      <c r="AE33" s="35"/>
      <c r="AF33" s="35"/>
      <c r="AG33" s="35"/>
      <c r="AH33" s="35"/>
      <c r="AI33" s="35"/>
      <c r="AJ33" s="35"/>
      <c r="AK33" s="35"/>
      <c r="AL33" s="35"/>
      <c r="AS33" s="35"/>
      <c r="AY33" s="286" t="s">
        <v>51</v>
      </c>
      <c r="AZ33" s="35"/>
      <c r="BA33" s="35"/>
      <c r="BB33" s="35"/>
      <c r="BC33" s="35"/>
      <c r="BD33" s="35"/>
      <c r="BE33" s="35"/>
      <c r="BF33" s="35"/>
      <c r="BG33" s="35"/>
      <c r="BU33" s="41"/>
      <c r="BY33" s="35"/>
      <c r="CG33" s="35"/>
      <c r="CH33" s="35"/>
      <c r="CJ33" s="43"/>
    </row>
    <row r="34" spans="7:79" ht="18" customHeight="1">
      <c r="G34" s="35"/>
      <c r="W34" s="35"/>
      <c r="X34" s="35"/>
      <c r="Y34" s="35"/>
      <c r="AA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N34" s="35"/>
      <c r="AS34" s="35"/>
      <c r="AU34" s="35"/>
      <c r="AW34" s="35"/>
      <c r="AX34" s="35"/>
      <c r="AY34" s="35"/>
      <c r="AZ34" s="35"/>
      <c r="BA34" s="35"/>
      <c r="BC34" s="35"/>
      <c r="BD34" s="35"/>
      <c r="BF34" s="35"/>
      <c r="BG34" s="35"/>
      <c r="BH34" s="35"/>
      <c r="BI34" s="35"/>
      <c r="BJ34" s="35"/>
      <c r="BM34" s="35"/>
      <c r="BN34" s="35"/>
      <c r="BZ34" s="35"/>
      <c r="CA34" s="35"/>
    </row>
    <row r="35" spans="29:89" ht="18" customHeight="1">
      <c r="AC35" s="35"/>
      <c r="AG35" s="35"/>
      <c r="AJ35" s="35"/>
      <c r="AK35" s="35"/>
      <c r="AL35" s="35"/>
      <c r="AY35" s="287">
        <v>7</v>
      </c>
      <c r="AZ35" s="35"/>
      <c r="BA35" s="35"/>
      <c r="BB35" s="35"/>
      <c r="BC35" s="35"/>
      <c r="BD35" s="35"/>
      <c r="BF35" s="35"/>
      <c r="BG35" s="35"/>
      <c r="BS35" s="288">
        <v>28.308</v>
      </c>
      <c r="CA35" s="35"/>
      <c r="CD35" s="35"/>
      <c r="CK35" s="36"/>
    </row>
    <row r="36" spans="4:89" ht="18" customHeight="1">
      <c r="D36" s="35"/>
      <c r="V36" s="35"/>
      <c r="W36" s="283" t="s">
        <v>52</v>
      </c>
      <c r="Z36" s="2"/>
      <c r="AA36" s="2"/>
      <c r="AC36" s="35"/>
      <c r="AD36" s="35"/>
      <c r="AE36" s="35"/>
      <c r="AF36" s="35"/>
      <c r="AG36" s="35"/>
      <c r="AH36" s="35"/>
      <c r="AJ36" s="35"/>
      <c r="AK36" s="35"/>
      <c r="AL36" s="35"/>
      <c r="AW36" s="35"/>
      <c r="AZ36" s="35"/>
      <c r="BA36" s="35"/>
      <c r="BB36" s="35"/>
      <c r="BC36" s="35"/>
      <c r="BD36" s="35"/>
      <c r="BF36" s="35"/>
      <c r="BQ36" s="35"/>
      <c r="CK36" s="36"/>
    </row>
    <row r="37" spans="51:53" ht="18" customHeight="1">
      <c r="AY37" s="35"/>
      <c r="BA37" s="35"/>
    </row>
    <row r="38" ht="18" customHeight="1">
      <c r="AW38" s="251" t="s">
        <v>105</v>
      </c>
    </row>
    <row r="39" ht="18" customHeight="1">
      <c r="AW39" s="37" t="s">
        <v>106</v>
      </c>
    </row>
    <row r="40" ht="18" customHeight="1"/>
    <row r="41" ht="18" customHeight="1"/>
    <row r="42" ht="18" customHeight="1"/>
    <row r="43" ht="18" customHeight="1"/>
    <row r="44" spans="47:49" ht="18" customHeight="1">
      <c r="AU44" s="2"/>
      <c r="AV44" s="2"/>
      <c r="AW44" s="2"/>
    </row>
    <row r="45" spans="2:88" ht="21" customHeight="1" thickBot="1">
      <c r="B45" s="47" t="s">
        <v>13</v>
      </c>
      <c r="C45" s="48" t="s">
        <v>14</v>
      </c>
      <c r="D45" s="48" t="s">
        <v>15</v>
      </c>
      <c r="E45" s="48" t="s">
        <v>16</v>
      </c>
      <c r="F45" s="49" t="s">
        <v>17</v>
      </c>
      <c r="G45" s="50"/>
      <c r="H45" s="48" t="s">
        <v>13</v>
      </c>
      <c r="I45" s="48" t="s">
        <v>14</v>
      </c>
      <c r="J45" s="254" t="s">
        <v>17</v>
      </c>
      <c r="K45" s="266"/>
      <c r="L45" s="48" t="s">
        <v>13</v>
      </c>
      <c r="M45" s="48" t="s">
        <v>14</v>
      </c>
      <c r="N45" s="48" t="s">
        <v>15</v>
      </c>
      <c r="O45" s="48" t="s">
        <v>16</v>
      </c>
      <c r="P45" s="98" t="s">
        <v>17</v>
      </c>
      <c r="Q45" s="95"/>
      <c r="R45" s="95"/>
      <c r="S45" s="299" t="s">
        <v>39</v>
      </c>
      <c r="T45" s="299"/>
      <c r="U45" s="95"/>
      <c r="V45" s="102"/>
      <c r="BL45" s="47" t="s">
        <v>13</v>
      </c>
      <c r="BM45" s="48" t="s">
        <v>14</v>
      </c>
      <c r="BN45" s="48" t="s">
        <v>15</v>
      </c>
      <c r="BO45" s="48" t="s">
        <v>16</v>
      </c>
      <c r="BP45" s="98" t="s">
        <v>17</v>
      </c>
      <c r="BQ45" s="95"/>
      <c r="BR45" s="95"/>
      <c r="BS45" s="299" t="s">
        <v>39</v>
      </c>
      <c r="BT45" s="299"/>
      <c r="BU45" s="95"/>
      <c r="BV45" s="95"/>
      <c r="BW45" s="266"/>
      <c r="BX45" s="48" t="s">
        <v>13</v>
      </c>
      <c r="BY45" s="48" t="s">
        <v>14</v>
      </c>
      <c r="BZ45" s="103" t="s">
        <v>17</v>
      </c>
      <c r="CA45" s="50"/>
      <c r="CB45" s="48" t="s">
        <v>13</v>
      </c>
      <c r="CC45" s="48" t="s">
        <v>14</v>
      </c>
      <c r="CD45" s="103" t="s">
        <v>17</v>
      </c>
      <c r="CE45" s="50"/>
      <c r="CF45" s="48" t="s">
        <v>13</v>
      </c>
      <c r="CG45" s="48" t="s">
        <v>14</v>
      </c>
      <c r="CH45" s="48" t="s">
        <v>15</v>
      </c>
      <c r="CI45" s="48" t="s">
        <v>16</v>
      </c>
      <c r="CJ45" s="51" t="s">
        <v>17</v>
      </c>
    </row>
    <row r="46" spans="2:88" ht="21" customHeight="1" thickTop="1">
      <c r="B46" s="52"/>
      <c r="C46" s="8"/>
      <c r="D46" s="8"/>
      <c r="E46" s="8"/>
      <c r="F46" s="7" t="s">
        <v>58</v>
      </c>
      <c r="G46" s="149"/>
      <c r="H46" s="8"/>
      <c r="I46" s="8"/>
      <c r="J46" s="8"/>
      <c r="K46" s="150"/>
      <c r="L46" s="8"/>
      <c r="M46" s="8"/>
      <c r="N46" s="8"/>
      <c r="O46" s="8"/>
      <c r="P46" s="8"/>
      <c r="Q46" s="7" t="s">
        <v>38</v>
      </c>
      <c r="R46" s="8"/>
      <c r="S46" s="8"/>
      <c r="T46" s="8"/>
      <c r="U46" s="8"/>
      <c r="V46" s="9"/>
      <c r="BL46" s="10"/>
      <c r="BM46" s="8"/>
      <c r="BN46" s="8"/>
      <c r="BO46" s="8"/>
      <c r="BP46" s="8"/>
      <c r="BQ46" s="7" t="s">
        <v>38</v>
      </c>
      <c r="BR46" s="8"/>
      <c r="BS46" s="8"/>
      <c r="BT46" s="8"/>
      <c r="BU46" s="8"/>
      <c r="BV46" s="8"/>
      <c r="BW46" s="150"/>
      <c r="BX46" s="53"/>
      <c r="BY46" s="53"/>
      <c r="BZ46" s="53"/>
      <c r="CA46" s="149"/>
      <c r="CB46" s="8"/>
      <c r="CC46" s="53"/>
      <c r="CD46" s="7" t="s">
        <v>75</v>
      </c>
      <c r="CE46" s="53"/>
      <c r="CF46" s="53"/>
      <c r="CG46" s="53"/>
      <c r="CH46" s="53"/>
      <c r="CI46" s="53"/>
      <c r="CJ46" s="54"/>
    </row>
    <row r="47" spans="2:88" ht="21" customHeight="1">
      <c r="B47" s="55"/>
      <c r="C47" s="56"/>
      <c r="D47" s="56"/>
      <c r="E47" s="56"/>
      <c r="F47" s="57"/>
      <c r="G47" s="57"/>
      <c r="H47" s="56"/>
      <c r="I47" s="56"/>
      <c r="J47" s="15"/>
      <c r="K47" s="267"/>
      <c r="L47" s="56"/>
      <c r="M47" s="56"/>
      <c r="N47" s="56"/>
      <c r="O47" s="56"/>
      <c r="P47" s="99"/>
      <c r="Q47" s="15"/>
      <c r="V47" s="1"/>
      <c r="BL47" s="55"/>
      <c r="BM47" s="56"/>
      <c r="BN47" s="56"/>
      <c r="BO47" s="56"/>
      <c r="BP47" s="99"/>
      <c r="BQ47" s="15"/>
      <c r="BV47" s="2"/>
      <c r="BW47" s="267"/>
      <c r="BX47" s="56"/>
      <c r="BY47" s="56"/>
      <c r="BZ47" s="104"/>
      <c r="CA47" s="150"/>
      <c r="CB47" s="56"/>
      <c r="CC47" s="56"/>
      <c r="CD47" s="104"/>
      <c r="CE47" s="57"/>
      <c r="CF47" s="56"/>
      <c r="CG47" s="56"/>
      <c r="CH47" s="56"/>
      <c r="CI47" s="56"/>
      <c r="CJ47" s="58"/>
    </row>
    <row r="48" spans="2:88" ht="21" customHeight="1">
      <c r="B48" s="64"/>
      <c r="C48" s="61"/>
      <c r="D48" s="56"/>
      <c r="E48" s="31"/>
      <c r="F48" s="60"/>
      <c r="G48" s="59"/>
      <c r="H48" s="271">
        <v>2</v>
      </c>
      <c r="I48" s="31">
        <v>29.023</v>
      </c>
      <c r="J48" s="20" t="s">
        <v>76</v>
      </c>
      <c r="K48" s="268"/>
      <c r="L48" s="270"/>
      <c r="M48" s="21"/>
      <c r="N48" s="56"/>
      <c r="O48" s="21"/>
      <c r="P48" s="100"/>
      <c r="Q48" s="238"/>
      <c r="V48" s="1"/>
      <c r="BL48" s="276">
        <v>7</v>
      </c>
      <c r="BM48" s="63">
        <v>28.55</v>
      </c>
      <c r="BN48" s="62">
        <v>-42</v>
      </c>
      <c r="BO48" s="63">
        <f>BM48+BN48*0.001</f>
        <v>28.508</v>
      </c>
      <c r="BP48" s="100" t="s">
        <v>88</v>
      </c>
      <c r="BQ48" s="273" t="s">
        <v>110</v>
      </c>
      <c r="BV48" s="2"/>
      <c r="BW48" s="268"/>
      <c r="BX48" s="56"/>
      <c r="BY48" s="56"/>
      <c r="BZ48" s="104"/>
      <c r="CA48" s="150"/>
      <c r="CB48" s="56"/>
      <c r="CC48" s="56"/>
      <c r="CD48" s="104"/>
      <c r="CE48" s="59"/>
      <c r="CF48" s="56"/>
      <c r="CG48" s="56"/>
      <c r="CH48" s="56"/>
      <c r="CI48" s="56"/>
      <c r="CJ48" s="58"/>
    </row>
    <row r="49" spans="2:88" ht="21" customHeight="1">
      <c r="B49" s="55"/>
      <c r="C49" s="56"/>
      <c r="D49" s="56"/>
      <c r="E49" s="56"/>
      <c r="F49" s="57"/>
      <c r="G49" s="59"/>
      <c r="H49" s="56"/>
      <c r="I49" s="56"/>
      <c r="J49" s="15"/>
      <c r="K49" s="268"/>
      <c r="L49" s="270"/>
      <c r="M49" s="21"/>
      <c r="N49" s="56"/>
      <c r="O49" s="21"/>
      <c r="P49" s="100"/>
      <c r="Q49" s="238"/>
      <c r="R49" s="239"/>
      <c r="S49" s="240"/>
      <c r="T49" s="240"/>
      <c r="U49" s="243"/>
      <c r="V49" s="241"/>
      <c r="AS49" s="146" t="s">
        <v>46</v>
      </c>
      <c r="BL49" s="242"/>
      <c r="BM49" s="21"/>
      <c r="BN49" s="56"/>
      <c r="BO49" s="21"/>
      <c r="BP49" s="100"/>
      <c r="BQ49" s="238"/>
      <c r="BR49" s="239"/>
      <c r="BS49" s="240"/>
      <c r="BT49" s="240"/>
      <c r="BU49" s="243"/>
      <c r="BV49" s="239"/>
      <c r="BW49" s="268"/>
      <c r="BX49" s="271">
        <v>10</v>
      </c>
      <c r="BY49" s="31">
        <v>28.447</v>
      </c>
      <c r="BZ49" s="105" t="s">
        <v>18</v>
      </c>
      <c r="CA49" s="150"/>
      <c r="CB49" s="271">
        <v>12</v>
      </c>
      <c r="CC49" s="31">
        <v>28.43</v>
      </c>
      <c r="CD49" s="105" t="s">
        <v>18</v>
      </c>
      <c r="CE49" s="59"/>
      <c r="CF49" s="275">
        <v>14</v>
      </c>
      <c r="CG49" s="61">
        <v>28.362</v>
      </c>
      <c r="CH49" s="62">
        <v>-65</v>
      </c>
      <c r="CI49" s="63">
        <f>CG49+CH49*0.001</f>
        <v>28.296999999999997</v>
      </c>
      <c r="CJ49" s="30" t="s">
        <v>18</v>
      </c>
    </row>
    <row r="50" spans="2:88" ht="21" customHeight="1">
      <c r="B50" s="272">
        <v>1</v>
      </c>
      <c r="C50" s="61">
        <v>29.056</v>
      </c>
      <c r="D50" s="62">
        <v>-51</v>
      </c>
      <c r="E50" s="63">
        <f>C50+D50*0.001</f>
        <v>29.005000000000003</v>
      </c>
      <c r="F50" s="60" t="s">
        <v>76</v>
      </c>
      <c r="G50" s="59"/>
      <c r="H50" s="271">
        <v>4</v>
      </c>
      <c r="I50" s="31">
        <v>28.982</v>
      </c>
      <c r="J50" s="20" t="s">
        <v>77</v>
      </c>
      <c r="K50" s="268"/>
      <c r="L50" s="271">
        <v>3</v>
      </c>
      <c r="M50" s="31">
        <v>29.019</v>
      </c>
      <c r="N50" s="62">
        <v>-51</v>
      </c>
      <c r="O50" s="63">
        <f>M50+N50*0.001</f>
        <v>28.968</v>
      </c>
      <c r="P50" s="100" t="s">
        <v>88</v>
      </c>
      <c r="Q50" s="273" t="s">
        <v>107</v>
      </c>
      <c r="R50" s="2"/>
      <c r="V50" s="1"/>
      <c r="AS50" s="115" t="s">
        <v>93</v>
      </c>
      <c r="BL50" s="274">
        <v>8</v>
      </c>
      <c r="BM50" s="31">
        <v>28.49</v>
      </c>
      <c r="BN50" s="62">
        <v>42</v>
      </c>
      <c r="BO50" s="63">
        <f>BM50+BN50*0.001</f>
        <v>28.532</v>
      </c>
      <c r="BP50" s="100" t="s">
        <v>88</v>
      </c>
      <c r="BQ50" s="273" t="s">
        <v>109</v>
      </c>
      <c r="BR50" s="2"/>
      <c r="BV50" s="2"/>
      <c r="BW50" s="268"/>
      <c r="BX50" s="56"/>
      <c r="BY50" s="56"/>
      <c r="BZ50" s="104"/>
      <c r="CA50" s="150"/>
      <c r="CB50" s="56"/>
      <c r="CC50" s="56"/>
      <c r="CD50" s="104"/>
      <c r="CE50" s="59"/>
      <c r="CF50" s="56"/>
      <c r="CG50" s="56"/>
      <c r="CH50" s="56"/>
      <c r="CI50" s="56"/>
      <c r="CJ50" s="58"/>
    </row>
    <row r="51" spans="2:88" ht="21" customHeight="1">
      <c r="B51" s="65"/>
      <c r="C51" s="21"/>
      <c r="D51" s="56"/>
      <c r="E51" s="66"/>
      <c r="F51" s="60"/>
      <c r="G51" s="59"/>
      <c r="H51" s="56"/>
      <c r="I51" s="56"/>
      <c r="J51" s="20"/>
      <c r="K51" s="268"/>
      <c r="L51" s="270"/>
      <c r="M51" s="21"/>
      <c r="N51" s="56"/>
      <c r="O51" s="21"/>
      <c r="P51" s="100"/>
      <c r="Q51" s="238"/>
      <c r="V51" s="1"/>
      <c r="AS51" s="115" t="s">
        <v>54</v>
      </c>
      <c r="BL51" s="242"/>
      <c r="BM51" s="21"/>
      <c r="BN51" s="56"/>
      <c r="BO51" s="21"/>
      <c r="BP51" s="100"/>
      <c r="BQ51" s="238"/>
      <c r="BV51" s="2"/>
      <c r="BW51" s="268"/>
      <c r="BX51" s="271">
        <v>11</v>
      </c>
      <c r="BY51" s="31">
        <v>28.441</v>
      </c>
      <c r="BZ51" s="105" t="s">
        <v>18</v>
      </c>
      <c r="CA51" s="150"/>
      <c r="CB51" s="271">
        <v>13</v>
      </c>
      <c r="CC51" s="31">
        <v>28.368</v>
      </c>
      <c r="CD51" s="105" t="s">
        <v>18</v>
      </c>
      <c r="CE51" s="59"/>
      <c r="CF51" s="275">
        <v>15</v>
      </c>
      <c r="CG51" s="61">
        <v>28.194</v>
      </c>
      <c r="CH51" s="62">
        <v>65</v>
      </c>
      <c r="CI51" s="63">
        <f>CG51+CH51*0.001</f>
        <v>28.259</v>
      </c>
      <c r="CJ51" s="30" t="s">
        <v>18</v>
      </c>
    </row>
    <row r="52" spans="2:88" ht="21" customHeight="1">
      <c r="B52" s="65"/>
      <c r="C52" s="21"/>
      <c r="D52" s="56"/>
      <c r="E52" s="66"/>
      <c r="F52" s="60"/>
      <c r="G52" s="59"/>
      <c r="H52" s="271">
        <v>5</v>
      </c>
      <c r="I52" s="31">
        <v>28.945</v>
      </c>
      <c r="J52" s="20" t="s">
        <v>77</v>
      </c>
      <c r="K52" s="268"/>
      <c r="L52" s="270"/>
      <c r="M52" s="21"/>
      <c r="N52" s="56"/>
      <c r="O52" s="21"/>
      <c r="P52" s="100"/>
      <c r="Q52" s="238"/>
      <c r="V52" s="1"/>
      <c r="BL52" s="274">
        <v>9</v>
      </c>
      <c r="BM52" s="31">
        <v>28.465</v>
      </c>
      <c r="BN52" s="62">
        <v>42</v>
      </c>
      <c r="BO52" s="63">
        <f>BM52+BN52*0.001</f>
        <v>28.507</v>
      </c>
      <c r="BP52" s="100" t="s">
        <v>88</v>
      </c>
      <c r="BQ52" s="273" t="s">
        <v>108</v>
      </c>
      <c r="BV52" s="2"/>
      <c r="BW52" s="268"/>
      <c r="BX52" s="56"/>
      <c r="BY52" s="56"/>
      <c r="BZ52" s="104"/>
      <c r="CA52" s="150"/>
      <c r="CB52" s="56"/>
      <c r="CC52" s="56"/>
      <c r="CD52" s="104"/>
      <c r="CE52" s="59"/>
      <c r="CF52" s="56" t="s">
        <v>63</v>
      </c>
      <c r="CG52" s="31">
        <v>2.462</v>
      </c>
      <c r="CH52" s="62">
        <v>-65</v>
      </c>
      <c r="CI52" s="63">
        <f>CG52+CH52*0.001</f>
        <v>2.3970000000000002</v>
      </c>
      <c r="CJ52" s="58"/>
    </row>
    <row r="53" spans="2:88" ht="21" customHeight="1" thickBot="1">
      <c r="B53" s="67"/>
      <c r="C53" s="68"/>
      <c r="D53" s="69"/>
      <c r="E53" s="69"/>
      <c r="F53" s="70"/>
      <c r="G53" s="71"/>
      <c r="H53" s="72"/>
      <c r="I53" s="68"/>
      <c r="J53" s="265"/>
      <c r="K53" s="269"/>
      <c r="L53" s="72"/>
      <c r="M53" s="68"/>
      <c r="N53" s="69"/>
      <c r="O53" s="69"/>
      <c r="P53" s="101"/>
      <c r="Q53" s="97"/>
      <c r="R53" s="93"/>
      <c r="S53" s="93"/>
      <c r="T53" s="93"/>
      <c r="U53" s="93"/>
      <c r="V53" s="94"/>
      <c r="AD53" s="133"/>
      <c r="AE53" s="134"/>
      <c r="BG53" s="133"/>
      <c r="BH53" s="134"/>
      <c r="BL53" s="67"/>
      <c r="BM53" s="68"/>
      <c r="BN53" s="69"/>
      <c r="BO53" s="69"/>
      <c r="BP53" s="101"/>
      <c r="BQ53" s="97"/>
      <c r="BR53" s="93"/>
      <c r="BS53" s="93"/>
      <c r="BT53" s="93"/>
      <c r="BU53" s="93"/>
      <c r="BV53" s="93"/>
      <c r="BW53" s="269"/>
      <c r="BX53" s="72"/>
      <c r="BY53" s="68"/>
      <c r="BZ53" s="106"/>
      <c r="CA53" s="71"/>
      <c r="CB53" s="72"/>
      <c r="CC53" s="68"/>
      <c r="CD53" s="106"/>
      <c r="CE53" s="71"/>
      <c r="CF53" s="72"/>
      <c r="CG53" s="68"/>
      <c r="CH53" s="69"/>
      <c r="CI53" s="69"/>
      <c r="CJ53" s="73"/>
    </row>
    <row r="54" ht="12.75" customHeight="1"/>
    <row r="55" ht="12.75" customHeight="1"/>
    <row r="56" ht="12.75" customHeight="1"/>
    <row r="57" ht="12.75" customHeight="1"/>
    <row r="58" ht="12.75" customHeight="1"/>
  </sheetData>
  <sheetProtection password="E755" sheet="1" objects="1" scenarios="1"/>
  <mergeCells count="20">
    <mergeCell ref="V2:Y2"/>
    <mergeCell ref="R3:S3"/>
    <mergeCell ref="BJ9:BK9"/>
    <mergeCell ref="BN2:BQ2"/>
    <mergeCell ref="BJ7:BK7"/>
    <mergeCell ref="BJ3:BK3"/>
    <mergeCell ref="V4:Y4"/>
    <mergeCell ref="BL3:BO3"/>
    <mergeCell ref="BN4:BQ4"/>
    <mergeCell ref="BJ8:BK8"/>
    <mergeCell ref="AB3:AC3"/>
    <mergeCell ref="V3:Y3"/>
    <mergeCell ref="S45:T45"/>
    <mergeCell ref="CF12:CG12"/>
    <mergeCell ref="CF13:CG13"/>
    <mergeCell ref="CF11:CG11"/>
    <mergeCell ref="BS45:BT45"/>
    <mergeCell ref="BR3:BU3"/>
    <mergeCell ref="BR5:BS5"/>
    <mergeCell ref="BT5:BU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85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2012-01-27T13:13:55Z</cp:lastPrinted>
  <dcterms:created xsi:type="dcterms:W3CDTF">2003-01-10T15:39:03Z</dcterms:created>
  <dcterms:modified xsi:type="dcterms:W3CDTF">2012-01-27T13:34:25Z</dcterms:modified>
  <cp:category/>
  <cp:version/>
  <cp:contentType/>
  <cp:contentStatus/>
</cp:coreProperties>
</file>