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Příkazy" sheetId="2" r:id="rId2"/>
  </sheets>
  <definedNames/>
  <calcPr fullCalcOnLoad="1"/>
</workbook>
</file>

<file path=xl/sharedStrings.xml><?xml version="1.0" encoding="utf-8"?>
<sst xmlns="http://schemas.openxmlformats.org/spreadsheetml/2006/main" count="172" uniqueCount="105">
  <si>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</si>
  <si>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</si>
  <si>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</si>
  <si>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</si>
  <si>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</si>
  <si>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</si>
  <si>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</si>
  <si>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</si>
  <si>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</si>
  <si>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</si>
  <si>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</si>
  <si>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</si>
  <si>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</si>
  <si>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</si>
  <si>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</si>
  <si>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</si>
  <si>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</si>
  <si>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</si>
  <si>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</si>
  <si>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</si>
  <si>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</si>
  <si>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</si>
  <si>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</si>
  <si>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</si>
  <si>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</si>
  <si>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</si>
  <si>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</si>
  <si>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</si>
  <si>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</si>
  <si>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</si>
  <si>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</si>
  <si>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</si>
  <si>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</si>
  <si>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00</t>
  </si>
  <si>
    <t>seřaďovacích</t>
  </si>
  <si>
    <t>návěstidel</t>
  </si>
  <si>
    <t>Stanice  bez</t>
  </si>
  <si>
    <t>výpravčí</t>
  </si>
  <si>
    <t>Telefonické  dorozumívání</t>
  </si>
  <si>
    <t>Kód : 1</t>
  </si>
  <si>
    <t>Hlavní  staniční  kolej</t>
  </si>
  <si>
    <t>Vjezd - odjezd - průjezd</t>
  </si>
  <si>
    <t>Zabezpečovací zařízení neumožňuje současné vlakové cesty</t>
  </si>
  <si>
    <t>vyjma současných odjezdů</t>
  </si>
  <si>
    <t>Vk 1</t>
  </si>
  <si>
    <t>Obvod  výpravčího</t>
  </si>
  <si>
    <t>ručně</t>
  </si>
  <si>
    <t>Trať :</t>
  </si>
  <si>
    <t>Ev. č. :</t>
  </si>
  <si>
    <t>Dopravní  koleje</t>
  </si>
  <si>
    <t>Nástupiště  u  koleje</t>
  </si>
  <si>
    <t>Vk 2</t>
  </si>
  <si>
    <t>vždy</t>
  </si>
  <si>
    <t>Odjezdová  -  skupinová</t>
  </si>
  <si>
    <t>Stanoviště I.</t>
  </si>
  <si>
    <t>Zjišťování</t>
  </si>
  <si>
    <t>konce  vlaku</t>
  </si>
  <si>
    <t>proj. - 00</t>
  </si>
  <si>
    <t>EZ</t>
  </si>
  <si>
    <t>S T</t>
  </si>
  <si>
    <t>L R</t>
  </si>
  <si>
    <t>Vk 4</t>
  </si>
  <si>
    <t>Vk 3</t>
  </si>
  <si>
    <t>výměnový zámek, klíč Vk 1 / 1 držen v EMZ v DK</t>
  </si>
  <si>
    <t>výměnový zámek, klíč Vk 2 / 3 držen v EMZ v DK</t>
  </si>
  <si>
    <t>Km  13,849</t>
  </si>
  <si>
    <t>T E S T  -  A</t>
  </si>
  <si>
    <t>Směr  :  Senice na Hané</t>
  </si>
  <si>
    <t>TsK</t>
  </si>
  <si>
    <t>Směr  :  Olomouc - Řepčín</t>
  </si>
  <si>
    <t>výměnový zámek, klíč Vk 3 / 4 držen v EMZ v DK</t>
  </si>
  <si>
    <t>výměnový zámek, klíč Vk 4 / 6 držen v EMZ v DK</t>
  </si>
  <si>
    <t>výměnový zámek, klíč v.č. 5 držen v EMZ v DK</t>
  </si>
  <si>
    <t>Výpravčí  -  1 §)</t>
  </si>
  <si>
    <t>* ) = obsazení v době stanovené rozvrhem služby. V době nepřítomnosti přebírá jeho povinnosti výpravčí.</t>
  </si>
  <si>
    <t>Postavením odjezdového návěstidla v příslušné stanici dojde současně i k postavení vlakové cesty</t>
  </si>
  <si>
    <t xml:space="preserve">pro průjezd v ŽST Příkazy ve směru uděleného souhlasu. </t>
  </si>
  <si>
    <t>Výhybkář -  1 *)</t>
  </si>
  <si>
    <t>výhybky a výkolejky jsou ručně stavěny a při vlakové cestě zajištěny výměnovými zámky</t>
  </si>
  <si>
    <t>( Vk 1 / 1, Vk 2 / 3, Vk 3 / 4, v.č. 5, Vk 4 / 6 )</t>
  </si>
  <si>
    <t>Výhybkář St. II dle pokynu výpravčího</t>
  </si>
  <si>
    <t>výsledné klíče od výhybek a výkolejek jsou uzamykány do EMZ pod kolejovou deskou v DK, resp. v EMZ v kolejišti ( v.č. 2 )</t>
  </si>
  <si>
    <t>Stanoviště II. ( v DK )</t>
  </si>
  <si>
    <t>č. II,  úrovňové, jednostranné</t>
  </si>
  <si>
    <t>č. I,  úrovňové, jednostranné</t>
  </si>
  <si>
    <t>Obvod  výhybkáře</t>
  </si>
  <si>
    <t>( v.č. 2t / 2 )</t>
  </si>
  <si>
    <t>výměnový zámek, klíč v.č. 2t / 2 držen v EMZ v kolejišti</t>
  </si>
  <si>
    <t>5 x EZ v DK</t>
  </si>
  <si>
    <t>světelná vjezdová a skupinová odjezdová návěstidla, závislá na postavení výhybek</t>
  </si>
  <si>
    <t>zast. -  00</t>
  </si>
  <si>
    <t>výhybkář hlásí telefonicky *)  //</t>
  </si>
  <si>
    <t>zast. - 30 *)  //  00</t>
  </si>
  <si>
    <t>30 *)  //  00</t>
  </si>
  <si>
    <t>výhybkář hlásí ze St. I telefonicky *)  //</t>
  </si>
  <si>
    <t>St I. - kód  9 / 1</t>
  </si>
  <si>
    <t>St II. - kód  10 / 1</t>
  </si>
  <si>
    <t>TZZ je upraveno pro zavedení VDS</t>
  </si>
  <si>
    <t>provoz podle SŽDC D 1</t>
  </si>
  <si>
    <t>KANGO</t>
  </si>
  <si>
    <t>VII. / 2013</t>
  </si>
  <si>
    <t>Při zavedené VDS jsou vlaky vypravovány v prostorovém oddílu Senice na Hané - Olomouc-Řepčín.</t>
  </si>
  <si>
    <t>§ ) = obsazení v době stanovené  "Rozkazem o výluce dopravní služby "</t>
  </si>
  <si>
    <t>Výprava vlaků s přepravou cestujících návěstí Odjezd</t>
  </si>
  <si>
    <t>řídící stavědlo,  závislá výhybkářská stanoviště, zabezpečovací zařízení je upraveno pro VDS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</si>
</sst>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E"/>
      <family val="2"/>
    </font>
    <font>
      <sz val="14"/>
      <color indexed="10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color indexed="16"/>
      <name val="Arial CE"/>
      <family val="2"/>
    </font>
    <font>
      <b/>
      <sz val="10"/>
      <color indexed="12"/>
      <name val="Arial CE"/>
      <family val="0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b/>
      <sz val="12"/>
      <name val="Arial"/>
      <family val="2"/>
    </font>
    <font>
      <sz val="9"/>
      <name val="Arial CE"/>
      <family val="0"/>
    </font>
    <font>
      <sz val="12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7" fillId="0" borderId="0" xfId="2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1" fillId="5" borderId="10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49" fontId="12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49" xfId="21" applyFont="1" applyFill="1" applyBorder="1" applyAlignment="1" quotePrefix="1">
      <alignment vertical="center"/>
      <protection/>
    </xf>
    <xf numFmtId="164" fontId="0" fillId="6" borderId="49" xfId="21" applyNumberFormat="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51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28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4" fillId="0" borderId="0" xfId="21" applyFont="1" applyFill="1" applyBorder="1" applyAlignment="1" quotePrefix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55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6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43" xfId="21" applyFont="1" applyFill="1" applyBorder="1" applyAlignment="1">
      <alignment horizontal="center" vertical="center"/>
      <protection/>
    </xf>
    <xf numFmtId="0" fontId="11" fillId="5" borderId="30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4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164" fontId="41" fillId="0" borderId="6" xfId="21" applyNumberFormat="1" applyFont="1" applyBorder="1" applyAlignment="1">
      <alignment horizontal="center" vertical="center"/>
      <protection/>
    </xf>
    <xf numFmtId="1" fontId="41" fillId="0" borderId="5" xfId="21" applyNumberFormat="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55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6" xfId="21" applyFont="1" applyBorder="1" applyAlignment="1">
      <alignment vertical="center"/>
      <protection/>
    </xf>
    <xf numFmtId="0" fontId="0" fillId="6" borderId="29" xfId="21" applyFill="1" applyBorder="1" applyAlignment="1">
      <alignment vertical="center"/>
      <protection/>
    </xf>
    <xf numFmtId="0" fontId="0" fillId="6" borderId="23" xfId="2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6" borderId="6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3" fillId="0" borderId="0" xfId="0" applyFont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0" fontId="42" fillId="0" borderId="6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164" fontId="32" fillId="0" borderId="0" xfId="21" applyNumberFormat="1" applyFont="1" applyBorder="1" applyAlignment="1">
      <alignment horizontal="center" vertical="center"/>
      <protection/>
    </xf>
    <xf numFmtId="0" fontId="40" fillId="0" borderId="44" xfId="21" applyNumberFormat="1" applyFont="1" applyBorder="1" applyAlignment="1">
      <alignment horizontal="center" vertical="center"/>
      <protection/>
    </xf>
    <xf numFmtId="0" fontId="22" fillId="0" borderId="11" xfId="0" applyNumberFormat="1" applyFont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7" fillId="0" borderId="0" xfId="21" applyFont="1" applyFill="1" applyBorder="1" applyAlignment="1">
      <alignment horizontal="center"/>
      <protection/>
    </xf>
    <xf numFmtId="0" fontId="30" fillId="0" borderId="0" xfId="21" applyFont="1" applyBorder="1" applyAlignment="1">
      <alignment horizontal="center"/>
      <protection/>
    </xf>
    <xf numFmtId="164" fontId="45" fillId="0" borderId="6" xfId="21" applyNumberFormat="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31" fillId="0" borderId="0" xfId="21" applyNumberFormat="1" applyFont="1" applyAlignment="1">
      <alignment horizontal="center"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10" fillId="0" borderId="0" xfId="0" applyFont="1" applyAlignment="1">
      <alignment horizontal="center"/>
    </xf>
    <xf numFmtId="0" fontId="27" fillId="0" borderId="0" xfId="2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27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164" fontId="10" fillId="0" borderId="5" xfId="0" applyNumberFormat="1" applyFont="1" applyBorder="1" applyAlignment="1">
      <alignment horizontal="center" vertical="center"/>
    </xf>
    <xf numFmtId="164" fontId="48" fillId="0" borderId="0" xfId="21" applyNumberFormat="1" applyFont="1" applyBorder="1" applyAlignment="1">
      <alignment horizontal="center" vertical="center"/>
      <protection/>
    </xf>
    <xf numFmtId="164" fontId="17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/>
      <protection/>
    </xf>
    <xf numFmtId="164" fontId="10" fillId="0" borderId="37" xfId="0" applyNumberFormat="1" applyFont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28" fillId="5" borderId="58" xfId="21" applyFont="1" applyFill="1" applyBorder="1" applyAlignment="1">
      <alignment horizontal="center" vertical="center"/>
      <protection/>
    </xf>
    <xf numFmtId="0" fontId="28" fillId="5" borderId="58" xfId="21" applyFont="1" applyFill="1" applyBorder="1" applyAlignment="1" quotePrefix="1">
      <alignment horizontal="center" vertical="center"/>
      <protection/>
    </xf>
    <xf numFmtId="0" fontId="11" fillId="5" borderId="65" xfId="21" applyFont="1" applyFill="1" applyBorder="1" applyAlignment="1">
      <alignment horizontal="center" vertical="center"/>
      <protection/>
    </xf>
    <xf numFmtId="0" fontId="11" fillId="5" borderId="66" xfId="21" applyFont="1" applyFill="1" applyBorder="1" applyAlignment="1">
      <alignment horizontal="center" vertical="center"/>
      <protection/>
    </xf>
    <xf numFmtId="0" fontId="11" fillId="5" borderId="67" xfId="21" applyFont="1" applyFill="1" applyBorder="1" applyAlignment="1">
      <alignment horizontal="center" vertical="center"/>
      <protection/>
    </xf>
    <xf numFmtId="0" fontId="10" fillId="0" borderId="3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7" fillId="0" borderId="37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/>
      <protection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44" fontId="8" fillId="3" borderId="46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164" fontId="39" fillId="0" borderId="37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0" borderId="5" xfId="0" applyNumberFormat="1" applyFont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Příkazy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54</xdr:col>
      <xdr:colOff>476250</xdr:colOff>
      <xdr:row>33</xdr:row>
      <xdr:rowOff>114300</xdr:rowOff>
    </xdr:to>
    <xdr:sp>
      <xdr:nvSpPr>
        <xdr:cNvPr id="1" name="Line 467"/>
        <xdr:cNvSpPr>
          <a:spLocks/>
        </xdr:cNvSpPr>
      </xdr:nvSpPr>
      <xdr:spPr>
        <a:xfrm>
          <a:off x="33099375" y="8258175"/>
          <a:ext cx="7343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24</xdr:row>
      <xdr:rowOff>114300</xdr:rowOff>
    </xdr:from>
    <xdr:to>
      <xdr:col>61</xdr:col>
      <xdr:colOff>247650</xdr:colOff>
      <xdr:row>24</xdr:row>
      <xdr:rowOff>114300</xdr:rowOff>
    </xdr:to>
    <xdr:sp>
      <xdr:nvSpPr>
        <xdr:cNvPr id="2" name="Line 51"/>
        <xdr:cNvSpPr>
          <a:spLocks/>
        </xdr:cNvSpPr>
      </xdr:nvSpPr>
      <xdr:spPr>
        <a:xfrm flipV="1">
          <a:off x="33108900" y="6200775"/>
          <a:ext cx="12534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Příkazy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228600</xdr:colOff>
      <xdr:row>19</xdr:row>
      <xdr:rowOff>9525</xdr:rowOff>
    </xdr:from>
    <xdr:to>
      <xdr:col>64</xdr:col>
      <xdr:colOff>0</xdr:colOff>
      <xdr:row>21</xdr:row>
      <xdr:rowOff>9525</xdr:rowOff>
    </xdr:to>
    <xdr:pic>
      <xdr:nvPicPr>
        <xdr:cNvPr id="2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39100" y="49530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24</xdr:row>
      <xdr:rowOff>114300</xdr:rowOff>
    </xdr:from>
    <xdr:to>
      <xdr:col>27</xdr:col>
      <xdr:colOff>266700</xdr:colOff>
      <xdr:row>24</xdr:row>
      <xdr:rowOff>152400</xdr:rowOff>
    </xdr:to>
    <xdr:sp>
      <xdr:nvSpPr>
        <xdr:cNvPr id="24" name="Line 28"/>
        <xdr:cNvSpPr>
          <a:spLocks/>
        </xdr:cNvSpPr>
      </xdr:nvSpPr>
      <xdr:spPr>
        <a:xfrm flipV="1">
          <a:off x="193548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152400</xdr:rowOff>
    </xdr:from>
    <xdr:to>
      <xdr:col>26</xdr:col>
      <xdr:colOff>495300</xdr:colOff>
      <xdr:row>25</xdr:row>
      <xdr:rowOff>0</xdr:rowOff>
    </xdr:to>
    <xdr:sp>
      <xdr:nvSpPr>
        <xdr:cNvPr id="25" name="Line 29"/>
        <xdr:cNvSpPr>
          <a:spLocks/>
        </xdr:cNvSpPr>
      </xdr:nvSpPr>
      <xdr:spPr>
        <a:xfrm flipV="1">
          <a:off x="186118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0</xdr:rowOff>
    </xdr:from>
    <xdr:to>
      <xdr:col>25</xdr:col>
      <xdr:colOff>266700</xdr:colOff>
      <xdr:row>27</xdr:row>
      <xdr:rowOff>114300</xdr:rowOff>
    </xdr:to>
    <xdr:sp>
      <xdr:nvSpPr>
        <xdr:cNvPr id="26" name="Line 30"/>
        <xdr:cNvSpPr>
          <a:spLocks/>
        </xdr:cNvSpPr>
      </xdr:nvSpPr>
      <xdr:spPr>
        <a:xfrm flipV="1">
          <a:off x="14897100" y="6315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27" name="Line 40"/>
        <xdr:cNvSpPr>
          <a:spLocks/>
        </xdr:cNvSpPr>
      </xdr:nvSpPr>
      <xdr:spPr>
        <a:xfrm flipV="1">
          <a:off x="20097750" y="6200775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152400</xdr:rowOff>
    </xdr:from>
    <xdr:to>
      <xdr:col>63</xdr:col>
      <xdr:colOff>247650</xdr:colOff>
      <xdr:row>25</xdr:row>
      <xdr:rowOff>0</xdr:rowOff>
    </xdr:to>
    <xdr:sp>
      <xdr:nvSpPr>
        <xdr:cNvPr id="28" name="Line 47"/>
        <xdr:cNvSpPr>
          <a:spLocks/>
        </xdr:cNvSpPr>
      </xdr:nvSpPr>
      <xdr:spPr>
        <a:xfrm>
          <a:off x="463867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0</xdr:rowOff>
    </xdr:from>
    <xdr:to>
      <xdr:col>68</xdr:col>
      <xdr:colOff>495300</xdr:colOff>
      <xdr:row>27</xdr:row>
      <xdr:rowOff>114300</xdr:rowOff>
    </xdr:to>
    <xdr:sp>
      <xdr:nvSpPr>
        <xdr:cNvPr id="29" name="Line 56"/>
        <xdr:cNvSpPr>
          <a:spLocks/>
        </xdr:cNvSpPr>
      </xdr:nvSpPr>
      <xdr:spPr>
        <a:xfrm>
          <a:off x="47129700" y="63150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0" name="Line 171"/>
        <xdr:cNvSpPr>
          <a:spLocks/>
        </xdr:cNvSpPr>
      </xdr:nvSpPr>
      <xdr:spPr>
        <a:xfrm flipV="1">
          <a:off x="22326600" y="75723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58</xdr:col>
      <xdr:colOff>476250</xdr:colOff>
      <xdr:row>30</xdr:row>
      <xdr:rowOff>114300</xdr:rowOff>
    </xdr:to>
    <xdr:sp>
      <xdr:nvSpPr>
        <xdr:cNvPr id="31" name="Line 172"/>
        <xdr:cNvSpPr>
          <a:spLocks/>
        </xdr:cNvSpPr>
      </xdr:nvSpPr>
      <xdr:spPr>
        <a:xfrm flipV="1">
          <a:off x="33337500" y="75723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58</xdr:col>
      <xdr:colOff>476250</xdr:colOff>
      <xdr:row>30</xdr:row>
      <xdr:rowOff>76200</xdr:rowOff>
    </xdr:from>
    <xdr:to>
      <xdr:col>59</xdr:col>
      <xdr:colOff>247650</xdr:colOff>
      <xdr:row>30</xdr:row>
      <xdr:rowOff>114300</xdr:rowOff>
    </xdr:to>
    <xdr:sp>
      <xdr:nvSpPr>
        <xdr:cNvPr id="33" name="Line 174"/>
        <xdr:cNvSpPr>
          <a:spLocks/>
        </xdr:cNvSpPr>
      </xdr:nvSpPr>
      <xdr:spPr>
        <a:xfrm flipH="1">
          <a:off x="434149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4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5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76200</xdr:rowOff>
    </xdr:from>
    <xdr:to>
      <xdr:col>30</xdr:col>
      <xdr:colOff>495300</xdr:colOff>
      <xdr:row>30</xdr:row>
      <xdr:rowOff>114300</xdr:rowOff>
    </xdr:to>
    <xdr:sp>
      <xdr:nvSpPr>
        <xdr:cNvPr id="36" name="Line 180"/>
        <xdr:cNvSpPr>
          <a:spLocks/>
        </xdr:cNvSpPr>
      </xdr:nvSpPr>
      <xdr:spPr>
        <a:xfrm flipH="1" flipV="1">
          <a:off x="215836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28</xdr:col>
      <xdr:colOff>495300</xdr:colOff>
      <xdr:row>30</xdr:row>
      <xdr:rowOff>0</xdr:rowOff>
    </xdr:to>
    <xdr:sp>
      <xdr:nvSpPr>
        <xdr:cNvPr id="37" name="Line 181"/>
        <xdr:cNvSpPr>
          <a:spLocks/>
        </xdr:cNvSpPr>
      </xdr:nvSpPr>
      <xdr:spPr>
        <a:xfrm flipH="1" flipV="1">
          <a:off x="1712595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65</xdr:col>
      <xdr:colOff>266700</xdr:colOff>
      <xdr:row>30</xdr:row>
      <xdr:rowOff>0</xdr:rowOff>
    </xdr:to>
    <xdr:sp>
      <xdr:nvSpPr>
        <xdr:cNvPr id="38" name="Line 183"/>
        <xdr:cNvSpPr>
          <a:spLocks/>
        </xdr:cNvSpPr>
      </xdr:nvSpPr>
      <xdr:spPr>
        <a:xfrm flipH="1">
          <a:off x="4490085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114300</xdr:rowOff>
    </xdr:from>
    <xdr:to>
      <xdr:col>61</xdr:col>
      <xdr:colOff>266700</xdr:colOff>
      <xdr:row>32</xdr:row>
      <xdr:rowOff>95250</xdr:rowOff>
    </xdr:to>
    <xdr:sp>
      <xdr:nvSpPr>
        <xdr:cNvPr id="39" name="Line 333"/>
        <xdr:cNvSpPr>
          <a:spLocks/>
        </xdr:cNvSpPr>
      </xdr:nvSpPr>
      <xdr:spPr>
        <a:xfrm flipV="1">
          <a:off x="42672000" y="7343775"/>
          <a:ext cx="2990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76200</xdr:rowOff>
    </xdr:from>
    <xdr:to>
      <xdr:col>55</xdr:col>
      <xdr:colOff>247650</xdr:colOff>
      <xdr:row>33</xdr:row>
      <xdr:rowOff>114300</xdr:rowOff>
    </xdr:to>
    <xdr:sp>
      <xdr:nvSpPr>
        <xdr:cNvPr id="40" name="Line 335"/>
        <xdr:cNvSpPr>
          <a:spLocks/>
        </xdr:cNvSpPr>
      </xdr:nvSpPr>
      <xdr:spPr>
        <a:xfrm flipV="1">
          <a:off x="404431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31</xdr:col>
      <xdr:colOff>266700</xdr:colOff>
      <xdr:row>32</xdr:row>
      <xdr:rowOff>95250</xdr:rowOff>
    </xdr:to>
    <xdr:sp>
      <xdr:nvSpPr>
        <xdr:cNvPr id="41" name="Line 457"/>
        <xdr:cNvSpPr>
          <a:spLocks/>
        </xdr:cNvSpPr>
      </xdr:nvSpPr>
      <xdr:spPr>
        <a:xfrm>
          <a:off x="20097750" y="7343775"/>
          <a:ext cx="297180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76200</xdr:rowOff>
    </xdr:from>
    <xdr:to>
      <xdr:col>34</xdr:col>
      <xdr:colOff>495300</xdr:colOff>
      <xdr:row>33</xdr:row>
      <xdr:rowOff>114300</xdr:rowOff>
    </xdr:to>
    <xdr:sp>
      <xdr:nvSpPr>
        <xdr:cNvPr id="42" name="Line 458"/>
        <xdr:cNvSpPr>
          <a:spLocks/>
        </xdr:cNvSpPr>
      </xdr:nvSpPr>
      <xdr:spPr>
        <a:xfrm>
          <a:off x="245554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95250</xdr:rowOff>
    </xdr:from>
    <xdr:to>
      <xdr:col>32</xdr:col>
      <xdr:colOff>495300</xdr:colOff>
      <xdr:row>33</xdr:row>
      <xdr:rowOff>0</xdr:rowOff>
    </xdr:to>
    <xdr:sp>
      <xdr:nvSpPr>
        <xdr:cNvPr id="43" name="Line 459"/>
        <xdr:cNvSpPr>
          <a:spLocks/>
        </xdr:cNvSpPr>
      </xdr:nvSpPr>
      <xdr:spPr>
        <a:xfrm>
          <a:off x="23069550" y="80105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44" name="Line 462"/>
        <xdr:cNvSpPr>
          <a:spLocks/>
        </xdr:cNvSpPr>
      </xdr:nvSpPr>
      <xdr:spPr>
        <a:xfrm flipV="1">
          <a:off x="25298400" y="8258175"/>
          <a:ext cx="7362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33</xdr:row>
      <xdr:rowOff>0</xdr:rowOff>
    </xdr:from>
    <xdr:to>
      <xdr:col>56</xdr:col>
      <xdr:colOff>476250</xdr:colOff>
      <xdr:row>33</xdr:row>
      <xdr:rowOff>76200</xdr:rowOff>
    </xdr:to>
    <xdr:sp>
      <xdr:nvSpPr>
        <xdr:cNvPr id="45" name="Line 477"/>
        <xdr:cNvSpPr>
          <a:spLocks/>
        </xdr:cNvSpPr>
      </xdr:nvSpPr>
      <xdr:spPr>
        <a:xfrm flipV="1">
          <a:off x="411861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0</xdr:rowOff>
    </xdr:from>
    <xdr:to>
      <xdr:col>33</xdr:col>
      <xdr:colOff>266700</xdr:colOff>
      <xdr:row>33</xdr:row>
      <xdr:rowOff>76200</xdr:rowOff>
    </xdr:to>
    <xdr:sp>
      <xdr:nvSpPr>
        <xdr:cNvPr id="46" name="Line 494"/>
        <xdr:cNvSpPr>
          <a:spLocks/>
        </xdr:cNvSpPr>
      </xdr:nvSpPr>
      <xdr:spPr>
        <a:xfrm>
          <a:off x="238125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26</xdr:col>
      <xdr:colOff>0</xdr:colOff>
      <xdr:row>33</xdr:row>
      <xdr:rowOff>0</xdr:rowOff>
    </xdr:to>
    <xdr:sp>
      <xdr:nvSpPr>
        <xdr:cNvPr id="47" name="text 207"/>
        <xdr:cNvSpPr txBox="1">
          <a:spLocks noChangeArrowheads="1"/>
        </xdr:cNvSpPr>
      </xdr:nvSpPr>
      <xdr:spPr>
        <a:xfrm>
          <a:off x="1834515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28</xdr:col>
      <xdr:colOff>495300</xdr:colOff>
      <xdr:row>30</xdr:row>
      <xdr:rowOff>0</xdr:rowOff>
    </xdr:from>
    <xdr:to>
      <xdr:col>29</xdr:col>
      <xdr:colOff>266700</xdr:colOff>
      <xdr:row>30</xdr:row>
      <xdr:rowOff>76200</xdr:rowOff>
    </xdr:to>
    <xdr:sp>
      <xdr:nvSpPr>
        <xdr:cNvPr id="48" name="Line 890"/>
        <xdr:cNvSpPr>
          <a:spLocks/>
        </xdr:cNvSpPr>
      </xdr:nvSpPr>
      <xdr:spPr>
        <a:xfrm flipH="1" flipV="1">
          <a:off x="208407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59</xdr:col>
      <xdr:colOff>247650</xdr:colOff>
      <xdr:row>30</xdr:row>
      <xdr:rowOff>0</xdr:rowOff>
    </xdr:from>
    <xdr:to>
      <xdr:col>60</xdr:col>
      <xdr:colOff>476250</xdr:colOff>
      <xdr:row>30</xdr:row>
      <xdr:rowOff>76200</xdr:rowOff>
    </xdr:to>
    <xdr:sp>
      <xdr:nvSpPr>
        <xdr:cNvPr id="51" name="Line 970"/>
        <xdr:cNvSpPr>
          <a:spLocks/>
        </xdr:cNvSpPr>
      </xdr:nvSpPr>
      <xdr:spPr>
        <a:xfrm flipH="1">
          <a:off x="441579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114300</xdr:rowOff>
    </xdr:from>
    <xdr:to>
      <xdr:col>62</xdr:col>
      <xdr:colOff>476250</xdr:colOff>
      <xdr:row>24</xdr:row>
      <xdr:rowOff>152400</xdr:rowOff>
    </xdr:to>
    <xdr:sp>
      <xdr:nvSpPr>
        <xdr:cNvPr id="52" name="Line 995"/>
        <xdr:cNvSpPr>
          <a:spLocks/>
        </xdr:cNvSpPr>
      </xdr:nvSpPr>
      <xdr:spPr>
        <a:xfrm>
          <a:off x="456438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95250</xdr:rowOff>
    </xdr:from>
    <xdr:to>
      <xdr:col>57</xdr:col>
      <xdr:colOff>247650</xdr:colOff>
      <xdr:row>33</xdr:row>
      <xdr:rowOff>0</xdr:rowOff>
    </xdr:to>
    <xdr:sp>
      <xdr:nvSpPr>
        <xdr:cNvPr id="53" name="Line 77"/>
        <xdr:cNvSpPr>
          <a:spLocks/>
        </xdr:cNvSpPr>
      </xdr:nvSpPr>
      <xdr:spPr>
        <a:xfrm flipV="1">
          <a:off x="41929050" y="80105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4" name="Oval 8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78</xdr:col>
      <xdr:colOff>0</xdr:colOff>
      <xdr:row>23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577977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7628 - 3SNI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13,669</a:t>
          </a:r>
        </a:p>
      </xdr:txBody>
    </xdr:sp>
    <xdr:clientData/>
  </xdr:oneCellAnchor>
  <xdr:twoCellAnchor>
    <xdr:from>
      <xdr:col>50</xdr:col>
      <xdr:colOff>466725</xdr:colOff>
      <xdr:row>25</xdr:row>
      <xdr:rowOff>76200</xdr:rowOff>
    </xdr:from>
    <xdr:to>
      <xdr:col>56</xdr:col>
      <xdr:colOff>466725</xdr:colOff>
      <xdr:row>26</xdr:row>
      <xdr:rowOff>152400</xdr:rowOff>
    </xdr:to>
    <xdr:grpSp>
      <xdr:nvGrpSpPr>
        <xdr:cNvPr id="56" name="Group 165"/>
        <xdr:cNvGrpSpPr>
          <a:grpSpLocks/>
        </xdr:cNvGrpSpPr>
      </xdr:nvGrpSpPr>
      <xdr:grpSpPr>
        <a:xfrm>
          <a:off x="37461825" y="63912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57" name="Rectangle 16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285750</xdr:colOff>
      <xdr:row>28</xdr:row>
      <xdr:rowOff>76200</xdr:rowOff>
    </xdr:from>
    <xdr:to>
      <xdr:col>55</xdr:col>
      <xdr:colOff>285750</xdr:colOff>
      <xdr:row>29</xdr:row>
      <xdr:rowOff>152400</xdr:rowOff>
    </xdr:to>
    <xdr:grpSp>
      <xdr:nvGrpSpPr>
        <xdr:cNvPr id="64" name="Group 173"/>
        <xdr:cNvGrpSpPr>
          <a:grpSpLocks/>
        </xdr:cNvGrpSpPr>
      </xdr:nvGrpSpPr>
      <xdr:grpSpPr>
        <a:xfrm>
          <a:off x="36766500" y="70770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65" name="Rectangle 17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7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7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7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7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7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8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923925</xdr:colOff>
      <xdr:row>25</xdr:row>
      <xdr:rowOff>114300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39404925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oneCellAnchor>
  <xdr:oneCellAnchor>
    <xdr:from>
      <xdr:col>52</xdr:col>
      <xdr:colOff>923925</xdr:colOff>
      <xdr:row>28</xdr:row>
      <xdr:rowOff>114300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39404925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oneCellAnchor>
  <xdr:twoCellAnchor>
    <xdr:from>
      <xdr:col>20</xdr:col>
      <xdr:colOff>342900</xdr:colOff>
      <xdr:row>25</xdr:row>
      <xdr:rowOff>219075</xdr:rowOff>
    </xdr:from>
    <xdr:to>
      <xdr:col>20</xdr:col>
      <xdr:colOff>647700</xdr:colOff>
      <xdr:row>27</xdr:row>
      <xdr:rowOff>114300</xdr:rowOff>
    </xdr:to>
    <xdr:grpSp>
      <xdr:nvGrpSpPr>
        <xdr:cNvPr id="74" name="Group 205"/>
        <xdr:cNvGrpSpPr>
          <a:grpSpLocks noChangeAspect="1"/>
        </xdr:cNvGrpSpPr>
      </xdr:nvGrpSpPr>
      <xdr:grpSpPr>
        <a:xfrm>
          <a:off x="1474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2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77" name="Group 208"/>
        <xdr:cNvGrpSpPr>
          <a:grpSpLocks noChangeAspect="1"/>
        </xdr:cNvGrpSpPr>
      </xdr:nvGrpSpPr>
      <xdr:grpSpPr>
        <a:xfrm>
          <a:off x="1696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2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114300</xdr:rowOff>
    </xdr:from>
    <xdr:to>
      <xdr:col>27</xdr:col>
      <xdr:colOff>419100</xdr:colOff>
      <xdr:row>31</xdr:row>
      <xdr:rowOff>28575</xdr:rowOff>
    </xdr:to>
    <xdr:grpSp>
      <xdr:nvGrpSpPr>
        <xdr:cNvPr id="80" name="Group 211"/>
        <xdr:cNvGrpSpPr>
          <a:grpSpLocks noChangeAspect="1"/>
        </xdr:cNvGrpSpPr>
      </xdr:nvGrpSpPr>
      <xdr:grpSpPr>
        <a:xfrm>
          <a:off x="199358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2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30</xdr:row>
      <xdr:rowOff>9525</xdr:rowOff>
    </xdr:from>
    <xdr:to>
      <xdr:col>23</xdr:col>
      <xdr:colOff>485775</xdr:colOff>
      <xdr:row>31</xdr:row>
      <xdr:rowOff>0</xdr:rowOff>
    </xdr:to>
    <xdr:grpSp>
      <xdr:nvGrpSpPr>
        <xdr:cNvPr id="83" name="Group 230"/>
        <xdr:cNvGrpSpPr>
          <a:grpSpLocks/>
        </xdr:cNvGrpSpPr>
      </xdr:nvGrpSpPr>
      <xdr:grpSpPr>
        <a:xfrm>
          <a:off x="16906875" y="7467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4" name="Line 23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3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3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23</xdr:row>
      <xdr:rowOff>57150</xdr:rowOff>
    </xdr:from>
    <xdr:to>
      <xdr:col>26</xdr:col>
      <xdr:colOff>666750</xdr:colOff>
      <xdr:row>23</xdr:row>
      <xdr:rowOff>180975</xdr:rowOff>
    </xdr:to>
    <xdr:sp>
      <xdr:nvSpPr>
        <xdr:cNvPr id="87" name="kreslení 16"/>
        <xdr:cNvSpPr>
          <a:spLocks/>
        </xdr:cNvSpPr>
      </xdr:nvSpPr>
      <xdr:spPr>
        <a:xfrm>
          <a:off x="191738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85725</xdr:colOff>
      <xdr:row>34</xdr:row>
      <xdr:rowOff>47625</xdr:rowOff>
    </xdr:from>
    <xdr:to>
      <xdr:col>33</xdr:col>
      <xdr:colOff>438150</xdr:colOff>
      <xdr:row>34</xdr:row>
      <xdr:rowOff>171450</xdr:rowOff>
    </xdr:to>
    <xdr:sp>
      <xdr:nvSpPr>
        <xdr:cNvPr id="88" name="kreslení 427"/>
        <xdr:cNvSpPr>
          <a:spLocks/>
        </xdr:cNvSpPr>
      </xdr:nvSpPr>
      <xdr:spPr>
        <a:xfrm>
          <a:off x="2437447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25</xdr:row>
      <xdr:rowOff>219075</xdr:rowOff>
    </xdr:from>
    <xdr:to>
      <xdr:col>68</xdr:col>
      <xdr:colOff>647700</xdr:colOff>
      <xdr:row>27</xdr:row>
      <xdr:rowOff>114300</xdr:rowOff>
    </xdr:to>
    <xdr:grpSp>
      <xdr:nvGrpSpPr>
        <xdr:cNvPr id="89" name="Group 236"/>
        <xdr:cNvGrpSpPr>
          <a:grpSpLocks noChangeAspect="1"/>
        </xdr:cNvGrpSpPr>
      </xdr:nvGrpSpPr>
      <xdr:grpSpPr>
        <a:xfrm>
          <a:off x="5071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27</xdr:row>
      <xdr:rowOff>114300</xdr:rowOff>
    </xdr:from>
    <xdr:to>
      <xdr:col>65</xdr:col>
      <xdr:colOff>419100</xdr:colOff>
      <xdr:row>29</xdr:row>
      <xdr:rowOff>28575</xdr:rowOff>
    </xdr:to>
    <xdr:grpSp>
      <xdr:nvGrpSpPr>
        <xdr:cNvPr id="92" name="Group 239"/>
        <xdr:cNvGrpSpPr>
          <a:grpSpLocks noChangeAspect="1"/>
        </xdr:cNvGrpSpPr>
      </xdr:nvGrpSpPr>
      <xdr:grpSpPr>
        <a:xfrm>
          <a:off x="484727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2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29</xdr:row>
      <xdr:rowOff>114300</xdr:rowOff>
    </xdr:from>
    <xdr:to>
      <xdr:col>61</xdr:col>
      <xdr:colOff>419100</xdr:colOff>
      <xdr:row>31</xdr:row>
      <xdr:rowOff>28575</xdr:rowOff>
    </xdr:to>
    <xdr:grpSp>
      <xdr:nvGrpSpPr>
        <xdr:cNvPr id="95" name="Group 242"/>
        <xdr:cNvGrpSpPr>
          <a:grpSpLocks noChangeAspect="1"/>
        </xdr:cNvGrpSpPr>
      </xdr:nvGrpSpPr>
      <xdr:grpSpPr>
        <a:xfrm>
          <a:off x="455009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2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304800</xdr:colOff>
      <xdr:row>33</xdr:row>
      <xdr:rowOff>85725</xdr:rowOff>
    </xdr:from>
    <xdr:to>
      <xdr:col>56</xdr:col>
      <xdr:colOff>657225</xdr:colOff>
      <xdr:row>33</xdr:row>
      <xdr:rowOff>209550</xdr:rowOff>
    </xdr:to>
    <xdr:sp>
      <xdr:nvSpPr>
        <xdr:cNvPr id="98" name="kreslení 417"/>
        <xdr:cNvSpPr>
          <a:spLocks/>
        </xdr:cNvSpPr>
      </xdr:nvSpPr>
      <xdr:spPr>
        <a:xfrm>
          <a:off x="41757600" y="8229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23</xdr:row>
      <xdr:rowOff>57150</xdr:rowOff>
    </xdr:from>
    <xdr:to>
      <xdr:col>62</xdr:col>
      <xdr:colOff>657225</xdr:colOff>
      <xdr:row>23</xdr:row>
      <xdr:rowOff>180975</xdr:rowOff>
    </xdr:to>
    <xdr:sp>
      <xdr:nvSpPr>
        <xdr:cNvPr id="99" name="kreslení 12"/>
        <xdr:cNvSpPr>
          <a:spLocks/>
        </xdr:cNvSpPr>
      </xdr:nvSpPr>
      <xdr:spPr>
        <a:xfrm>
          <a:off x="4621530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25</xdr:row>
      <xdr:rowOff>0</xdr:rowOff>
    </xdr:from>
    <xdr:to>
      <xdr:col>78</xdr:col>
      <xdr:colOff>476250</xdr:colOff>
      <xdr:row>30</xdr:row>
      <xdr:rowOff>0</xdr:rowOff>
    </xdr:to>
    <xdr:sp>
      <xdr:nvSpPr>
        <xdr:cNvPr id="100" name="Line 265"/>
        <xdr:cNvSpPr>
          <a:spLocks/>
        </xdr:cNvSpPr>
      </xdr:nvSpPr>
      <xdr:spPr>
        <a:xfrm>
          <a:off x="582739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28</xdr:row>
      <xdr:rowOff>57150</xdr:rowOff>
    </xdr:from>
    <xdr:to>
      <xdr:col>4</xdr:col>
      <xdr:colOff>752475</xdr:colOff>
      <xdr:row>28</xdr:row>
      <xdr:rowOff>171450</xdr:rowOff>
    </xdr:to>
    <xdr:grpSp>
      <xdr:nvGrpSpPr>
        <xdr:cNvPr id="101" name="Group 268"/>
        <xdr:cNvGrpSpPr>
          <a:grpSpLocks noChangeAspect="1"/>
        </xdr:cNvGrpSpPr>
      </xdr:nvGrpSpPr>
      <xdr:grpSpPr>
        <a:xfrm>
          <a:off x="2571750" y="7058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2" name="Line 2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571500</xdr:colOff>
      <xdr:row>25</xdr:row>
      <xdr:rowOff>57150</xdr:rowOff>
    </xdr:from>
    <xdr:to>
      <xdr:col>19</xdr:col>
      <xdr:colOff>295275</xdr:colOff>
      <xdr:row>25</xdr:row>
      <xdr:rowOff>171450</xdr:rowOff>
    </xdr:to>
    <xdr:grpSp>
      <xdr:nvGrpSpPr>
        <xdr:cNvPr id="108" name="Group 275"/>
        <xdr:cNvGrpSpPr>
          <a:grpSpLocks noChangeAspect="1"/>
        </xdr:cNvGrpSpPr>
      </xdr:nvGrpSpPr>
      <xdr:grpSpPr>
        <a:xfrm>
          <a:off x="13487400" y="6372225"/>
          <a:ext cx="695325" cy="114300"/>
          <a:chOff x="434" y="767"/>
          <a:chExt cx="64" cy="12"/>
        </a:xfrm>
        <a:solidFill>
          <a:srgbClr val="FFFFFF"/>
        </a:solidFill>
      </xdr:grpSpPr>
      <xdr:sp>
        <xdr:nvSpPr>
          <xdr:cNvPr id="109" name="Line 276"/>
          <xdr:cNvSpPr>
            <a:spLocks noChangeAspect="1"/>
          </xdr:cNvSpPr>
        </xdr:nvSpPr>
        <xdr:spPr>
          <a:xfrm>
            <a:off x="482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77"/>
          <xdr:cNvSpPr>
            <a:spLocks noChangeAspect="1"/>
          </xdr:cNvSpPr>
        </xdr:nvSpPr>
        <xdr:spPr>
          <a:xfrm>
            <a:off x="446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78"/>
          <xdr:cNvSpPr>
            <a:spLocks noChangeAspect="1"/>
          </xdr:cNvSpPr>
        </xdr:nvSpPr>
        <xdr:spPr>
          <a:xfrm>
            <a:off x="434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79"/>
          <xdr:cNvSpPr>
            <a:spLocks noChangeAspect="1"/>
          </xdr:cNvSpPr>
        </xdr:nvSpPr>
        <xdr:spPr>
          <a:xfrm>
            <a:off x="495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3" name="Group 280"/>
          <xdr:cNvGrpSpPr>
            <a:grpSpLocks noChangeAspect="1"/>
          </xdr:cNvGrpSpPr>
        </xdr:nvGrpSpPr>
        <xdr:grpSpPr>
          <a:xfrm>
            <a:off x="470" y="76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14" name="Line 28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Line 28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Line 28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7" name="Rectangle 284"/>
          <xdr:cNvSpPr>
            <a:spLocks noChangeAspect="1"/>
          </xdr:cNvSpPr>
        </xdr:nvSpPr>
        <xdr:spPr>
          <a:xfrm>
            <a:off x="458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285"/>
          <xdr:cNvSpPr>
            <a:spLocks noChangeAspect="1"/>
          </xdr:cNvSpPr>
        </xdr:nvSpPr>
        <xdr:spPr>
          <a:xfrm>
            <a:off x="458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676275</xdr:colOff>
      <xdr:row>29</xdr:row>
      <xdr:rowOff>57150</xdr:rowOff>
    </xdr:from>
    <xdr:to>
      <xdr:col>69</xdr:col>
      <xdr:colOff>409575</xdr:colOff>
      <xdr:row>29</xdr:row>
      <xdr:rowOff>171450</xdr:rowOff>
    </xdr:to>
    <xdr:grpSp>
      <xdr:nvGrpSpPr>
        <xdr:cNvPr id="119" name="Group 286"/>
        <xdr:cNvGrpSpPr>
          <a:grpSpLocks noChangeAspect="1"/>
        </xdr:cNvGrpSpPr>
      </xdr:nvGrpSpPr>
      <xdr:grpSpPr>
        <a:xfrm>
          <a:off x="51044475" y="7286625"/>
          <a:ext cx="704850" cy="114300"/>
          <a:chOff x="274" y="767"/>
          <a:chExt cx="64" cy="12"/>
        </a:xfrm>
        <a:solidFill>
          <a:srgbClr val="FFFFFF"/>
        </a:solidFill>
      </xdr:grpSpPr>
      <xdr:sp>
        <xdr:nvSpPr>
          <xdr:cNvPr id="120" name="Line 287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88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89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90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91"/>
          <xdr:cNvSpPr>
            <a:spLocks noChangeAspect="1"/>
          </xdr:cNvSpPr>
        </xdr:nvSpPr>
        <xdr:spPr>
          <a:xfrm flipV="1">
            <a:off x="290" y="76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92"/>
          <xdr:cNvSpPr>
            <a:spLocks noChangeAspect="1"/>
          </xdr:cNvSpPr>
        </xdr:nvSpPr>
        <xdr:spPr>
          <a:xfrm>
            <a:off x="290" y="77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93"/>
          <xdr:cNvSpPr>
            <a:spLocks noChangeAspect="1"/>
          </xdr:cNvSpPr>
        </xdr:nvSpPr>
        <xdr:spPr>
          <a:xfrm>
            <a:off x="302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94"/>
          <xdr:cNvSpPr>
            <a:spLocks noChangeAspect="1"/>
          </xdr:cNvSpPr>
        </xdr:nvSpPr>
        <xdr:spPr>
          <a:xfrm>
            <a:off x="302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26</xdr:row>
      <xdr:rowOff>57150</xdr:rowOff>
    </xdr:from>
    <xdr:to>
      <xdr:col>84</xdr:col>
      <xdr:colOff>914400</xdr:colOff>
      <xdr:row>26</xdr:row>
      <xdr:rowOff>171450</xdr:rowOff>
    </xdr:to>
    <xdr:grpSp>
      <xdr:nvGrpSpPr>
        <xdr:cNvPr id="128" name="Group 295"/>
        <xdr:cNvGrpSpPr>
          <a:grpSpLocks noChangeAspect="1"/>
        </xdr:cNvGrpSpPr>
      </xdr:nvGrpSpPr>
      <xdr:grpSpPr>
        <a:xfrm>
          <a:off x="62341125" y="6600825"/>
          <a:ext cx="828675" cy="114300"/>
          <a:chOff x="422" y="719"/>
          <a:chExt cx="76" cy="12"/>
        </a:xfrm>
        <a:solidFill>
          <a:srgbClr val="FFFFFF"/>
        </a:solidFill>
      </xdr:grpSpPr>
      <xdr:sp>
        <xdr:nvSpPr>
          <xdr:cNvPr id="129" name="Line 296"/>
          <xdr:cNvSpPr>
            <a:spLocks noChangeAspect="1"/>
          </xdr:cNvSpPr>
        </xdr:nvSpPr>
        <xdr:spPr>
          <a:xfrm>
            <a:off x="482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97"/>
          <xdr:cNvSpPr>
            <a:spLocks noChangeAspect="1"/>
          </xdr:cNvSpPr>
        </xdr:nvSpPr>
        <xdr:spPr>
          <a:xfrm>
            <a:off x="446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98"/>
          <xdr:cNvSpPr>
            <a:spLocks noChangeAspect="1"/>
          </xdr:cNvSpPr>
        </xdr:nvSpPr>
        <xdr:spPr>
          <a:xfrm>
            <a:off x="422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99"/>
          <xdr:cNvSpPr>
            <a:spLocks noChangeAspect="1"/>
          </xdr:cNvSpPr>
        </xdr:nvSpPr>
        <xdr:spPr>
          <a:xfrm>
            <a:off x="434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00"/>
          <xdr:cNvSpPr>
            <a:spLocks noChangeAspect="1"/>
          </xdr:cNvSpPr>
        </xdr:nvSpPr>
        <xdr:spPr>
          <a:xfrm>
            <a:off x="495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301"/>
          <xdr:cNvSpPr>
            <a:spLocks noChangeAspect="1"/>
          </xdr:cNvSpPr>
        </xdr:nvSpPr>
        <xdr:spPr>
          <a:xfrm>
            <a:off x="470" y="71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302"/>
          <xdr:cNvSpPr>
            <a:spLocks noChangeAspect="1"/>
          </xdr:cNvSpPr>
        </xdr:nvSpPr>
        <xdr:spPr>
          <a:xfrm flipV="1">
            <a:off x="470" y="72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303"/>
          <xdr:cNvSpPr>
            <a:spLocks noChangeAspect="1"/>
          </xdr:cNvSpPr>
        </xdr:nvSpPr>
        <xdr:spPr>
          <a:xfrm>
            <a:off x="470" y="71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04"/>
          <xdr:cNvSpPr>
            <a:spLocks noChangeAspect="1"/>
          </xdr:cNvSpPr>
        </xdr:nvSpPr>
        <xdr:spPr>
          <a:xfrm>
            <a:off x="458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923925</xdr:colOff>
      <xdr:row>28</xdr:row>
      <xdr:rowOff>0</xdr:rowOff>
    </xdr:from>
    <xdr:to>
      <xdr:col>29</xdr:col>
      <xdr:colOff>0</xdr:colOff>
      <xdr:row>29</xdr:row>
      <xdr:rowOff>0</xdr:rowOff>
    </xdr:to>
    <xdr:grpSp>
      <xdr:nvGrpSpPr>
        <xdr:cNvPr id="138" name="Group 305"/>
        <xdr:cNvGrpSpPr>
          <a:grpSpLocks noChangeAspect="1"/>
        </xdr:cNvGrpSpPr>
      </xdr:nvGrpSpPr>
      <xdr:grpSpPr>
        <a:xfrm>
          <a:off x="21269325" y="7000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9" name="Rectangle 30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0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0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923925</xdr:colOff>
      <xdr:row>31</xdr:row>
      <xdr:rowOff>0</xdr:rowOff>
    </xdr:from>
    <xdr:to>
      <xdr:col>33</xdr:col>
      <xdr:colOff>0</xdr:colOff>
      <xdr:row>32</xdr:row>
      <xdr:rowOff>0</xdr:rowOff>
    </xdr:to>
    <xdr:grpSp>
      <xdr:nvGrpSpPr>
        <xdr:cNvPr id="142" name="Group 309"/>
        <xdr:cNvGrpSpPr>
          <a:grpSpLocks noChangeAspect="1"/>
        </xdr:cNvGrpSpPr>
      </xdr:nvGrpSpPr>
      <xdr:grpSpPr>
        <a:xfrm>
          <a:off x="24241125" y="7686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3" name="Rectangle 31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1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1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923925</xdr:colOff>
      <xdr:row>31</xdr:row>
      <xdr:rowOff>0</xdr:rowOff>
    </xdr:from>
    <xdr:to>
      <xdr:col>57</xdr:col>
      <xdr:colOff>0</xdr:colOff>
      <xdr:row>32</xdr:row>
      <xdr:rowOff>0</xdr:rowOff>
    </xdr:to>
    <xdr:grpSp>
      <xdr:nvGrpSpPr>
        <xdr:cNvPr id="146" name="Group 313"/>
        <xdr:cNvGrpSpPr>
          <a:grpSpLocks noChangeAspect="1"/>
        </xdr:cNvGrpSpPr>
      </xdr:nvGrpSpPr>
      <xdr:grpSpPr>
        <a:xfrm>
          <a:off x="42376725" y="7686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7" name="Rectangle 31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1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1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28</xdr:row>
      <xdr:rowOff>0</xdr:rowOff>
    </xdr:from>
    <xdr:to>
      <xdr:col>60</xdr:col>
      <xdr:colOff>47625</xdr:colOff>
      <xdr:row>29</xdr:row>
      <xdr:rowOff>0</xdr:rowOff>
    </xdr:to>
    <xdr:grpSp>
      <xdr:nvGrpSpPr>
        <xdr:cNvPr id="150" name="Group 317"/>
        <xdr:cNvGrpSpPr>
          <a:grpSpLocks noChangeAspect="1"/>
        </xdr:cNvGrpSpPr>
      </xdr:nvGrpSpPr>
      <xdr:grpSpPr>
        <a:xfrm>
          <a:off x="44424600" y="7000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1" name="Rectangle 31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1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2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75390625" style="209" customWidth="1"/>
    <col min="3" max="18" width="11.7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21" customHeight="1">
      <c r="B3" s="140"/>
      <c r="C3" s="140"/>
      <c r="D3" s="140"/>
      <c r="J3" s="141"/>
      <c r="K3" s="140"/>
      <c r="L3" s="140"/>
    </row>
    <row r="4" spans="1:22" s="148" customFormat="1" ht="22.5" customHeight="1">
      <c r="A4" s="142"/>
      <c r="B4" s="103" t="s">
        <v>47</v>
      </c>
      <c r="C4" s="143">
        <v>313</v>
      </c>
      <c r="D4" s="144"/>
      <c r="E4" s="142"/>
      <c r="F4" s="142"/>
      <c r="G4" s="142"/>
      <c r="H4" s="142"/>
      <c r="I4" s="144"/>
      <c r="J4" s="131" t="s">
        <v>65</v>
      </c>
      <c r="K4" s="144"/>
      <c r="L4" s="145"/>
      <c r="M4" s="144"/>
      <c r="N4" s="144"/>
      <c r="O4" s="144"/>
      <c r="P4" s="144"/>
      <c r="Q4" s="146" t="s">
        <v>48</v>
      </c>
      <c r="R4" s="234">
        <v>347021</v>
      </c>
      <c r="S4" s="144"/>
      <c r="T4" s="144"/>
      <c r="U4" s="147"/>
      <c r="V4" s="147"/>
    </row>
    <row r="5" spans="2:22" s="149" customFormat="1" ht="21" customHeight="1" thickBot="1">
      <c r="B5" s="150"/>
      <c r="C5" s="151"/>
      <c r="D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s="157" customFormat="1" ht="24.75" customHeight="1">
      <c r="A6" s="152"/>
      <c r="B6" s="153"/>
      <c r="C6" s="154"/>
      <c r="D6" s="153"/>
      <c r="E6" s="155"/>
      <c r="F6" s="155"/>
      <c r="G6" s="155"/>
      <c r="H6" s="155"/>
      <c r="I6" s="155"/>
      <c r="J6" s="153"/>
      <c r="K6" s="153"/>
      <c r="L6" s="153"/>
      <c r="M6" s="153"/>
      <c r="N6" s="153"/>
      <c r="O6" s="153"/>
      <c r="P6" s="153"/>
      <c r="Q6" s="153"/>
      <c r="R6" s="153"/>
      <c r="S6" s="156"/>
      <c r="T6" s="141"/>
      <c r="U6" s="141"/>
      <c r="V6" s="141"/>
    </row>
    <row r="7" spans="1:21" ht="21" customHeight="1">
      <c r="A7" s="158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62"/>
      <c r="T7" s="140"/>
      <c r="U7" s="138"/>
    </row>
    <row r="8" spans="1:21" ht="25.5" customHeight="1">
      <c r="A8" s="158"/>
      <c r="B8" s="163"/>
      <c r="D8" s="164"/>
      <c r="E8" s="164"/>
      <c r="F8" s="164"/>
      <c r="G8" s="164"/>
      <c r="H8" s="164"/>
      <c r="I8" s="165"/>
      <c r="J8" s="90" t="s">
        <v>66</v>
      </c>
      <c r="K8" s="165"/>
      <c r="L8" s="164"/>
      <c r="M8" s="164"/>
      <c r="N8" s="164"/>
      <c r="O8" s="164"/>
      <c r="P8" s="164"/>
      <c r="Q8" s="164"/>
      <c r="R8" s="166"/>
      <c r="S8" s="162"/>
      <c r="T8" s="140"/>
      <c r="U8" s="138"/>
    </row>
    <row r="9" spans="1:21" ht="25.5" customHeight="1">
      <c r="A9" s="158"/>
      <c r="B9" s="163"/>
      <c r="C9" s="167" t="s">
        <v>9</v>
      </c>
      <c r="D9" s="164"/>
      <c r="E9" s="164"/>
      <c r="F9" s="164"/>
      <c r="G9" s="164"/>
      <c r="H9" s="164"/>
      <c r="I9" s="164"/>
      <c r="J9" s="229" t="s">
        <v>104</v>
      </c>
      <c r="K9" s="164"/>
      <c r="L9" s="164"/>
      <c r="M9" s="164"/>
      <c r="N9" s="164"/>
      <c r="O9" s="164"/>
      <c r="R9" s="168"/>
      <c r="S9" s="162"/>
      <c r="T9" s="140"/>
      <c r="U9" s="138"/>
    </row>
    <row r="10" spans="1:21" ht="25.5" customHeight="1">
      <c r="A10" s="158"/>
      <c r="B10" s="163"/>
      <c r="C10" s="52" t="s">
        <v>10</v>
      </c>
      <c r="D10" s="164"/>
      <c r="E10" s="164"/>
      <c r="F10" s="164"/>
      <c r="G10" s="164"/>
      <c r="H10" s="164"/>
      <c r="I10" s="164"/>
      <c r="J10" s="229" t="s">
        <v>89</v>
      </c>
      <c r="K10" s="164"/>
      <c r="L10" s="164"/>
      <c r="M10" s="164"/>
      <c r="N10" s="164"/>
      <c r="O10" s="164"/>
      <c r="P10" s="253" t="s">
        <v>95</v>
      </c>
      <c r="Q10" s="253"/>
      <c r="R10" s="166"/>
      <c r="S10" s="162"/>
      <c r="T10" s="140"/>
      <c r="U10" s="138"/>
    </row>
    <row r="11" spans="1:21" ht="25.5" customHeight="1">
      <c r="A11" s="158"/>
      <c r="B11" s="163"/>
      <c r="C11" s="52" t="s">
        <v>11</v>
      </c>
      <c r="D11" s="164"/>
      <c r="E11" s="164"/>
      <c r="F11" s="164"/>
      <c r="G11" s="164"/>
      <c r="H11" s="164"/>
      <c r="I11" s="164"/>
      <c r="J11" s="229" t="s">
        <v>78</v>
      </c>
      <c r="K11" s="164"/>
      <c r="L11" s="164"/>
      <c r="M11" s="164"/>
      <c r="N11" s="164"/>
      <c r="O11" s="164"/>
      <c r="P11" s="253" t="s">
        <v>96</v>
      </c>
      <c r="Q11" s="253"/>
      <c r="R11" s="166"/>
      <c r="S11" s="162"/>
      <c r="T11" s="140"/>
      <c r="U11" s="138"/>
    </row>
    <row r="12" spans="1:21" ht="25.5" customHeight="1">
      <c r="A12" s="158"/>
      <c r="B12" s="163"/>
      <c r="C12" s="164"/>
      <c r="D12" s="164"/>
      <c r="E12" s="164"/>
      <c r="F12" s="164"/>
      <c r="G12" s="164"/>
      <c r="H12" s="164"/>
      <c r="I12" s="164"/>
      <c r="J12" s="229" t="s">
        <v>81</v>
      </c>
      <c r="K12" s="164"/>
      <c r="L12" s="164"/>
      <c r="M12" s="164"/>
      <c r="N12" s="164"/>
      <c r="O12" s="164"/>
      <c r="P12" s="164"/>
      <c r="Q12" s="164"/>
      <c r="R12" s="166"/>
      <c r="S12" s="162"/>
      <c r="T12" s="140"/>
      <c r="U12" s="138"/>
    </row>
    <row r="13" spans="1:21" ht="21" customHeight="1">
      <c r="A13" s="158"/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62"/>
      <c r="T13" s="140"/>
      <c r="U13" s="138"/>
    </row>
    <row r="14" spans="1:21" ht="21" customHeight="1">
      <c r="A14" s="158"/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6"/>
      <c r="S14" s="162"/>
      <c r="T14" s="140"/>
      <c r="U14" s="138"/>
    </row>
    <row r="15" spans="1:21" ht="21" customHeight="1">
      <c r="A15" s="158"/>
      <c r="B15" s="163"/>
      <c r="C15" s="102" t="s">
        <v>23</v>
      </c>
      <c r="D15" s="164"/>
      <c r="E15" s="164"/>
      <c r="G15" s="230" t="s">
        <v>54</v>
      </c>
      <c r="K15" s="172" t="s">
        <v>12</v>
      </c>
      <c r="O15" s="230" t="s">
        <v>82</v>
      </c>
      <c r="P15" s="164"/>
      <c r="Q15" s="164"/>
      <c r="R15" s="166"/>
      <c r="S15" s="162"/>
      <c r="T15" s="140"/>
      <c r="U15" s="138"/>
    </row>
    <row r="16" spans="1:21" ht="21" customHeight="1">
      <c r="A16" s="158"/>
      <c r="B16" s="163"/>
      <c r="C16" s="53" t="s">
        <v>26</v>
      </c>
      <c r="D16" s="164"/>
      <c r="E16" s="164"/>
      <c r="G16" s="244">
        <v>14.205</v>
      </c>
      <c r="K16" s="220">
        <v>13.849</v>
      </c>
      <c r="O16" s="244">
        <v>13.849</v>
      </c>
      <c r="P16" s="164"/>
      <c r="Q16" s="164"/>
      <c r="R16" s="166"/>
      <c r="S16" s="162"/>
      <c r="T16" s="140"/>
      <c r="U16" s="138"/>
    </row>
    <row r="17" spans="1:21" ht="21" customHeight="1">
      <c r="A17" s="158"/>
      <c r="B17" s="163"/>
      <c r="C17" s="53" t="s">
        <v>25</v>
      </c>
      <c r="D17" s="164"/>
      <c r="E17" s="164"/>
      <c r="G17" s="249" t="s">
        <v>80</v>
      </c>
      <c r="K17" s="68" t="s">
        <v>73</v>
      </c>
      <c r="L17" s="164"/>
      <c r="O17" s="242" t="s">
        <v>77</v>
      </c>
      <c r="P17" s="164"/>
      <c r="Q17" s="164"/>
      <c r="R17" s="166"/>
      <c r="S17" s="162"/>
      <c r="T17" s="140"/>
      <c r="U17" s="138"/>
    </row>
    <row r="18" spans="1:21" ht="21" customHeight="1">
      <c r="A18" s="158"/>
      <c r="B18" s="163"/>
      <c r="C18" s="164"/>
      <c r="D18" s="164"/>
      <c r="E18" s="164"/>
      <c r="F18" s="164"/>
      <c r="G18" s="164"/>
      <c r="H18" s="164"/>
      <c r="I18" s="164"/>
      <c r="J18" s="164"/>
      <c r="K18" s="251" t="s">
        <v>103</v>
      </c>
      <c r="L18" s="164"/>
      <c r="M18" s="164"/>
      <c r="N18" s="164"/>
      <c r="O18" s="164"/>
      <c r="P18" s="164"/>
      <c r="Q18" s="164"/>
      <c r="R18" s="166"/>
      <c r="S18" s="162"/>
      <c r="T18" s="140"/>
      <c r="U18" s="138"/>
    </row>
    <row r="19" spans="1:20" s="138" customFormat="1" ht="21" customHeight="1">
      <c r="A19" s="158"/>
      <c r="B19" s="169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162"/>
      <c r="T19" s="140"/>
    </row>
    <row r="20" spans="1:21" ht="21" customHeight="1">
      <c r="A20" s="158"/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6"/>
      <c r="S20" s="162"/>
      <c r="T20" s="140"/>
      <c r="U20" s="138"/>
    </row>
    <row r="21" spans="1:21" ht="21" customHeight="1">
      <c r="A21" s="158"/>
      <c r="B21" s="163"/>
      <c r="C21" s="53" t="s">
        <v>55</v>
      </c>
      <c r="D21" s="164"/>
      <c r="F21" s="239" t="s">
        <v>91</v>
      </c>
      <c r="G21" s="164"/>
      <c r="H21" s="253" t="s">
        <v>92</v>
      </c>
      <c r="I21" s="253"/>
      <c r="L21" s="164"/>
      <c r="M21" s="173"/>
      <c r="N21" s="239" t="s">
        <v>37</v>
      </c>
      <c r="O21" s="164"/>
      <c r="P21" s="253" t="s">
        <v>90</v>
      </c>
      <c r="Q21" s="253"/>
      <c r="R21" s="166"/>
      <c r="S21" s="162"/>
      <c r="T21" s="140"/>
      <c r="U21" s="138"/>
    </row>
    <row r="22" spans="1:21" ht="21" customHeight="1">
      <c r="A22" s="158"/>
      <c r="B22" s="163"/>
      <c r="C22" s="53" t="s">
        <v>56</v>
      </c>
      <c r="D22" s="164"/>
      <c r="F22" s="241" t="s">
        <v>37</v>
      </c>
      <c r="G22" s="164"/>
      <c r="H22" s="253" t="s">
        <v>57</v>
      </c>
      <c r="I22" s="253"/>
      <c r="L22" s="164"/>
      <c r="M22" s="173"/>
      <c r="N22" s="239" t="s">
        <v>52</v>
      </c>
      <c r="O22" s="164"/>
      <c r="P22" s="253" t="s">
        <v>57</v>
      </c>
      <c r="Q22" s="253"/>
      <c r="R22" s="166"/>
      <c r="S22" s="162"/>
      <c r="T22" s="140"/>
      <c r="U22" s="138"/>
    </row>
    <row r="23" spans="1:21" ht="21" customHeight="1">
      <c r="A23" s="158"/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6"/>
      <c r="S23" s="162"/>
      <c r="T23" s="140"/>
      <c r="U23" s="138"/>
    </row>
    <row r="24" spans="1:21" ht="24.75" customHeight="1">
      <c r="A24" s="158"/>
      <c r="B24" s="177"/>
      <c r="C24" s="178"/>
      <c r="D24" s="178"/>
      <c r="E24" s="179"/>
      <c r="F24" s="179"/>
      <c r="G24" s="179"/>
      <c r="H24" s="179"/>
      <c r="I24" s="178"/>
      <c r="J24" s="180"/>
      <c r="K24" s="178"/>
      <c r="L24" s="178"/>
      <c r="M24" s="178"/>
      <c r="N24" s="178"/>
      <c r="O24" s="178"/>
      <c r="P24" s="178"/>
      <c r="Q24" s="178"/>
      <c r="R24" s="178"/>
      <c r="S24" s="162"/>
      <c r="T24" s="140"/>
      <c r="U24" s="138"/>
    </row>
    <row r="25" spans="1:19" ht="30" customHeight="1">
      <c r="A25" s="181"/>
      <c r="B25" s="182"/>
      <c r="C25" s="183"/>
      <c r="D25" s="254" t="s">
        <v>49</v>
      </c>
      <c r="E25" s="255"/>
      <c r="F25" s="255"/>
      <c r="G25" s="255"/>
      <c r="H25" s="183"/>
      <c r="I25" s="184"/>
      <c r="J25" s="185"/>
      <c r="K25" s="182"/>
      <c r="L25" s="183"/>
      <c r="M25" s="254" t="s">
        <v>50</v>
      </c>
      <c r="N25" s="254"/>
      <c r="O25" s="254"/>
      <c r="P25" s="254"/>
      <c r="Q25" s="183"/>
      <c r="R25" s="184"/>
      <c r="S25" s="162"/>
    </row>
    <row r="26" spans="1:20" s="190" customFormat="1" ht="21" customHeight="1" thickBot="1">
      <c r="A26" s="186"/>
      <c r="B26" s="187" t="s">
        <v>4</v>
      </c>
      <c r="C26" s="126" t="s">
        <v>14</v>
      </c>
      <c r="D26" s="126" t="s">
        <v>15</v>
      </c>
      <c r="E26" s="188" t="s">
        <v>16</v>
      </c>
      <c r="F26" s="256" t="s">
        <v>17</v>
      </c>
      <c r="G26" s="257"/>
      <c r="H26" s="257"/>
      <c r="I26" s="258"/>
      <c r="J26" s="185"/>
      <c r="K26" s="187" t="s">
        <v>4</v>
      </c>
      <c r="L26" s="126" t="s">
        <v>14</v>
      </c>
      <c r="M26" s="126" t="s">
        <v>15</v>
      </c>
      <c r="N26" s="188" t="s">
        <v>16</v>
      </c>
      <c r="O26" s="256" t="s">
        <v>17</v>
      </c>
      <c r="P26" s="257"/>
      <c r="Q26" s="257"/>
      <c r="R26" s="258"/>
      <c r="S26" s="189"/>
      <c r="T26" s="136"/>
    </row>
    <row r="27" spans="1:23" s="148" customFormat="1" ht="21" customHeight="1" thickTop="1">
      <c r="A27" s="181"/>
      <c r="B27" s="191"/>
      <c r="C27" s="192"/>
      <c r="D27" s="193"/>
      <c r="E27" s="194"/>
      <c r="F27" s="195"/>
      <c r="G27" s="196"/>
      <c r="H27" s="196"/>
      <c r="I27" s="197"/>
      <c r="J27" s="185"/>
      <c r="K27" s="191"/>
      <c r="L27" s="192"/>
      <c r="M27" s="193"/>
      <c r="N27" s="194"/>
      <c r="O27" s="195"/>
      <c r="P27" s="196"/>
      <c r="Q27" s="196"/>
      <c r="R27" s="197"/>
      <c r="S27" s="162"/>
      <c r="T27" s="136"/>
      <c r="V27" s="190"/>
      <c r="W27" s="190"/>
    </row>
    <row r="28" spans="1:20" s="148" customFormat="1" ht="21" customHeight="1">
      <c r="A28" s="181"/>
      <c r="B28" s="221">
        <v>1</v>
      </c>
      <c r="C28" s="231">
        <v>14.171</v>
      </c>
      <c r="D28" s="231">
        <v>13.88</v>
      </c>
      <c r="E28" s="199">
        <f>(C28-D28)*1000</f>
        <v>290.9999999999986</v>
      </c>
      <c r="F28" s="262" t="s">
        <v>40</v>
      </c>
      <c r="G28" s="263"/>
      <c r="H28" s="263"/>
      <c r="I28" s="264"/>
      <c r="J28" s="185"/>
      <c r="K28" s="221">
        <v>1</v>
      </c>
      <c r="L28" s="198">
        <v>13.965</v>
      </c>
      <c r="M28" s="198">
        <v>13.89</v>
      </c>
      <c r="N28" s="199">
        <f>(L28-M28)*1000</f>
        <v>74.99999999999929</v>
      </c>
      <c r="O28" s="259" t="s">
        <v>83</v>
      </c>
      <c r="P28" s="260"/>
      <c r="Q28" s="260"/>
      <c r="R28" s="261"/>
      <c r="S28" s="162"/>
      <c r="T28" s="136"/>
    </row>
    <row r="29" spans="1:20" s="148" customFormat="1" ht="21" customHeight="1">
      <c r="A29" s="181"/>
      <c r="B29" s="191"/>
      <c r="C29" s="192"/>
      <c r="D29" s="235"/>
      <c r="E29" s="194"/>
      <c r="F29" s="195"/>
      <c r="G29" s="196"/>
      <c r="H29" s="196"/>
      <c r="I29" s="197"/>
      <c r="J29" s="185"/>
      <c r="K29" s="191"/>
      <c r="L29" s="192"/>
      <c r="M29" s="235"/>
      <c r="N29" s="194"/>
      <c r="O29" s="195"/>
      <c r="P29" s="196"/>
      <c r="Q29" s="196"/>
      <c r="R29" s="197"/>
      <c r="S29" s="162"/>
      <c r="T29" s="136"/>
    </row>
    <row r="30" spans="1:20" s="148" customFormat="1" ht="21" customHeight="1">
      <c r="A30" s="181"/>
      <c r="B30" s="221">
        <v>2</v>
      </c>
      <c r="C30" s="231">
        <v>14.138</v>
      </c>
      <c r="D30" s="231">
        <v>13.906</v>
      </c>
      <c r="E30" s="199">
        <f>(C30-D30)*1000</f>
        <v>231.99999999999932</v>
      </c>
      <c r="F30" s="259" t="s">
        <v>41</v>
      </c>
      <c r="G30" s="260"/>
      <c r="H30" s="260"/>
      <c r="I30" s="261"/>
      <c r="J30" s="185"/>
      <c r="K30" s="221">
        <v>2</v>
      </c>
      <c r="L30" s="198">
        <v>13.975</v>
      </c>
      <c r="M30" s="198">
        <v>13.9</v>
      </c>
      <c r="N30" s="199">
        <f>(L30-M30)*1000</f>
        <v>74.99999999999929</v>
      </c>
      <c r="O30" s="259" t="s">
        <v>84</v>
      </c>
      <c r="P30" s="260"/>
      <c r="Q30" s="260"/>
      <c r="R30" s="261"/>
      <c r="S30" s="162"/>
      <c r="T30" s="136"/>
    </row>
    <row r="31" spans="1:20" s="142" customFormat="1" ht="21" customHeight="1">
      <c r="A31" s="181"/>
      <c r="B31" s="200"/>
      <c r="C31" s="201"/>
      <c r="D31" s="236"/>
      <c r="E31" s="202"/>
      <c r="F31" s="203"/>
      <c r="G31" s="204"/>
      <c r="H31" s="204"/>
      <c r="I31" s="205"/>
      <c r="J31" s="185"/>
      <c r="K31" s="200"/>
      <c r="L31" s="201"/>
      <c r="M31" s="236"/>
      <c r="N31" s="202"/>
      <c r="O31" s="203"/>
      <c r="P31" s="204"/>
      <c r="Q31" s="204"/>
      <c r="R31" s="205"/>
      <c r="S31" s="162"/>
      <c r="T31" s="136"/>
    </row>
    <row r="32" spans="1:19" ht="24.75" customHeight="1" thickBo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8"/>
    </row>
    <row r="34" ht="21" customHeight="1">
      <c r="J34" s="238" t="s">
        <v>102</v>
      </c>
    </row>
    <row r="36" ht="15">
      <c r="J36" s="104" t="s">
        <v>74</v>
      </c>
    </row>
  </sheetData>
  <sheetProtection password="E9A7" sheet="1" objects="1" scenarios="1"/>
  <mergeCells count="14">
    <mergeCell ref="F30:I30"/>
    <mergeCell ref="O28:R28"/>
    <mergeCell ref="O30:R30"/>
    <mergeCell ref="F28:I28"/>
    <mergeCell ref="P10:Q10"/>
    <mergeCell ref="D25:G25"/>
    <mergeCell ref="M25:P25"/>
    <mergeCell ref="F26:I26"/>
    <mergeCell ref="O26:R26"/>
    <mergeCell ref="P21:Q21"/>
    <mergeCell ref="P22:Q22"/>
    <mergeCell ref="P11:Q11"/>
    <mergeCell ref="H21:I21"/>
    <mergeCell ref="H22:I22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0"/>
      <c r="AE1" s="101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0"/>
      <c r="BH1" s="101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23"/>
      <c r="C2" s="224"/>
      <c r="D2" s="224"/>
      <c r="E2" s="224"/>
      <c r="F2" s="224"/>
      <c r="G2" s="214" t="s">
        <v>67</v>
      </c>
      <c r="H2" s="224"/>
      <c r="I2" s="224"/>
      <c r="J2" s="224"/>
      <c r="K2" s="224"/>
      <c r="L2" s="225"/>
      <c r="R2" s="97"/>
      <c r="S2" s="98"/>
      <c r="T2" s="98"/>
      <c r="U2" s="98"/>
      <c r="V2" s="272" t="s">
        <v>27</v>
      </c>
      <c r="W2" s="272"/>
      <c r="X2" s="272"/>
      <c r="Y2" s="272"/>
      <c r="Z2" s="98"/>
      <c r="AA2" s="98"/>
      <c r="AB2" s="98"/>
      <c r="AC2" s="99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7"/>
      <c r="BK2" s="98"/>
      <c r="BL2" s="98"/>
      <c r="BM2" s="98"/>
      <c r="BN2" s="272" t="s">
        <v>27</v>
      </c>
      <c r="BO2" s="272"/>
      <c r="BP2" s="272"/>
      <c r="BQ2" s="272"/>
      <c r="BR2" s="98"/>
      <c r="BS2" s="98"/>
      <c r="BT2" s="98"/>
      <c r="BU2" s="99"/>
      <c r="BY2" s="28"/>
      <c r="BZ2" s="223"/>
      <c r="CA2" s="224"/>
      <c r="CB2" s="224"/>
      <c r="CC2" s="224"/>
      <c r="CD2" s="224"/>
      <c r="CE2" s="214" t="s">
        <v>69</v>
      </c>
      <c r="CF2" s="224"/>
      <c r="CG2" s="224"/>
      <c r="CH2" s="224"/>
      <c r="CI2" s="224"/>
      <c r="CJ2" s="225"/>
    </row>
    <row r="3" spans="18:77" ht="21" customHeight="1" thickBot="1" thickTop="1">
      <c r="R3" s="283" t="s">
        <v>0</v>
      </c>
      <c r="S3" s="284"/>
      <c r="T3" s="85"/>
      <c r="U3" s="84"/>
      <c r="V3" s="273" t="s">
        <v>53</v>
      </c>
      <c r="W3" s="274"/>
      <c r="X3" s="274"/>
      <c r="Y3" s="275"/>
      <c r="Z3" s="120"/>
      <c r="AA3" s="130"/>
      <c r="AB3" s="286" t="s">
        <v>1</v>
      </c>
      <c r="AC3" s="28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19"/>
      <c r="AV3" s="19"/>
      <c r="AW3" s="19"/>
      <c r="AX3" s="19"/>
      <c r="AY3" s="19"/>
      <c r="AZ3" s="19"/>
      <c r="BA3" s="19"/>
      <c r="BB3" s="28"/>
      <c r="BC3" s="28"/>
      <c r="BD3" s="28"/>
      <c r="BE3" s="28"/>
      <c r="BF3" s="28"/>
      <c r="BG3" s="28"/>
      <c r="BJ3" s="281" t="s">
        <v>1</v>
      </c>
      <c r="BK3" s="282"/>
      <c r="BL3" s="109"/>
      <c r="BM3" s="110"/>
      <c r="BN3" s="273" t="s">
        <v>53</v>
      </c>
      <c r="BO3" s="274"/>
      <c r="BP3" s="274"/>
      <c r="BQ3" s="275"/>
      <c r="BR3" s="120"/>
      <c r="BS3" s="121"/>
      <c r="BT3" s="276" t="s">
        <v>0</v>
      </c>
      <c r="BU3" s="277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285" t="s">
        <v>45</v>
      </c>
      <c r="W4" s="285"/>
      <c r="X4" s="285"/>
      <c r="Y4" s="285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31" t="s">
        <v>65</v>
      </c>
      <c r="AT4" s="28"/>
      <c r="AU4" s="19"/>
      <c r="AV4" s="19"/>
      <c r="AW4" s="19"/>
      <c r="AX4" s="19"/>
      <c r="AY4" s="19"/>
      <c r="AZ4" s="19"/>
      <c r="BA4" s="19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85" t="s">
        <v>45</v>
      </c>
      <c r="BO4" s="285"/>
      <c r="BP4" s="285"/>
      <c r="BQ4" s="285"/>
      <c r="BR4" s="7"/>
      <c r="BS4" s="7"/>
      <c r="BT4" s="11"/>
      <c r="BU4" s="9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5"/>
      <c r="C5" s="56" t="s">
        <v>13</v>
      </c>
      <c r="D5" s="71"/>
      <c r="E5" s="58"/>
      <c r="F5" s="58"/>
      <c r="G5" s="59" t="s">
        <v>38</v>
      </c>
      <c r="H5" s="58"/>
      <c r="I5" s="58"/>
      <c r="J5" s="54"/>
      <c r="L5" s="62"/>
      <c r="R5" s="21"/>
      <c r="S5" s="79"/>
      <c r="T5" s="12"/>
      <c r="U5" s="16"/>
      <c r="V5" s="15"/>
      <c r="W5" s="128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6"/>
      <c r="BK5" s="87"/>
      <c r="BL5" s="12"/>
      <c r="BM5" s="79"/>
      <c r="BN5" s="15"/>
      <c r="BO5" s="128"/>
      <c r="BP5" s="12"/>
      <c r="BQ5" s="16"/>
      <c r="BR5" s="12"/>
      <c r="BS5" s="79"/>
      <c r="BT5" s="112"/>
      <c r="BU5" s="113"/>
      <c r="BY5" s="28"/>
      <c r="BZ5" s="55"/>
      <c r="CA5" s="56" t="s">
        <v>13</v>
      </c>
      <c r="CB5" s="71"/>
      <c r="CC5" s="58"/>
      <c r="CD5" s="58"/>
      <c r="CE5" s="59" t="s">
        <v>38</v>
      </c>
      <c r="CF5" s="58"/>
      <c r="CG5" s="58"/>
      <c r="CH5" s="54"/>
      <c r="CJ5" s="62"/>
    </row>
    <row r="6" spans="2:88" ht="21" customHeight="1">
      <c r="B6" s="55"/>
      <c r="C6" s="56" t="s">
        <v>10</v>
      </c>
      <c r="D6" s="71"/>
      <c r="E6" s="58"/>
      <c r="F6" s="58"/>
      <c r="G6" s="60" t="s">
        <v>98</v>
      </c>
      <c r="H6" s="58"/>
      <c r="I6" s="58"/>
      <c r="J6" s="54"/>
      <c r="K6" s="61" t="s">
        <v>39</v>
      </c>
      <c r="L6" s="62"/>
      <c r="R6" s="118" t="s">
        <v>68</v>
      </c>
      <c r="S6" s="243">
        <v>14.82</v>
      </c>
      <c r="T6" s="12"/>
      <c r="U6" s="16"/>
      <c r="V6" s="278" t="s">
        <v>59</v>
      </c>
      <c r="W6" s="279"/>
      <c r="X6" s="279"/>
      <c r="Y6" s="280"/>
      <c r="Z6" s="12"/>
      <c r="AA6" s="125"/>
      <c r="AB6" s="267" t="s">
        <v>36</v>
      </c>
      <c r="AC6" s="26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27" t="s">
        <v>99</v>
      </c>
      <c r="AS6" s="20" t="s">
        <v>2</v>
      </c>
      <c r="AT6" s="228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70" t="s">
        <v>36</v>
      </c>
      <c r="BK6" s="271"/>
      <c r="BL6" s="19"/>
      <c r="BM6" s="40"/>
      <c r="BN6" s="278" t="s">
        <v>60</v>
      </c>
      <c r="BO6" s="279"/>
      <c r="BP6" s="279"/>
      <c r="BQ6" s="280"/>
      <c r="BR6" s="12"/>
      <c r="BS6" s="16"/>
      <c r="BT6" s="78" t="s">
        <v>68</v>
      </c>
      <c r="BU6" s="106">
        <v>13.199</v>
      </c>
      <c r="BY6" s="28"/>
      <c r="BZ6" s="55"/>
      <c r="CA6" s="56" t="s">
        <v>10</v>
      </c>
      <c r="CB6" s="71"/>
      <c r="CC6" s="58"/>
      <c r="CD6" s="58"/>
      <c r="CE6" s="60" t="s">
        <v>98</v>
      </c>
      <c r="CF6" s="58"/>
      <c r="CG6" s="58"/>
      <c r="CH6" s="54"/>
      <c r="CI6" s="61" t="s">
        <v>39</v>
      </c>
      <c r="CJ6" s="62"/>
    </row>
    <row r="7" spans="2:88" ht="21" customHeight="1">
      <c r="B7" s="55"/>
      <c r="C7" s="56" t="s">
        <v>11</v>
      </c>
      <c r="D7" s="71"/>
      <c r="E7" s="58"/>
      <c r="F7" s="58"/>
      <c r="G7" s="60" t="s">
        <v>97</v>
      </c>
      <c r="H7" s="58"/>
      <c r="I7" s="58"/>
      <c r="J7" s="71"/>
      <c r="K7" s="71"/>
      <c r="L7" s="91"/>
      <c r="R7" s="21"/>
      <c r="S7" s="16"/>
      <c r="T7" s="12"/>
      <c r="U7" s="16"/>
      <c r="V7" s="252">
        <v>14.26</v>
      </c>
      <c r="W7" s="265"/>
      <c r="X7" s="265"/>
      <c r="Y7" s="266"/>
      <c r="Z7" s="12"/>
      <c r="AA7" s="125"/>
      <c r="AB7" s="267" t="s">
        <v>34</v>
      </c>
      <c r="AC7" s="26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70" t="s">
        <v>34</v>
      </c>
      <c r="BK7" s="271"/>
      <c r="BL7" s="19"/>
      <c r="BM7" s="40"/>
      <c r="BN7" s="252">
        <v>13.798</v>
      </c>
      <c r="BO7" s="265"/>
      <c r="BP7" s="265"/>
      <c r="BQ7" s="266"/>
      <c r="BR7" s="12"/>
      <c r="BS7" s="16"/>
      <c r="BT7" s="12"/>
      <c r="BU7" s="77"/>
      <c r="BY7" s="28"/>
      <c r="BZ7" s="55"/>
      <c r="CA7" s="56" t="s">
        <v>11</v>
      </c>
      <c r="CB7" s="71"/>
      <c r="CC7" s="58"/>
      <c r="CD7" s="58"/>
      <c r="CE7" s="60" t="s">
        <v>97</v>
      </c>
      <c r="CF7" s="58"/>
      <c r="CG7" s="58"/>
      <c r="CH7" s="71"/>
      <c r="CI7" s="71"/>
      <c r="CJ7" s="91"/>
    </row>
    <row r="8" spans="2:88" ht="21" customHeight="1">
      <c r="B8" s="57"/>
      <c r="C8" s="14"/>
      <c r="D8" s="14"/>
      <c r="E8" s="14"/>
      <c r="F8" s="14"/>
      <c r="G8" s="14"/>
      <c r="H8" s="14"/>
      <c r="I8" s="14"/>
      <c r="J8" s="14"/>
      <c r="K8" s="14"/>
      <c r="L8" s="63"/>
      <c r="R8" s="22" t="s">
        <v>18</v>
      </c>
      <c r="S8" s="245">
        <v>14.42</v>
      </c>
      <c r="T8" s="12"/>
      <c r="U8" s="16"/>
      <c r="V8" s="226"/>
      <c r="W8" s="125"/>
      <c r="X8" s="125"/>
      <c r="Y8" s="16"/>
      <c r="Z8" s="12"/>
      <c r="AA8" s="125"/>
      <c r="AB8" s="267" t="s">
        <v>35</v>
      </c>
      <c r="AC8" s="26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100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70" t="s">
        <v>35</v>
      </c>
      <c r="BK8" s="271"/>
      <c r="BL8" s="19"/>
      <c r="BM8" s="40"/>
      <c r="BN8" s="226"/>
      <c r="BO8" s="125"/>
      <c r="BP8" s="125"/>
      <c r="BQ8" s="16"/>
      <c r="BR8" s="12"/>
      <c r="BS8" s="16"/>
      <c r="BT8" s="26" t="s">
        <v>31</v>
      </c>
      <c r="BU8" s="27">
        <v>13.599</v>
      </c>
      <c r="BY8" s="28"/>
      <c r="BZ8" s="57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92"/>
      <c r="C9" s="71"/>
      <c r="D9" s="71"/>
      <c r="E9" s="71"/>
      <c r="F9" s="71"/>
      <c r="G9" s="71"/>
      <c r="H9" s="71"/>
      <c r="I9" s="71"/>
      <c r="J9" s="71"/>
      <c r="K9" s="71"/>
      <c r="L9" s="91"/>
      <c r="R9" s="80"/>
      <c r="S9" s="81"/>
      <c r="T9" s="82"/>
      <c r="U9" s="81"/>
      <c r="V9" s="82"/>
      <c r="W9" s="129"/>
      <c r="X9" s="82"/>
      <c r="Y9" s="81"/>
      <c r="Z9" s="82"/>
      <c r="AA9" s="81"/>
      <c r="AB9" s="72"/>
      <c r="AC9" s="51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3"/>
      <c r="BK9" s="48"/>
      <c r="BL9" s="72"/>
      <c r="BM9" s="49"/>
      <c r="BN9" s="82"/>
      <c r="BO9" s="129"/>
      <c r="BP9" s="82"/>
      <c r="BQ9" s="81"/>
      <c r="BR9" s="107"/>
      <c r="BS9" s="119"/>
      <c r="BT9" s="88"/>
      <c r="BU9" s="89"/>
      <c r="BY9" s="28"/>
      <c r="BZ9" s="92"/>
      <c r="CA9" s="71"/>
      <c r="CB9" s="71"/>
      <c r="CC9" s="71"/>
      <c r="CD9" s="71"/>
      <c r="CE9" s="71"/>
      <c r="CF9" s="71"/>
      <c r="CG9" s="71"/>
      <c r="CH9" s="71"/>
      <c r="CI9" s="71"/>
      <c r="CJ9" s="91"/>
    </row>
    <row r="10" spans="2:88" ht="21" customHeight="1">
      <c r="B10" s="55"/>
      <c r="C10" s="93" t="s">
        <v>19</v>
      </c>
      <c r="D10" s="71"/>
      <c r="E10" s="71"/>
      <c r="F10" s="54"/>
      <c r="G10" s="239" t="s">
        <v>94</v>
      </c>
      <c r="H10" s="71"/>
      <c r="I10" s="71"/>
      <c r="J10" s="53" t="s">
        <v>20</v>
      </c>
      <c r="K10" s="250" t="s">
        <v>93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7" t="s">
        <v>29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5"/>
      <c r="CA10" s="93" t="s">
        <v>19</v>
      </c>
      <c r="CB10" s="71"/>
      <c r="CC10" s="71"/>
      <c r="CD10" s="54"/>
      <c r="CE10" s="239" t="s">
        <v>37</v>
      </c>
      <c r="CF10" s="71"/>
      <c r="CG10" s="71"/>
      <c r="CH10" s="53" t="s">
        <v>20</v>
      </c>
      <c r="CI10" s="240" t="s">
        <v>33</v>
      </c>
      <c r="CJ10" s="62"/>
    </row>
    <row r="11" spans="2:88" ht="21" customHeight="1">
      <c r="B11" s="55"/>
      <c r="C11" s="93" t="s">
        <v>22</v>
      </c>
      <c r="D11" s="71"/>
      <c r="E11" s="71"/>
      <c r="F11" s="54"/>
      <c r="G11" s="239" t="s">
        <v>37</v>
      </c>
      <c r="H11" s="71"/>
      <c r="I11" s="17"/>
      <c r="J11" s="53" t="s">
        <v>21</v>
      </c>
      <c r="K11" s="240" t="s">
        <v>33</v>
      </c>
      <c r="L11" s="62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4" t="s">
        <v>30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5"/>
      <c r="CA11" s="93" t="s">
        <v>22</v>
      </c>
      <c r="CB11" s="71"/>
      <c r="CC11" s="71"/>
      <c r="CD11" s="54"/>
      <c r="CE11" s="239" t="s">
        <v>52</v>
      </c>
      <c r="CF11" s="71"/>
      <c r="CG11" s="17"/>
      <c r="CH11" s="53" t="s">
        <v>21</v>
      </c>
      <c r="CI11" s="240" t="s">
        <v>33</v>
      </c>
      <c r="CJ11" s="62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32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ht="18" customHeight="1" thickTop="1"/>
    <row r="14" spans="7:83" ht="18" customHeight="1">
      <c r="G14" s="104" t="s">
        <v>101</v>
      </c>
      <c r="CE14" s="104" t="s">
        <v>101</v>
      </c>
    </row>
    <row r="15" spans="7:88" ht="18" customHeight="1">
      <c r="G15" s="104" t="s">
        <v>75</v>
      </c>
      <c r="S15" s="28"/>
      <c r="AW15" s="28"/>
      <c r="BY15" s="1"/>
      <c r="BZ15" s="1"/>
      <c r="CA15" s="1"/>
      <c r="CB15" s="1"/>
      <c r="CC15" s="1"/>
      <c r="CD15" s="1"/>
      <c r="CE15" s="104" t="s">
        <v>75</v>
      </c>
      <c r="CF15" s="1"/>
      <c r="CG15" s="1"/>
      <c r="CH15" s="1"/>
      <c r="CI15" s="1"/>
      <c r="CJ15" s="1"/>
    </row>
    <row r="16" spans="7:88" ht="18" customHeight="1">
      <c r="G16" s="104" t="s">
        <v>76</v>
      </c>
      <c r="H16" s="28"/>
      <c r="J16" s="2"/>
      <c r="O16" s="28"/>
      <c r="P16" s="28"/>
      <c r="Q16" s="28"/>
      <c r="S16" s="28"/>
      <c r="AF16" s="28"/>
      <c r="AN16" s="28"/>
      <c r="AO16" s="28"/>
      <c r="AP16" s="28"/>
      <c r="AQ16" s="28"/>
      <c r="AR16" s="28"/>
      <c r="AS16" s="28"/>
      <c r="AT16" s="28"/>
      <c r="AV16" s="28"/>
      <c r="AW16" s="28"/>
      <c r="AX16" s="28"/>
      <c r="AY16" s="28"/>
      <c r="BR16" s="28"/>
      <c r="BY16" s="1"/>
      <c r="BZ16" s="1"/>
      <c r="CA16" s="1"/>
      <c r="CB16" s="1"/>
      <c r="CC16" s="1"/>
      <c r="CD16" s="1"/>
      <c r="CE16" s="104" t="s">
        <v>76</v>
      </c>
      <c r="CF16" s="1"/>
      <c r="CG16" s="1"/>
      <c r="CH16" s="1"/>
      <c r="CI16" s="1"/>
      <c r="CJ16" s="1"/>
    </row>
    <row r="17" spans="12:63" ht="18" customHeight="1">
      <c r="L17" s="28"/>
      <c r="S17" s="28"/>
      <c r="BK17" s="216" t="s">
        <v>88</v>
      </c>
    </row>
    <row r="18" spans="22:63" ht="18" customHeight="1">
      <c r="V18" s="28"/>
      <c r="Y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BK18" s="248" t="s">
        <v>79</v>
      </c>
    </row>
    <row r="19" spans="27:87" ht="18" customHeight="1">
      <c r="AA19" s="28"/>
      <c r="AW19" s="28"/>
      <c r="AX19" s="28"/>
      <c r="BA19" s="28"/>
      <c r="BB19" s="28"/>
      <c r="CF19" s="28"/>
      <c r="CI19" s="28"/>
    </row>
    <row r="20" ht="18" customHeight="1"/>
    <row r="21" spans="45:85" ht="18" customHeight="1">
      <c r="AS21" s="28"/>
      <c r="AU21" s="28"/>
      <c r="CF21" s="28"/>
      <c r="CG21" s="28"/>
    </row>
    <row r="22" spans="24:83" ht="18" customHeight="1">
      <c r="X22" s="28"/>
      <c r="BL22" s="28"/>
      <c r="CE22" s="28"/>
    </row>
    <row r="23" spans="10:79" ht="18" customHeight="1">
      <c r="J23" s="28"/>
      <c r="O23" s="211"/>
      <c r="V23" s="28"/>
      <c r="AA23" s="213" t="s">
        <v>44</v>
      </c>
      <c r="BE23" s="28"/>
      <c r="BF23" s="28"/>
      <c r="BG23" s="28"/>
      <c r="BK23" s="213" t="s">
        <v>61</v>
      </c>
      <c r="CA23" s="211"/>
    </row>
    <row r="24" spans="9:79" ht="18" customHeight="1">
      <c r="I24" s="28"/>
      <c r="U24" s="28"/>
      <c r="V24" s="28"/>
      <c r="W24" s="28"/>
      <c r="X24" s="28"/>
      <c r="Y24" s="28"/>
      <c r="Z24" s="28"/>
      <c r="AI24" s="28"/>
      <c r="AJ24" s="28"/>
      <c r="AK24" s="28"/>
      <c r="AL24" s="28"/>
      <c r="AZ24" s="28"/>
      <c r="BA24" s="28"/>
      <c r="BB24" s="29"/>
      <c r="BC24" s="28"/>
      <c r="BD24" s="28"/>
      <c r="BE24" s="28"/>
      <c r="BF24" s="28"/>
      <c r="BK24" s="28"/>
      <c r="BL24" s="28"/>
      <c r="CA24" s="28"/>
    </row>
    <row r="25" spans="1:89" ht="18" customHeight="1">
      <c r="A25" s="31"/>
      <c r="C25" s="28"/>
      <c r="H25" s="28"/>
      <c r="N25" s="28"/>
      <c r="P25" s="28"/>
      <c r="T25" s="246" t="s">
        <v>59</v>
      </c>
      <c r="U25" s="28"/>
      <c r="W25" s="29"/>
      <c r="Y25" s="28"/>
      <c r="Z25" s="28"/>
      <c r="AA25" s="28"/>
      <c r="AB25" s="28"/>
      <c r="AC25" s="28"/>
      <c r="AI25" s="28"/>
      <c r="AJ25" s="28"/>
      <c r="AL25" s="28"/>
      <c r="AM25" s="28"/>
      <c r="AS25" s="28"/>
      <c r="AT25" s="28"/>
      <c r="AU25" s="28"/>
      <c r="AV25" s="28"/>
      <c r="AW25" s="28"/>
      <c r="AX25" s="28"/>
      <c r="AZ25" s="28"/>
      <c r="BI25" s="28"/>
      <c r="BJ25" s="28"/>
      <c r="BK25" s="28"/>
      <c r="BL25" s="28"/>
      <c r="BO25" s="28"/>
      <c r="BP25" s="28"/>
      <c r="CA25" s="29"/>
      <c r="CK25" s="31"/>
    </row>
    <row r="26" spans="1:85" ht="18" customHeight="1">
      <c r="A26" s="31"/>
      <c r="L26" s="28"/>
      <c r="M26" s="28"/>
      <c r="U26" s="28"/>
      <c r="W26" s="30"/>
      <c r="Z26" s="28"/>
      <c r="AA26" s="28"/>
      <c r="AC26" s="28"/>
      <c r="AI26" s="28"/>
      <c r="AJ26" s="28"/>
      <c r="AK26" s="28"/>
      <c r="AL26" s="28"/>
      <c r="AZ26" s="28"/>
      <c r="BA26" s="28"/>
      <c r="BH26" s="28"/>
      <c r="BK26" s="28"/>
      <c r="BL26" s="28"/>
      <c r="BN26" s="28"/>
      <c r="BQ26" s="28"/>
      <c r="CA26" s="29"/>
      <c r="CG26" s="111" t="s">
        <v>31</v>
      </c>
    </row>
    <row r="27" spans="1:89" ht="18" customHeight="1">
      <c r="A27" s="31"/>
      <c r="O27" s="28"/>
      <c r="U27" s="210">
        <v>1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Z27" s="28"/>
      <c r="BB27" s="237"/>
      <c r="BK27" s="28"/>
      <c r="BL27" s="28"/>
      <c r="BM27" s="28"/>
      <c r="BN27" s="28"/>
      <c r="BO27" s="28"/>
      <c r="BQ27" s="210">
        <v>6</v>
      </c>
      <c r="CA27" s="28"/>
      <c r="CK27" s="31"/>
    </row>
    <row r="28" spans="2:88" ht="18" customHeight="1">
      <c r="B28" s="31"/>
      <c r="J28" s="28"/>
      <c r="K28" s="28"/>
      <c r="L28" s="28"/>
      <c r="M28" s="28"/>
      <c r="N28" s="28"/>
      <c r="O28" s="28"/>
      <c r="S28" s="28"/>
      <c r="U28" s="28"/>
      <c r="X28" s="28"/>
      <c r="Z28" s="28"/>
      <c r="AA28" s="28"/>
      <c r="AC28" s="28"/>
      <c r="AD28" s="28"/>
      <c r="AF28" s="28"/>
      <c r="AH28" s="28"/>
      <c r="AI28" s="28"/>
      <c r="AJ28" s="28"/>
      <c r="AK28" s="28"/>
      <c r="AL28" s="28"/>
      <c r="AS28" s="29"/>
      <c r="AZ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D28" s="28"/>
      <c r="CJ28" s="31"/>
    </row>
    <row r="29" spans="15:79" ht="18" customHeight="1">
      <c r="O29" s="28"/>
      <c r="Q29" s="28"/>
      <c r="X29" s="210">
        <v>2</v>
      </c>
      <c r="AD29" s="28"/>
      <c r="AE29" s="28"/>
      <c r="AH29" s="28"/>
      <c r="AI29" s="28"/>
      <c r="AJ29" s="28"/>
      <c r="AK29" s="28"/>
      <c r="AL29" s="28"/>
      <c r="AZ29" s="28"/>
      <c r="BA29" s="28"/>
      <c r="BB29" s="28"/>
      <c r="BC29" s="28"/>
      <c r="BD29" s="28"/>
      <c r="BE29" s="28"/>
      <c r="BF29" s="28"/>
      <c r="BH29" s="28"/>
      <c r="BJ29" s="28"/>
      <c r="BN29" s="210">
        <v>5</v>
      </c>
      <c r="BR29" s="28"/>
      <c r="BT29" s="28"/>
      <c r="CA29" s="28"/>
    </row>
    <row r="30" spans="5:83" ht="18" customHeight="1">
      <c r="E30" s="32" t="s">
        <v>18</v>
      </c>
      <c r="X30" s="28"/>
      <c r="AA30" s="28"/>
      <c r="AB30" s="28"/>
      <c r="AC30" s="28"/>
      <c r="AD30" s="28"/>
      <c r="AH30" s="28"/>
      <c r="AI30" s="28"/>
      <c r="AJ30" s="28"/>
      <c r="AK30" s="28"/>
      <c r="AL30" s="28"/>
      <c r="AW30" s="28"/>
      <c r="AX30" s="28"/>
      <c r="AZ30" s="28"/>
      <c r="BA30" s="28"/>
      <c r="BB30" s="28"/>
      <c r="BC30" s="28"/>
      <c r="BD30" s="28"/>
      <c r="BE30" s="28"/>
      <c r="BF30" s="28"/>
      <c r="BH30" s="28"/>
      <c r="BI30" s="28"/>
      <c r="BJ30" s="28"/>
      <c r="BM30" s="28"/>
      <c r="BN30" s="28"/>
      <c r="BO30" s="28"/>
      <c r="BP30" s="28"/>
      <c r="BS30" s="28"/>
      <c r="BT30" s="28"/>
      <c r="BV30" s="28"/>
      <c r="BX30" s="28"/>
      <c r="CA30" s="28"/>
      <c r="CE30" s="28"/>
    </row>
    <row r="31" spans="3:87" ht="18" customHeight="1">
      <c r="C31" s="32"/>
      <c r="X31" s="28"/>
      <c r="Y31" s="28"/>
      <c r="Z31" s="28"/>
      <c r="AB31" s="210">
        <v>3</v>
      </c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10">
        <v>4</v>
      </c>
      <c r="BK31" s="28"/>
      <c r="BL31" s="28"/>
      <c r="BM31" s="28"/>
      <c r="BN31" s="28"/>
      <c r="BQ31" s="247" t="s">
        <v>60</v>
      </c>
      <c r="BS31" s="28"/>
      <c r="BT31" s="28"/>
      <c r="BU31" s="28"/>
      <c r="BW31" s="28"/>
      <c r="BY31" s="28"/>
      <c r="CI31" s="33"/>
    </row>
    <row r="32" spans="3:87" ht="18" customHeight="1">
      <c r="C32" s="32"/>
      <c r="X32" s="232" t="s">
        <v>58</v>
      </c>
      <c r="Z32" s="28"/>
      <c r="AC32" s="28"/>
      <c r="AD32" s="28"/>
      <c r="AE32" s="28"/>
      <c r="AH32" s="28"/>
      <c r="BD32" s="28"/>
      <c r="BE32" s="28"/>
      <c r="BF32" s="28"/>
      <c r="BG32" s="28"/>
      <c r="BH32" s="28"/>
      <c r="BJ32" s="28"/>
      <c r="BK32" s="28"/>
      <c r="BL32" s="28"/>
      <c r="BN32" s="28"/>
      <c r="BS32" s="28"/>
      <c r="BT32" s="28"/>
      <c r="BU32" s="28"/>
      <c r="BW32" s="31"/>
      <c r="CI32" s="33"/>
    </row>
    <row r="33" spans="3:87" ht="18" customHeight="1">
      <c r="C33" s="32"/>
      <c r="X33" s="233" t="s">
        <v>86</v>
      </c>
      <c r="AA33" s="28"/>
      <c r="AB33" s="28"/>
      <c r="AF33" s="28"/>
      <c r="AG33" s="28"/>
      <c r="AH33" s="28"/>
      <c r="AJ33" s="28"/>
      <c r="AK33" s="28"/>
      <c r="AL33" s="28"/>
      <c r="AU33" s="28"/>
      <c r="AZ33" s="28"/>
      <c r="BB33" s="28"/>
      <c r="BD33" s="28"/>
      <c r="BE33" s="28"/>
      <c r="BF33" s="28"/>
      <c r="BG33" s="28"/>
      <c r="BL33" s="28"/>
      <c r="BN33" s="28"/>
      <c r="BR33" s="28"/>
      <c r="BU33" s="28"/>
      <c r="BY33" s="28"/>
      <c r="CB33" s="28"/>
      <c r="CI33" s="33"/>
    </row>
    <row r="34" spans="28:74" ht="18" customHeight="1">
      <c r="AB34" s="28"/>
      <c r="AC34" s="28"/>
      <c r="AF34" s="28"/>
      <c r="AG34" s="28"/>
      <c r="AH34" s="28"/>
      <c r="AI34" s="28"/>
      <c r="AJ34" s="28"/>
      <c r="AL34" s="28"/>
      <c r="AM34" s="28"/>
      <c r="AS34" s="28"/>
      <c r="AX34" s="28"/>
      <c r="BC34" s="28"/>
      <c r="BD34" s="28"/>
      <c r="BE34" s="28"/>
      <c r="BF34" s="28"/>
      <c r="BK34" s="28"/>
      <c r="BM34" s="28"/>
      <c r="BN34" s="28"/>
      <c r="BO34" s="28"/>
      <c r="BV34" s="28"/>
    </row>
    <row r="35" spans="23:57" ht="18" customHeight="1"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Y35" s="28"/>
      <c r="BE35" s="19" t="s">
        <v>62</v>
      </c>
    </row>
    <row r="36" spans="21:34" ht="18" customHeight="1">
      <c r="U36" s="28"/>
      <c r="W36" s="28"/>
      <c r="X36" s="28"/>
      <c r="Y36" s="28"/>
      <c r="AA36" s="28"/>
      <c r="AB36" s="28"/>
      <c r="AC36" s="28"/>
      <c r="AD36" s="28"/>
      <c r="AE36" s="28"/>
      <c r="AH36" s="212" t="s">
        <v>51</v>
      </c>
    </row>
    <row r="37" spans="20:63" ht="18" customHeight="1">
      <c r="T37" s="28"/>
      <c r="W37" s="28"/>
      <c r="X37" s="28"/>
      <c r="Y37" s="28"/>
      <c r="AA37" s="28"/>
      <c r="AB37" s="28"/>
      <c r="AC37" s="28"/>
      <c r="AD37" s="28"/>
      <c r="AE37" s="28"/>
      <c r="AF37" s="28"/>
      <c r="AG37" s="28"/>
      <c r="BA37" s="28"/>
      <c r="BI37" s="28"/>
      <c r="BK37" s="28"/>
    </row>
    <row r="38" spans="19:88" ht="18" customHeight="1">
      <c r="S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BY38" s="28"/>
      <c r="BZ38" s="28"/>
      <c r="CJ38" s="31"/>
    </row>
    <row r="39" spans="23:33" ht="18" customHeight="1"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4" t="s">
        <v>4</v>
      </c>
      <c r="C47" s="35" t="s">
        <v>5</v>
      </c>
      <c r="D47" s="35" t="s">
        <v>6</v>
      </c>
      <c r="E47" s="35" t="s">
        <v>7</v>
      </c>
      <c r="F47" s="73" t="s">
        <v>8</v>
      </c>
      <c r="G47" s="70"/>
      <c r="H47" s="70"/>
      <c r="I47" s="269" t="s">
        <v>24</v>
      </c>
      <c r="J47" s="269"/>
      <c r="K47" s="70"/>
      <c r="L47" s="70"/>
      <c r="M47" s="114"/>
      <c r="N47" s="35" t="s">
        <v>4</v>
      </c>
      <c r="O47" s="35" t="s">
        <v>5</v>
      </c>
      <c r="P47" s="35" t="s">
        <v>6</v>
      </c>
      <c r="Q47" s="35" t="s">
        <v>7</v>
      </c>
      <c r="R47" s="73" t="s">
        <v>8</v>
      </c>
      <c r="S47" s="70"/>
      <c r="T47" s="70"/>
      <c r="U47" s="269" t="s">
        <v>24</v>
      </c>
      <c r="V47" s="269"/>
      <c r="W47" s="70"/>
      <c r="X47" s="122"/>
      <c r="BN47" s="34" t="s">
        <v>4</v>
      </c>
      <c r="BO47" s="35" t="s">
        <v>5</v>
      </c>
      <c r="BP47" s="35" t="s">
        <v>6</v>
      </c>
      <c r="BQ47" s="35" t="s">
        <v>7</v>
      </c>
      <c r="BR47" s="73" t="s">
        <v>8</v>
      </c>
      <c r="BS47" s="70"/>
      <c r="BT47" s="70"/>
      <c r="BU47" s="269" t="s">
        <v>24</v>
      </c>
      <c r="BV47" s="269"/>
      <c r="BW47" s="70"/>
      <c r="BX47" s="70"/>
      <c r="BY47" s="114"/>
      <c r="BZ47" s="35" t="s">
        <v>4</v>
      </c>
      <c r="CA47" s="35" t="s">
        <v>5</v>
      </c>
      <c r="CB47" s="35" t="s">
        <v>6</v>
      </c>
      <c r="CC47" s="35" t="s">
        <v>7</v>
      </c>
      <c r="CD47" s="73" t="s">
        <v>8</v>
      </c>
      <c r="CE47" s="70"/>
      <c r="CF47" s="70"/>
      <c r="CG47" s="269" t="s">
        <v>24</v>
      </c>
      <c r="CH47" s="269"/>
      <c r="CI47" s="70"/>
      <c r="CJ47" s="122"/>
    </row>
    <row r="48" spans="2:88" ht="21" customHeight="1" thickTop="1">
      <c r="B48" s="36"/>
      <c r="C48" s="8"/>
      <c r="D48" s="8"/>
      <c r="E48" s="8"/>
      <c r="F48" s="8"/>
      <c r="G48" s="8"/>
      <c r="H48" s="8"/>
      <c r="I48" s="8"/>
      <c r="J48" s="8"/>
      <c r="K48" s="8"/>
      <c r="L48" s="8"/>
      <c r="M48" s="7" t="s">
        <v>85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  <c r="BN48" s="10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7" t="s">
        <v>85</v>
      </c>
      <c r="BZ48" s="8"/>
      <c r="CA48" s="8"/>
      <c r="CB48" s="8"/>
      <c r="CC48" s="37"/>
      <c r="CD48" s="8"/>
      <c r="CE48" s="8"/>
      <c r="CF48" s="8"/>
      <c r="CG48" s="8"/>
      <c r="CH48" s="8"/>
      <c r="CI48" s="8"/>
      <c r="CJ48" s="9"/>
    </row>
    <row r="49" spans="2:88" ht="21" customHeight="1">
      <c r="B49" s="38"/>
      <c r="C49" s="39"/>
      <c r="D49" s="39"/>
      <c r="E49" s="39"/>
      <c r="F49" s="74"/>
      <c r="M49" s="115"/>
      <c r="N49" s="39"/>
      <c r="O49" s="39"/>
      <c r="P49" s="39"/>
      <c r="Q49" s="39"/>
      <c r="R49" s="74"/>
      <c r="S49" s="15"/>
      <c r="X49" s="123"/>
      <c r="BN49" s="38"/>
      <c r="BO49" s="39"/>
      <c r="BP49" s="39"/>
      <c r="BQ49" s="39"/>
      <c r="BR49" s="74"/>
      <c r="BS49" s="15"/>
      <c r="BX49" s="2"/>
      <c r="BY49" s="115"/>
      <c r="BZ49" s="39"/>
      <c r="CA49" s="39"/>
      <c r="CB49" s="39"/>
      <c r="CC49" s="39"/>
      <c r="CD49" s="74"/>
      <c r="CE49" s="15"/>
      <c r="CJ49" s="123"/>
    </row>
    <row r="50" spans="2:88" ht="21" customHeight="1">
      <c r="B50" s="108"/>
      <c r="C50" s="18"/>
      <c r="D50" s="39"/>
      <c r="E50" s="44"/>
      <c r="F50" s="74"/>
      <c r="M50" s="116"/>
      <c r="N50" s="218">
        <v>2</v>
      </c>
      <c r="O50" s="25">
        <v>14.222</v>
      </c>
      <c r="P50" s="42">
        <v>-51</v>
      </c>
      <c r="Q50" s="43">
        <f>O50+P50*0.001</f>
        <v>14.171</v>
      </c>
      <c r="R50" s="75" t="s">
        <v>46</v>
      </c>
      <c r="S50" s="215" t="s">
        <v>87</v>
      </c>
      <c r="X50" s="123"/>
      <c r="AS50" s="105" t="s">
        <v>28</v>
      </c>
      <c r="BN50" s="217">
        <v>4</v>
      </c>
      <c r="BO50" s="25">
        <v>13.864</v>
      </c>
      <c r="BP50" s="42">
        <v>42</v>
      </c>
      <c r="BQ50" s="43">
        <f>BO50+BP50*0.001</f>
        <v>13.906</v>
      </c>
      <c r="BR50" s="75" t="s">
        <v>46</v>
      </c>
      <c r="BS50" s="215" t="s">
        <v>70</v>
      </c>
      <c r="BX50" s="2"/>
      <c r="BY50" s="116"/>
      <c r="BZ50" s="39"/>
      <c r="CA50" s="39"/>
      <c r="CB50" s="39"/>
      <c r="CC50" s="39"/>
      <c r="CD50" s="74"/>
      <c r="CE50" s="15"/>
      <c r="CJ50" s="123"/>
    </row>
    <row r="51" spans="2:88" ht="21" customHeight="1">
      <c r="B51" s="222">
        <v>1</v>
      </c>
      <c r="C51" s="41">
        <v>14.249</v>
      </c>
      <c r="D51" s="42">
        <v>-51</v>
      </c>
      <c r="E51" s="43">
        <f>C51+D51*0.001</f>
        <v>14.198</v>
      </c>
      <c r="F51" s="75" t="s">
        <v>46</v>
      </c>
      <c r="G51" s="215" t="s">
        <v>63</v>
      </c>
      <c r="M51" s="116"/>
      <c r="N51" s="39"/>
      <c r="O51" s="39"/>
      <c r="P51" s="39"/>
      <c r="Q51" s="39"/>
      <c r="R51" s="74"/>
      <c r="S51" s="15"/>
      <c r="X51" s="123"/>
      <c r="AS51" s="104" t="s">
        <v>42</v>
      </c>
      <c r="BN51" s="38"/>
      <c r="BO51" s="39"/>
      <c r="BP51" s="39"/>
      <c r="BQ51" s="39"/>
      <c r="BR51" s="74"/>
      <c r="BS51" s="15"/>
      <c r="BX51" s="2"/>
      <c r="BY51" s="116"/>
      <c r="BZ51" s="219">
        <v>6</v>
      </c>
      <c r="CA51" s="41">
        <v>13.802</v>
      </c>
      <c r="CB51" s="42">
        <v>51</v>
      </c>
      <c r="CC51" s="43">
        <f>CA51+CB51*0.001</f>
        <v>13.853</v>
      </c>
      <c r="CD51" s="75" t="s">
        <v>46</v>
      </c>
      <c r="CE51" s="215" t="s">
        <v>71</v>
      </c>
      <c r="CJ51" s="123"/>
    </row>
    <row r="52" spans="2:88" ht="21" customHeight="1">
      <c r="B52" s="108"/>
      <c r="C52" s="18"/>
      <c r="D52" s="39"/>
      <c r="E52" s="44"/>
      <c r="F52" s="74"/>
      <c r="M52" s="116"/>
      <c r="N52" s="218">
        <v>3</v>
      </c>
      <c r="O52" s="25">
        <v>14.189</v>
      </c>
      <c r="P52" s="42">
        <v>-51</v>
      </c>
      <c r="Q52" s="43">
        <f>O52+P52*0.001</f>
        <v>14.138</v>
      </c>
      <c r="R52" s="75" t="s">
        <v>46</v>
      </c>
      <c r="S52" s="215" t="s">
        <v>64</v>
      </c>
      <c r="X52" s="123"/>
      <c r="AA52" s="2"/>
      <c r="AS52" s="104" t="s">
        <v>43</v>
      </c>
      <c r="BN52" s="217">
        <v>5</v>
      </c>
      <c r="BO52" s="25">
        <v>13.829</v>
      </c>
      <c r="BP52" s="42">
        <v>51</v>
      </c>
      <c r="BQ52" s="43">
        <f>BO52+BP52*0.001</f>
        <v>13.88</v>
      </c>
      <c r="BR52" s="75" t="s">
        <v>46</v>
      </c>
      <c r="BS52" s="215" t="s">
        <v>72</v>
      </c>
      <c r="BX52" s="2"/>
      <c r="BY52" s="116"/>
      <c r="BZ52" s="39"/>
      <c r="CA52" s="39"/>
      <c r="CB52" s="39"/>
      <c r="CC52" s="39"/>
      <c r="CD52" s="74"/>
      <c r="CE52" s="15"/>
      <c r="CJ52" s="123"/>
    </row>
    <row r="53" spans="2:88" ht="21" customHeight="1" thickBot="1">
      <c r="B53" s="45"/>
      <c r="C53" s="46"/>
      <c r="D53" s="47"/>
      <c r="E53" s="47"/>
      <c r="F53" s="76"/>
      <c r="G53" s="69"/>
      <c r="H53" s="69"/>
      <c r="I53" s="69"/>
      <c r="J53" s="69"/>
      <c r="K53" s="69"/>
      <c r="L53" s="119"/>
      <c r="M53" s="117"/>
      <c r="N53" s="50"/>
      <c r="O53" s="46"/>
      <c r="P53" s="47"/>
      <c r="Q53" s="47"/>
      <c r="R53" s="76"/>
      <c r="S53" s="72"/>
      <c r="T53" s="69"/>
      <c r="U53" s="69"/>
      <c r="V53" s="69"/>
      <c r="W53" s="69"/>
      <c r="X53" s="124"/>
      <c r="AD53" s="100"/>
      <c r="AE53" s="101"/>
      <c r="BG53" s="100"/>
      <c r="BH53" s="101"/>
      <c r="BN53" s="45"/>
      <c r="BO53" s="46"/>
      <c r="BP53" s="47"/>
      <c r="BQ53" s="47"/>
      <c r="BR53" s="76"/>
      <c r="BS53" s="72"/>
      <c r="BT53" s="69"/>
      <c r="BU53" s="69"/>
      <c r="BV53" s="69"/>
      <c r="BW53" s="69"/>
      <c r="BX53" s="69"/>
      <c r="BY53" s="117"/>
      <c r="BZ53" s="50"/>
      <c r="CA53" s="46"/>
      <c r="CB53" s="47"/>
      <c r="CC53" s="47"/>
      <c r="CD53" s="76"/>
      <c r="CE53" s="72"/>
      <c r="CF53" s="69"/>
      <c r="CG53" s="69"/>
      <c r="CH53" s="69"/>
      <c r="CI53" s="69"/>
      <c r="CJ53" s="124"/>
    </row>
  </sheetData>
  <sheetProtection password="E9A7" sheet="1" objects="1" scenarios="1"/>
  <mergeCells count="24">
    <mergeCell ref="V2:Y2"/>
    <mergeCell ref="R3:S3"/>
    <mergeCell ref="V3:Y3"/>
    <mergeCell ref="CG47:CH47"/>
    <mergeCell ref="BU47:BV47"/>
    <mergeCell ref="V4:Y4"/>
    <mergeCell ref="AB3:AC3"/>
    <mergeCell ref="BN4:BQ4"/>
    <mergeCell ref="BJ6:BK6"/>
    <mergeCell ref="BJ7:BK7"/>
    <mergeCell ref="AB6:AC6"/>
    <mergeCell ref="AB7:AC7"/>
    <mergeCell ref="V6:Y6"/>
    <mergeCell ref="BJ3:BK3"/>
    <mergeCell ref="BN2:BQ2"/>
    <mergeCell ref="BN3:BQ3"/>
    <mergeCell ref="BT3:BU3"/>
    <mergeCell ref="BN6:BQ6"/>
    <mergeCell ref="BN7:BQ7"/>
    <mergeCell ref="AB8:AC8"/>
    <mergeCell ref="I47:J47"/>
    <mergeCell ref="U47:V47"/>
    <mergeCell ref="BJ8:BK8"/>
    <mergeCell ref="V7:Y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CI10:CI11 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2013-05-31T07:09:02Z</cp:lastPrinted>
  <dcterms:created xsi:type="dcterms:W3CDTF">2003-01-10T15:39:03Z</dcterms:created>
  <dcterms:modified xsi:type="dcterms:W3CDTF">2013-06-13T12:12:14Z</dcterms:modified>
  <cp:category/>
  <cp:version/>
  <cp:contentType/>
  <cp:contentStatus/>
</cp:coreProperties>
</file>