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0"/>
  </bookViews>
  <sheets>
    <sheet name="Javorník ve Slezsku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<sst xmlns="http://schemas.openxmlformats.org/spreadsheetml/2006/main" count="72" uniqueCount="52">
  <si>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</si>
  <si>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</si>
  <si>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</si>
  <si>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</si>
  <si>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</si>
  <si>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</si>
  <si>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</si>
  <si>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</si>
  <si>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</si>
  <si>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</si>
  <si>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</si>
  <si>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</si>
  <si>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</si>
  <si>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</si>
  <si>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</si>
  <si>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</si>
  <si>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</si>
  <si>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</si>
  <si>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</si>
  <si>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</si>
  <si>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</si>
  <si>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</si>
  <si>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</si>
  <si>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</si>
  <si>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</si>
  <si>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</si>
  <si>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Vk 1</t>
  </si>
  <si>
    <t>Koncová dopravna</t>
  </si>
  <si>
    <t>Konec tratě</t>
  </si>
  <si>
    <t>Mechanické</t>
  </si>
  <si>
    <t>Telefonické dorozumívání</t>
  </si>
  <si>
    <t>výměnové zámky do obou směrů, klíč v.č. 1t / 1 držen v ÚZ</t>
  </si>
  <si>
    <t>klíče od výhybek a výkolejek drženy v ÚZ, klíč I. od ÚZ v soupravě hlavních klíčů (SHK)</t>
  </si>
  <si>
    <t>Trať : 312</t>
  </si>
  <si>
    <t>Kód : 15</t>
  </si>
  <si>
    <t>Km  5,199</t>
  </si>
  <si>
    <t>Směr  :  Velká Kraš</t>
  </si>
  <si>
    <t>Ev. č. : 338624</t>
  </si>
  <si>
    <t>Velká Kraš</t>
  </si>
  <si>
    <t>výměnový zámek, klíč v.č. 3 / 2t / 2 držen v ÚZ</t>
  </si>
  <si>
    <t>výměnový zámek, klíč v.č. 6 držen v ÚZ</t>
  </si>
  <si>
    <t>výměnový zámek, klíč v.č. 7 držen v ÚZ</t>
  </si>
  <si>
    <t>JVk 1</t>
  </si>
  <si>
    <t>Vlečka č.:</t>
  </si>
  <si>
    <t>KANGO</t>
  </si>
  <si>
    <t>VII.</t>
  </si>
  <si>
    <t>provoz podle SŽDC D 3</t>
  </si>
  <si>
    <t>4    5</t>
  </si>
  <si>
    <t>zaražedlo k.č. 1a v km  5,387</t>
  </si>
  <si>
    <t>výměnový zámek v závislosti na v.č. 3</t>
  </si>
  <si>
    <t>výměnový zámek v závislosti na JVk 1, klíč JVk 1 / 4 držen v ÚZ</t>
  </si>
  <si>
    <t>výměnový zámek v závislosti na Vk 1, klíč Vk 1 / 5 držen v ÚZ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</si>
</sst>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6"/>
      <color indexed="16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2"/>
      <name val="Times New Roman"/>
      <family val="1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164" fontId="10" fillId="0" borderId="7" xfId="0" applyNumberFormat="1" applyFont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164" fontId="26" fillId="0" borderId="0" xfId="0" applyNumberFormat="1" applyFont="1" applyAlignment="1">
      <alignment horizontal="left" inden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4" fontId="10" fillId="2" borderId="60" xfId="18" applyFont="1" applyFill="1" applyBorder="1" applyAlignment="1">
      <alignment horizontal="center" vertical="center"/>
    </xf>
    <xf numFmtId="44" fontId="10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32" fillId="2" borderId="25" xfId="18" applyFont="1" applyFill="1" applyBorder="1" applyAlignment="1">
      <alignment horizontal="center" vertical="center"/>
    </xf>
    <xf numFmtId="44" fontId="32" fillId="2" borderId="64" xfId="18" applyFont="1" applyFill="1" applyBorder="1" applyAlignment="1">
      <alignment horizontal="center" vertical="center"/>
    </xf>
    <xf numFmtId="44" fontId="32" fillId="2" borderId="60" xfId="18" applyFont="1" applyFill="1" applyBorder="1" applyAlignment="1">
      <alignment horizontal="center" vertical="center"/>
    </xf>
    <xf numFmtId="44" fontId="32" fillId="2" borderId="61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21</xdr:col>
      <xdr:colOff>714375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16944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21</xdr:col>
      <xdr:colOff>714375</xdr:colOff>
      <xdr:row>34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848725"/>
          <a:ext cx="850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114300</xdr:rowOff>
    </xdr:from>
    <xdr:to>
      <xdr:col>13</xdr:col>
      <xdr:colOff>247650</xdr:colOff>
      <xdr:row>40</xdr:row>
      <xdr:rowOff>114300</xdr:rowOff>
    </xdr:to>
    <xdr:sp>
      <xdr:nvSpPr>
        <xdr:cNvPr id="3" name="Line 8"/>
        <xdr:cNvSpPr>
          <a:spLocks/>
        </xdr:cNvSpPr>
      </xdr:nvSpPr>
      <xdr:spPr>
        <a:xfrm flipH="1" flipV="1">
          <a:off x="5600700" y="953452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0</xdr:rowOff>
    </xdr:from>
    <xdr:to>
      <xdr:col>10</xdr:col>
      <xdr:colOff>495300</xdr:colOff>
      <xdr:row>37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3371850" y="8963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Javorník ve Slezsku</a:t>
          </a:r>
        </a:p>
      </xdr:txBody>
    </xdr: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6" name="Line 73"/>
        <xdr:cNvSpPr>
          <a:spLocks/>
        </xdr:cNvSpPr>
      </xdr:nvSpPr>
      <xdr:spPr>
        <a:xfrm flipV="1">
          <a:off x="708660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32</xdr:row>
      <xdr:rowOff>0</xdr:rowOff>
    </xdr:from>
    <xdr:to>
      <xdr:col>25</xdr:col>
      <xdr:colOff>247650</xdr:colOff>
      <xdr:row>34</xdr:row>
      <xdr:rowOff>0</xdr:rowOff>
    </xdr:to>
    <xdr:sp>
      <xdr:nvSpPr>
        <xdr:cNvPr id="9" name="Line 299"/>
        <xdr:cNvSpPr>
          <a:spLocks/>
        </xdr:cNvSpPr>
      </xdr:nvSpPr>
      <xdr:spPr>
        <a:xfrm flipH="1">
          <a:off x="16573500" y="8277225"/>
          <a:ext cx="3467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27</xdr:col>
      <xdr:colOff>247650</xdr:colOff>
      <xdr:row>37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1929765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9525</xdr:colOff>
      <xdr:row>42</xdr:row>
      <xdr:rowOff>9525</xdr:rowOff>
    </xdr:from>
    <xdr:to>
      <xdr:col>20</xdr:col>
      <xdr:colOff>285750</xdr:colOff>
      <xdr:row>44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0375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17</xdr:col>
      <xdr:colOff>0</xdr:colOff>
      <xdr:row>38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15062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16</xdr:col>
      <xdr:colOff>0</xdr:colOff>
      <xdr:row>34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15062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21</xdr:col>
      <xdr:colOff>714375</xdr:colOff>
      <xdr:row>37</xdr:row>
      <xdr:rowOff>114300</xdr:rowOff>
    </xdr:from>
    <xdr:to>
      <xdr:col>35</xdr:col>
      <xdr:colOff>209550</xdr:colOff>
      <xdr:row>37</xdr:row>
      <xdr:rowOff>114300</xdr:rowOff>
    </xdr:to>
    <xdr:sp>
      <xdr:nvSpPr>
        <xdr:cNvPr id="14" name="Line 515"/>
        <xdr:cNvSpPr>
          <a:spLocks/>
        </xdr:cNvSpPr>
      </xdr:nvSpPr>
      <xdr:spPr>
        <a:xfrm>
          <a:off x="17078325" y="9534525"/>
          <a:ext cx="1035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257175</xdr:colOff>
      <xdr:row>40</xdr:row>
      <xdr:rowOff>114300</xdr:rowOff>
    </xdr:from>
    <xdr:to>
      <xdr:col>20</xdr:col>
      <xdr:colOff>200025</xdr:colOff>
      <xdr:row>40</xdr:row>
      <xdr:rowOff>114300</xdr:rowOff>
    </xdr:to>
    <xdr:sp>
      <xdr:nvSpPr>
        <xdr:cNvPr id="15" name="Line 516"/>
        <xdr:cNvSpPr>
          <a:spLocks/>
        </xdr:cNvSpPr>
      </xdr:nvSpPr>
      <xdr:spPr>
        <a:xfrm>
          <a:off x="2390775" y="10220325"/>
          <a:ext cx="13201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114300</xdr:rowOff>
    </xdr:from>
    <xdr:to>
      <xdr:col>25</xdr:col>
      <xdr:colOff>247650</xdr:colOff>
      <xdr:row>39</xdr:row>
      <xdr:rowOff>114300</xdr:rowOff>
    </xdr:to>
    <xdr:sp>
      <xdr:nvSpPr>
        <xdr:cNvPr id="16" name="Line 519"/>
        <xdr:cNvSpPr>
          <a:spLocks/>
        </xdr:cNvSpPr>
      </xdr:nvSpPr>
      <xdr:spPr>
        <a:xfrm flipH="1">
          <a:off x="1781175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152400</xdr:rowOff>
    </xdr:from>
    <xdr:to>
      <xdr:col>26</xdr:col>
      <xdr:colOff>476250</xdr:colOff>
      <xdr:row>32</xdr:row>
      <xdr:rowOff>0</xdr:rowOff>
    </xdr:to>
    <xdr:sp>
      <xdr:nvSpPr>
        <xdr:cNvPr id="17" name="Line 545"/>
        <xdr:cNvSpPr>
          <a:spLocks/>
        </xdr:cNvSpPr>
      </xdr:nvSpPr>
      <xdr:spPr>
        <a:xfrm flipV="1">
          <a:off x="200406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27</xdr:col>
      <xdr:colOff>247650</xdr:colOff>
      <xdr:row>31</xdr:row>
      <xdr:rowOff>152400</xdr:rowOff>
    </xdr:to>
    <xdr:sp>
      <xdr:nvSpPr>
        <xdr:cNvPr id="18" name="Line 546"/>
        <xdr:cNvSpPr>
          <a:spLocks/>
        </xdr:cNvSpPr>
      </xdr:nvSpPr>
      <xdr:spPr>
        <a:xfrm flipV="1">
          <a:off x="207835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152400</xdr:rowOff>
    </xdr:from>
    <xdr:to>
      <xdr:col>23</xdr:col>
      <xdr:colOff>247650</xdr:colOff>
      <xdr:row>35</xdr:row>
      <xdr:rowOff>0</xdr:rowOff>
    </xdr:to>
    <xdr:sp>
      <xdr:nvSpPr>
        <xdr:cNvPr id="19" name="Line 547"/>
        <xdr:cNvSpPr>
          <a:spLocks/>
        </xdr:cNvSpPr>
      </xdr:nvSpPr>
      <xdr:spPr>
        <a:xfrm>
          <a:off x="178117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0</xdr:rowOff>
    </xdr:from>
    <xdr:to>
      <xdr:col>24</xdr:col>
      <xdr:colOff>476250</xdr:colOff>
      <xdr:row>35</xdr:row>
      <xdr:rowOff>114300</xdr:rowOff>
    </xdr:to>
    <xdr:sp>
      <xdr:nvSpPr>
        <xdr:cNvPr id="20" name="Line 548"/>
        <xdr:cNvSpPr>
          <a:spLocks/>
        </xdr:cNvSpPr>
      </xdr:nvSpPr>
      <xdr:spPr>
        <a:xfrm>
          <a:off x="185547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31</xdr:row>
      <xdr:rowOff>114300</xdr:rowOff>
    </xdr:from>
    <xdr:to>
      <xdr:col>29</xdr:col>
      <xdr:colOff>47625</xdr:colOff>
      <xdr:row>31</xdr:row>
      <xdr:rowOff>114300</xdr:rowOff>
    </xdr:to>
    <xdr:sp>
      <xdr:nvSpPr>
        <xdr:cNvPr id="21" name="Line 605"/>
        <xdr:cNvSpPr>
          <a:spLocks/>
        </xdr:cNvSpPr>
      </xdr:nvSpPr>
      <xdr:spPr>
        <a:xfrm>
          <a:off x="21526500" y="81629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40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17348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31</xdr:col>
      <xdr:colOff>0</xdr:colOff>
      <xdr:row>37</xdr:row>
      <xdr:rowOff>0</xdr:rowOff>
    </xdr:from>
    <xdr:ext cx="514350" cy="228600"/>
    <xdr:sp>
      <xdr:nvSpPr>
        <xdr:cNvPr id="23" name="text 7125"/>
        <xdr:cNvSpPr txBox="1">
          <a:spLocks noChangeArrowheads="1"/>
        </xdr:cNvSpPr>
      </xdr:nvSpPr>
      <xdr:spPr>
        <a:xfrm>
          <a:off x="24250650" y="9420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17</xdr:col>
      <xdr:colOff>476250</xdr:colOff>
      <xdr:row>38</xdr:row>
      <xdr:rowOff>76200</xdr:rowOff>
    </xdr:from>
    <xdr:to>
      <xdr:col>20</xdr:col>
      <xdr:colOff>619125</xdr:colOff>
      <xdr:row>39</xdr:row>
      <xdr:rowOff>152400</xdr:rowOff>
    </xdr:to>
    <xdr:grpSp>
      <xdr:nvGrpSpPr>
        <xdr:cNvPr id="24" name="Group 625"/>
        <xdr:cNvGrpSpPr>
          <a:grpSpLocks/>
        </xdr:cNvGrpSpPr>
      </xdr:nvGrpSpPr>
      <xdr:grpSpPr>
        <a:xfrm>
          <a:off x="12954000" y="9725025"/>
          <a:ext cx="3057525" cy="304800"/>
          <a:chOff x="116" y="119"/>
          <a:chExt cx="540" cy="40"/>
        </a:xfrm>
        <a:solidFill>
          <a:srgbClr val="FFFFFF"/>
        </a:solidFill>
      </xdr:grpSpPr>
      <xdr:sp>
        <xdr:nvSpPr>
          <xdr:cNvPr id="25" name="Rectangle 62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2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2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2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3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3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3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2" name="Oval 656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33" name="Line 657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34</xdr:row>
      <xdr:rowOff>114300</xdr:rowOff>
    </xdr:from>
    <xdr:to>
      <xdr:col>22</xdr:col>
      <xdr:colOff>476250</xdr:colOff>
      <xdr:row>34</xdr:row>
      <xdr:rowOff>152400</xdr:rowOff>
    </xdr:to>
    <xdr:sp>
      <xdr:nvSpPr>
        <xdr:cNvPr id="34" name="Line 701"/>
        <xdr:cNvSpPr>
          <a:spLocks/>
        </xdr:cNvSpPr>
      </xdr:nvSpPr>
      <xdr:spPr>
        <a:xfrm>
          <a:off x="17078325" y="88487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0</xdr:rowOff>
    </xdr:from>
    <xdr:to>
      <xdr:col>21</xdr:col>
      <xdr:colOff>714375</xdr:colOff>
      <xdr:row>40</xdr:row>
      <xdr:rowOff>76200</xdr:rowOff>
    </xdr:to>
    <xdr:sp>
      <xdr:nvSpPr>
        <xdr:cNvPr id="35" name="Line 733"/>
        <xdr:cNvSpPr>
          <a:spLocks/>
        </xdr:cNvSpPr>
      </xdr:nvSpPr>
      <xdr:spPr>
        <a:xfrm flipV="1">
          <a:off x="16335375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40</xdr:row>
      <xdr:rowOff>76200</xdr:rowOff>
    </xdr:from>
    <xdr:to>
      <xdr:col>20</xdr:col>
      <xdr:colOff>942975</xdr:colOff>
      <xdr:row>40</xdr:row>
      <xdr:rowOff>114300</xdr:rowOff>
    </xdr:to>
    <xdr:sp>
      <xdr:nvSpPr>
        <xdr:cNvPr id="36" name="Line 734"/>
        <xdr:cNvSpPr>
          <a:spLocks/>
        </xdr:cNvSpPr>
      </xdr:nvSpPr>
      <xdr:spPr>
        <a:xfrm flipV="1">
          <a:off x="1559242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762000</xdr:colOff>
      <xdr:row>38</xdr:row>
      <xdr:rowOff>114300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1421130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49</a:t>
          </a:r>
        </a:p>
      </xdr:txBody>
    </xdr:sp>
    <xdr:clientData/>
  </xdr:oneCellAnchor>
  <xdr:twoCellAnchor>
    <xdr:from>
      <xdr:col>2</xdr:col>
      <xdr:colOff>476250</xdr:colOff>
      <xdr:row>35</xdr:row>
      <xdr:rowOff>0</xdr:rowOff>
    </xdr:from>
    <xdr:to>
      <xdr:col>2</xdr:col>
      <xdr:colOff>476250</xdr:colOff>
      <xdr:row>40</xdr:row>
      <xdr:rowOff>0</xdr:rowOff>
    </xdr:to>
    <xdr:sp>
      <xdr:nvSpPr>
        <xdr:cNvPr id="38" name="Line 793"/>
        <xdr:cNvSpPr>
          <a:spLocks/>
        </xdr:cNvSpPr>
      </xdr:nvSpPr>
      <xdr:spPr>
        <a:xfrm>
          <a:off x="11239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971550" cy="457200"/>
    <xdr:sp>
      <xdr:nvSpPr>
        <xdr:cNvPr id="39" name="text 774"/>
        <xdr:cNvSpPr txBox="1">
          <a:spLocks noChangeArrowheads="1"/>
        </xdr:cNvSpPr>
      </xdr:nvSpPr>
      <xdr:spPr>
        <a:xfrm>
          <a:off x="6477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4380
km 4,875</a:t>
          </a:r>
        </a:p>
      </xdr:txBody>
    </xdr:sp>
    <xdr:clientData/>
  </xdr:oneCellAnchor>
  <xdr:twoCellAnchor>
    <xdr:from>
      <xdr:col>29</xdr:col>
      <xdr:colOff>0</xdr:colOff>
      <xdr:row>30</xdr:row>
      <xdr:rowOff>66675</xdr:rowOff>
    </xdr:from>
    <xdr:to>
      <xdr:col>30</xdr:col>
      <xdr:colOff>457200</xdr:colOff>
      <xdr:row>32</xdr:row>
      <xdr:rowOff>152400</xdr:rowOff>
    </xdr:to>
    <xdr:sp>
      <xdr:nvSpPr>
        <xdr:cNvPr id="40" name="TextBox 797"/>
        <xdr:cNvSpPr txBox="1">
          <a:spLocks noChangeArrowheads="1"/>
        </xdr:cNvSpPr>
      </xdr:nvSpPr>
      <xdr:spPr>
        <a:xfrm>
          <a:off x="22764750" y="7886700"/>
          <a:ext cx="9715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9</xdr:col>
      <xdr:colOff>266700</xdr:colOff>
      <xdr:row>26</xdr:row>
      <xdr:rowOff>142875</xdr:rowOff>
    </xdr:from>
    <xdr:to>
      <xdr:col>17</xdr:col>
      <xdr:colOff>28575</xdr:colOff>
      <xdr:row>33</xdr:row>
      <xdr:rowOff>85725</xdr:rowOff>
    </xdr:to>
    <xdr:sp>
      <xdr:nvSpPr>
        <xdr:cNvPr id="41" name="Line 805"/>
        <xdr:cNvSpPr>
          <a:spLocks/>
        </xdr:cNvSpPr>
      </xdr:nvSpPr>
      <xdr:spPr>
        <a:xfrm>
          <a:off x="6343650" y="7048500"/>
          <a:ext cx="6162675" cy="1543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40</xdr:row>
      <xdr:rowOff>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53340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0</xdr:rowOff>
    </xdr:to>
    <xdr:sp>
      <xdr:nvSpPr>
        <xdr:cNvPr id="43" name="Line 808"/>
        <xdr:cNvSpPr>
          <a:spLocks/>
        </xdr:cNvSpPr>
      </xdr:nvSpPr>
      <xdr:spPr>
        <a:xfrm flipV="1">
          <a:off x="17078325" y="99917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31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220218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495300</xdr:colOff>
      <xdr:row>25</xdr:row>
      <xdr:rowOff>114300</xdr:rowOff>
    </xdr:from>
    <xdr:to>
      <xdr:col>6</xdr:col>
      <xdr:colOff>495300</xdr:colOff>
      <xdr:row>25</xdr:row>
      <xdr:rowOff>114300</xdr:rowOff>
    </xdr:to>
    <xdr:sp>
      <xdr:nvSpPr>
        <xdr:cNvPr id="45" name="Line 813"/>
        <xdr:cNvSpPr>
          <a:spLocks/>
        </xdr:cNvSpPr>
      </xdr:nvSpPr>
      <xdr:spPr>
        <a:xfrm>
          <a:off x="2628900" y="67913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25</xdr:row>
      <xdr:rowOff>114300</xdr:rowOff>
    </xdr:from>
    <xdr:to>
      <xdr:col>7</xdr:col>
      <xdr:colOff>266700</xdr:colOff>
      <xdr:row>25</xdr:row>
      <xdr:rowOff>152400</xdr:rowOff>
    </xdr:to>
    <xdr:sp>
      <xdr:nvSpPr>
        <xdr:cNvPr id="46" name="Line 816"/>
        <xdr:cNvSpPr>
          <a:spLocks/>
        </xdr:cNvSpPr>
      </xdr:nvSpPr>
      <xdr:spPr>
        <a:xfrm>
          <a:off x="4114800" y="6791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152400</xdr:rowOff>
    </xdr:from>
    <xdr:to>
      <xdr:col>8</xdr:col>
      <xdr:colOff>495300</xdr:colOff>
      <xdr:row>26</xdr:row>
      <xdr:rowOff>0</xdr:rowOff>
    </xdr:to>
    <xdr:sp>
      <xdr:nvSpPr>
        <xdr:cNvPr id="47" name="Line 817"/>
        <xdr:cNvSpPr>
          <a:spLocks/>
        </xdr:cNvSpPr>
      </xdr:nvSpPr>
      <xdr:spPr>
        <a:xfrm>
          <a:off x="4857750" y="6829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0</xdr:rowOff>
    </xdr:from>
    <xdr:to>
      <xdr:col>9</xdr:col>
      <xdr:colOff>266700</xdr:colOff>
      <xdr:row>26</xdr:row>
      <xdr:rowOff>142875</xdr:rowOff>
    </xdr:to>
    <xdr:sp>
      <xdr:nvSpPr>
        <xdr:cNvPr id="48" name="Line 819"/>
        <xdr:cNvSpPr>
          <a:spLocks/>
        </xdr:cNvSpPr>
      </xdr:nvSpPr>
      <xdr:spPr>
        <a:xfrm>
          <a:off x="5600700" y="6905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35</xdr:row>
      <xdr:rowOff>219075</xdr:rowOff>
    </xdr:from>
    <xdr:to>
      <xdr:col>5</xdr:col>
      <xdr:colOff>419100</xdr:colOff>
      <xdr:row>37</xdr:row>
      <xdr:rowOff>114300</xdr:rowOff>
    </xdr:to>
    <xdr:grpSp>
      <xdr:nvGrpSpPr>
        <xdr:cNvPr id="49" name="Group 820"/>
        <xdr:cNvGrpSpPr>
          <a:grpSpLocks noChangeAspect="1"/>
        </xdr:cNvGrpSpPr>
      </xdr:nvGrpSpPr>
      <xdr:grpSpPr>
        <a:xfrm>
          <a:off x="32099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8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40</xdr:row>
      <xdr:rowOff>114300</xdr:rowOff>
    </xdr:from>
    <xdr:to>
      <xdr:col>13</xdr:col>
      <xdr:colOff>409575</xdr:colOff>
      <xdr:row>42</xdr:row>
      <xdr:rowOff>28575</xdr:rowOff>
    </xdr:to>
    <xdr:grpSp>
      <xdr:nvGrpSpPr>
        <xdr:cNvPr id="52" name="Group 823"/>
        <xdr:cNvGrpSpPr>
          <a:grpSpLocks/>
        </xdr:cNvGrpSpPr>
      </xdr:nvGrpSpPr>
      <xdr:grpSpPr>
        <a:xfrm>
          <a:off x="91440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8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37</xdr:row>
      <xdr:rowOff>114300</xdr:rowOff>
    </xdr:from>
    <xdr:to>
      <xdr:col>8</xdr:col>
      <xdr:colOff>647700</xdr:colOff>
      <xdr:row>39</xdr:row>
      <xdr:rowOff>28575</xdr:rowOff>
    </xdr:to>
    <xdr:grpSp>
      <xdr:nvGrpSpPr>
        <xdr:cNvPr id="55" name="Group 826"/>
        <xdr:cNvGrpSpPr>
          <a:grpSpLocks noChangeAspect="1"/>
        </xdr:cNvGrpSpPr>
      </xdr:nvGrpSpPr>
      <xdr:grpSpPr>
        <a:xfrm>
          <a:off x="54483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35</xdr:row>
      <xdr:rowOff>209550</xdr:rowOff>
    </xdr:from>
    <xdr:to>
      <xdr:col>27</xdr:col>
      <xdr:colOff>409575</xdr:colOff>
      <xdr:row>37</xdr:row>
      <xdr:rowOff>114300</xdr:rowOff>
    </xdr:to>
    <xdr:grpSp>
      <xdr:nvGrpSpPr>
        <xdr:cNvPr id="58" name="Group 857"/>
        <xdr:cNvGrpSpPr>
          <a:grpSpLocks noChangeAspect="1"/>
        </xdr:cNvGrpSpPr>
      </xdr:nvGrpSpPr>
      <xdr:grpSpPr>
        <a:xfrm>
          <a:off x="213741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8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37</xdr:row>
      <xdr:rowOff>114300</xdr:rowOff>
    </xdr:from>
    <xdr:to>
      <xdr:col>25</xdr:col>
      <xdr:colOff>409575</xdr:colOff>
      <xdr:row>39</xdr:row>
      <xdr:rowOff>28575</xdr:rowOff>
    </xdr:to>
    <xdr:grpSp>
      <xdr:nvGrpSpPr>
        <xdr:cNvPr id="61" name="Group 860"/>
        <xdr:cNvGrpSpPr>
          <a:grpSpLocks/>
        </xdr:cNvGrpSpPr>
      </xdr:nvGrpSpPr>
      <xdr:grpSpPr>
        <a:xfrm>
          <a:off x="198882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161925</xdr:colOff>
      <xdr:row>32</xdr:row>
      <xdr:rowOff>219075</xdr:rowOff>
    </xdr:from>
    <xdr:to>
      <xdr:col>19</xdr:col>
      <xdr:colOff>466725</xdr:colOff>
      <xdr:row>34</xdr:row>
      <xdr:rowOff>114300</xdr:rowOff>
    </xdr:to>
    <xdr:grpSp>
      <xdr:nvGrpSpPr>
        <xdr:cNvPr id="64" name="Group 877"/>
        <xdr:cNvGrpSpPr>
          <a:grpSpLocks noChangeAspect="1"/>
        </xdr:cNvGrpSpPr>
      </xdr:nvGrpSpPr>
      <xdr:grpSpPr>
        <a:xfrm>
          <a:off x="14582775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8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32</xdr:row>
      <xdr:rowOff>219075</xdr:rowOff>
    </xdr:from>
    <xdr:to>
      <xdr:col>19</xdr:col>
      <xdr:colOff>819150</xdr:colOff>
      <xdr:row>34</xdr:row>
      <xdr:rowOff>114300</xdr:rowOff>
    </xdr:to>
    <xdr:grpSp>
      <xdr:nvGrpSpPr>
        <xdr:cNvPr id="67" name="Group 880"/>
        <xdr:cNvGrpSpPr>
          <a:grpSpLocks noChangeAspect="1"/>
        </xdr:cNvGrpSpPr>
      </xdr:nvGrpSpPr>
      <xdr:grpSpPr>
        <a:xfrm>
          <a:off x="14935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8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34</xdr:row>
      <xdr:rowOff>76200</xdr:rowOff>
    </xdr:from>
    <xdr:to>
      <xdr:col>19</xdr:col>
      <xdr:colOff>314325</xdr:colOff>
      <xdr:row>34</xdr:row>
      <xdr:rowOff>114300</xdr:rowOff>
    </xdr:to>
    <xdr:sp>
      <xdr:nvSpPr>
        <xdr:cNvPr id="70" name="Line 898"/>
        <xdr:cNvSpPr>
          <a:spLocks/>
        </xdr:cNvSpPr>
      </xdr:nvSpPr>
      <xdr:spPr>
        <a:xfrm>
          <a:off x="13992225" y="881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771525</xdr:colOff>
      <xdr:row>34</xdr:row>
      <xdr:rowOff>0</xdr:rowOff>
    </xdr:from>
    <xdr:to>
      <xdr:col>18</xdr:col>
      <xdr:colOff>542925</xdr:colOff>
      <xdr:row>34</xdr:row>
      <xdr:rowOff>76200</xdr:rowOff>
    </xdr:to>
    <xdr:sp>
      <xdr:nvSpPr>
        <xdr:cNvPr id="71" name="Line 899"/>
        <xdr:cNvSpPr>
          <a:spLocks/>
        </xdr:cNvSpPr>
      </xdr:nvSpPr>
      <xdr:spPr>
        <a:xfrm>
          <a:off x="13249275" y="873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33</xdr:row>
      <xdr:rowOff>85725</xdr:rowOff>
    </xdr:from>
    <xdr:to>
      <xdr:col>17</xdr:col>
      <xdr:colOff>771525</xdr:colOff>
      <xdr:row>34</xdr:row>
      <xdr:rowOff>0</xdr:rowOff>
    </xdr:to>
    <xdr:sp>
      <xdr:nvSpPr>
        <xdr:cNvPr id="72" name="Line 900"/>
        <xdr:cNvSpPr>
          <a:spLocks/>
        </xdr:cNvSpPr>
      </xdr:nvSpPr>
      <xdr:spPr>
        <a:xfrm>
          <a:off x="12506325" y="8591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34</xdr:row>
      <xdr:rowOff>0</xdr:rowOff>
    </xdr:from>
    <xdr:to>
      <xdr:col>21</xdr:col>
      <xdr:colOff>209550</xdr:colOff>
      <xdr:row>34</xdr:row>
      <xdr:rowOff>76200</xdr:rowOff>
    </xdr:to>
    <xdr:sp>
      <xdr:nvSpPr>
        <xdr:cNvPr id="73" name="Line 902"/>
        <xdr:cNvSpPr>
          <a:spLocks/>
        </xdr:cNvSpPr>
      </xdr:nvSpPr>
      <xdr:spPr>
        <a:xfrm flipV="1">
          <a:off x="15830550" y="873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666750</xdr:colOff>
      <xdr:row>34</xdr:row>
      <xdr:rowOff>76200</xdr:rowOff>
    </xdr:from>
    <xdr:to>
      <xdr:col>20</xdr:col>
      <xdr:colOff>438150</xdr:colOff>
      <xdr:row>34</xdr:row>
      <xdr:rowOff>114300</xdr:rowOff>
    </xdr:to>
    <xdr:sp>
      <xdr:nvSpPr>
        <xdr:cNvPr id="74" name="Line 905"/>
        <xdr:cNvSpPr>
          <a:spLocks/>
        </xdr:cNvSpPr>
      </xdr:nvSpPr>
      <xdr:spPr>
        <a:xfrm flipV="1">
          <a:off x="15087600" y="881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12</xdr:col>
      <xdr:colOff>533400</xdr:colOff>
      <xdr:row>39</xdr:row>
      <xdr:rowOff>0</xdr:rowOff>
    </xdr:to>
    <xdr:grpSp>
      <xdr:nvGrpSpPr>
        <xdr:cNvPr id="75" name="Group 910"/>
        <xdr:cNvGrpSpPr>
          <a:grpSpLocks noChangeAspect="1"/>
        </xdr:cNvGrpSpPr>
      </xdr:nvGrpSpPr>
      <xdr:grpSpPr>
        <a:xfrm>
          <a:off x="85725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91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1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1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200025</xdr:colOff>
      <xdr:row>36</xdr:row>
      <xdr:rowOff>0</xdr:rowOff>
    </xdr:from>
    <xdr:to>
      <xdr:col>23</xdr:col>
      <xdr:colOff>238125</xdr:colOff>
      <xdr:row>37</xdr:row>
      <xdr:rowOff>0</xdr:rowOff>
    </xdr:to>
    <xdr:grpSp>
      <xdr:nvGrpSpPr>
        <xdr:cNvPr id="79" name="Group 914"/>
        <xdr:cNvGrpSpPr>
          <a:grpSpLocks noChangeAspect="1"/>
        </xdr:cNvGrpSpPr>
      </xdr:nvGrpSpPr>
      <xdr:grpSpPr>
        <a:xfrm>
          <a:off x="185070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0" name="Rectangle 91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1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1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666750</xdr:colOff>
      <xdr:row>38</xdr:row>
      <xdr:rowOff>0</xdr:rowOff>
    </xdr:from>
    <xdr:to>
      <xdr:col>21</xdr:col>
      <xdr:colOff>714375</xdr:colOff>
      <xdr:row>39</xdr:row>
      <xdr:rowOff>0</xdr:rowOff>
    </xdr:to>
    <xdr:grpSp>
      <xdr:nvGrpSpPr>
        <xdr:cNvPr id="83" name="Group 918"/>
        <xdr:cNvGrpSpPr>
          <a:grpSpLocks noChangeAspect="1"/>
        </xdr:cNvGrpSpPr>
      </xdr:nvGrpSpPr>
      <xdr:grpSpPr>
        <a:xfrm>
          <a:off x="17030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4" name="Rectangle 91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2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2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36</xdr:row>
      <xdr:rowOff>0</xdr:rowOff>
    </xdr:from>
    <xdr:to>
      <xdr:col>9</xdr:col>
      <xdr:colOff>295275</xdr:colOff>
      <xdr:row>37</xdr:row>
      <xdr:rowOff>0</xdr:rowOff>
    </xdr:to>
    <xdr:grpSp>
      <xdr:nvGrpSpPr>
        <xdr:cNvPr id="87" name="Group 922"/>
        <xdr:cNvGrpSpPr>
          <a:grpSpLocks noChangeAspect="1"/>
        </xdr:cNvGrpSpPr>
      </xdr:nvGrpSpPr>
      <xdr:grpSpPr>
        <a:xfrm>
          <a:off x="63246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8" name="Rectangle 9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542925</xdr:colOff>
      <xdr:row>44</xdr:row>
      <xdr:rowOff>0</xdr:rowOff>
    </xdr:from>
    <xdr:to>
      <xdr:col>20</xdr:col>
      <xdr:colOff>85725</xdr:colOff>
      <xdr:row>45</xdr:row>
      <xdr:rowOff>0</xdr:rowOff>
    </xdr:to>
    <xdr:sp>
      <xdr:nvSpPr>
        <xdr:cNvPr id="91" name="text 207"/>
        <xdr:cNvSpPr txBox="1">
          <a:spLocks noChangeArrowheads="1"/>
        </xdr:cNvSpPr>
      </xdr:nvSpPr>
      <xdr:spPr>
        <a:xfrm>
          <a:off x="14963775" y="11020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 editAs="absolute">
    <xdr:from>
      <xdr:col>24</xdr:col>
      <xdr:colOff>0</xdr:colOff>
      <xdr:row>31</xdr:row>
      <xdr:rowOff>57150</xdr:rowOff>
    </xdr:from>
    <xdr:to>
      <xdr:col>24</xdr:col>
      <xdr:colOff>352425</xdr:colOff>
      <xdr:row>31</xdr:row>
      <xdr:rowOff>180975</xdr:rowOff>
    </xdr:to>
    <xdr:sp>
      <xdr:nvSpPr>
        <xdr:cNvPr id="92" name="kreslení 16"/>
        <xdr:cNvSpPr>
          <a:spLocks/>
        </xdr:cNvSpPr>
      </xdr:nvSpPr>
      <xdr:spPr>
        <a:xfrm>
          <a:off x="18821400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304800</xdr:colOff>
      <xdr:row>31</xdr:row>
      <xdr:rowOff>57150</xdr:rowOff>
    </xdr:from>
    <xdr:to>
      <xdr:col>16</xdr:col>
      <xdr:colOff>657225</xdr:colOff>
      <xdr:row>31</xdr:row>
      <xdr:rowOff>180975</xdr:rowOff>
    </xdr:to>
    <xdr:sp>
      <xdr:nvSpPr>
        <xdr:cNvPr id="93" name="kreslení 12"/>
        <xdr:cNvSpPr>
          <a:spLocks/>
        </xdr:cNvSpPr>
      </xdr:nvSpPr>
      <xdr:spPr>
        <a:xfrm>
          <a:off x="118110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38</xdr:row>
      <xdr:rowOff>19050</xdr:rowOff>
    </xdr:from>
    <xdr:to>
      <xdr:col>1</xdr:col>
      <xdr:colOff>476250</xdr:colOff>
      <xdr:row>38</xdr:row>
      <xdr:rowOff>209550</xdr:rowOff>
    </xdr:to>
    <xdr:grpSp>
      <xdr:nvGrpSpPr>
        <xdr:cNvPr id="94" name="Group 929"/>
        <xdr:cNvGrpSpPr>
          <a:grpSpLocks noChangeAspect="1"/>
        </xdr:cNvGrpSpPr>
      </xdr:nvGrpSpPr>
      <xdr:grpSpPr>
        <a:xfrm>
          <a:off x="257175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5" name="TextBox 93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93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3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93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93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93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3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09"/>
      <c r="C2" s="110"/>
      <c r="D2" s="110"/>
      <c r="E2" s="35" t="s">
        <v>36</v>
      </c>
      <c r="F2" s="110"/>
      <c r="G2" s="110"/>
      <c r="H2" s="11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09"/>
      <c r="AE2" s="110"/>
      <c r="AF2" s="110"/>
      <c r="AG2" s="145" t="s">
        <v>27</v>
      </c>
      <c r="AH2" s="110"/>
      <c r="AI2" s="110"/>
      <c r="AJ2" s="11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33</v>
      </c>
      <c r="Q3"/>
      <c r="S3" s="36" t="s">
        <v>35</v>
      </c>
      <c r="T3" s="27"/>
      <c r="U3"/>
      <c r="W3" s="28" t="s">
        <v>37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8" t="s">
        <v>21</v>
      </c>
      <c r="K4" s="204"/>
      <c r="L4" s="204"/>
      <c r="M4" s="204"/>
      <c r="N4" s="204"/>
      <c r="O4" s="204"/>
      <c r="P4" s="46"/>
      <c r="Q4" s="47"/>
      <c r="R4" s="47"/>
      <c r="S4" s="47"/>
      <c r="T4" s="47"/>
      <c r="U4" s="47"/>
      <c r="V4" s="48"/>
      <c r="W4" s="204" t="s">
        <v>21</v>
      </c>
      <c r="X4" s="204"/>
      <c r="Y4" s="204"/>
      <c r="Z4" s="204"/>
      <c r="AA4" s="204"/>
      <c r="AB4" s="205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09" t="s">
        <v>23</v>
      </c>
      <c r="K5" s="210"/>
      <c r="L5" s="213"/>
      <c r="M5" s="214"/>
      <c r="N5" s="211"/>
      <c r="O5" s="212"/>
      <c r="P5" s="50"/>
      <c r="Q5" s="124"/>
      <c r="R5" s="54"/>
      <c r="S5" s="21" t="s">
        <v>22</v>
      </c>
      <c r="T5" s="53"/>
      <c r="U5" s="148"/>
      <c r="V5" s="51"/>
      <c r="W5" s="215"/>
      <c r="X5" s="214"/>
      <c r="Y5" s="202"/>
      <c r="Z5" s="203"/>
      <c r="AA5" s="206"/>
      <c r="AB5" s="207"/>
      <c r="AC5" s="43"/>
      <c r="AD5" s="23"/>
      <c r="AE5" s="38"/>
      <c r="AF5" s="38"/>
      <c r="AG5" s="38"/>
      <c r="AH5" s="38"/>
      <c r="AI5" s="38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18"/>
      <c r="K6" s="119"/>
      <c r="L6" s="120"/>
      <c r="M6" s="121"/>
      <c r="N6" s="122"/>
      <c r="O6" s="123"/>
      <c r="P6" s="50"/>
      <c r="Q6" s="62"/>
      <c r="R6" s="62"/>
      <c r="S6" s="62"/>
      <c r="T6" s="62"/>
      <c r="U6" s="62"/>
      <c r="V6" s="51"/>
      <c r="W6" s="126"/>
      <c r="X6" s="127"/>
      <c r="Y6" s="128"/>
      <c r="Z6" s="127"/>
      <c r="AA6" s="129"/>
      <c r="AB6" s="130"/>
      <c r="AC6" s="43"/>
      <c r="AD6" s="8"/>
      <c r="AE6" s="38"/>
      <c r="AF6" s="38"/>
      <c r="AG6" s="147" t="s">
        <v>28</v>
      </c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30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4"/>
      <c r="R7" s="42"/>
      <c r="S7" s="149" t="s">
        <v>29</v>
      </c>
      <c r="T7" s="124"/>
      <c r="U7" s="42"/>
      <c r="V7" s="51"/>
      <c r="W7" s="58"/>
      <c r="X7" s="59"/>
      <c r="Y7" s="42"/>
      <c r="Z7" s="59"/>
      <c r="AA7" s="38"/>
      <c r="AB7" s="60"/>
      <c r="AC7" s="43"/>
      <c r="AD7" s="8"/>
      <c r="AE7" s="38"/>
      <c r="AF7" s="38"/>
      <c r="AH7" s="38"/>
      <c r="AI7" s="38"/>
      <c r="AJ7" s="13"/>
    </row>
    <row r="8" spans="2:36" s="39" customFormat="1" ht="22.5" customHeight="1">
      <c r="B8" s="8"/>
      <c r="C8" s="10"/>
      <c r="D8" s="10"/>
      <c r="E8" s="32" t="s">
        <v>46</v>
      </c>
      <c r="F8" s="10"/>
      <c r="G8" s="10"/>
      <c r="H8" s="13"/>
      <c r="I8" s="38"/>
      <c r="J8" s="196" t="s">
        <v>20</v>
      </c>
      <c r="K8" s="197"/>
      <c r="L8" s="2"/>
      <c r="M8" s="57"/>
      <c r="N8" s="1"/>
      <c r="O8" s="56"/>
      <c r="P8" s="50"/>
      <c r="Q8" s="124"/>
      <c r="R8" s="124"/>
      <c r="S8" s="125" t="s">
        <v>24</v>
      </c>
      <c r="T8" s="124"/>
      <c r="U8" s="124"/>
      <c r="V8" s="51"/>
      <c r="W8" s="58"/>
      <c r="X8" s="59"/>
      <c r="Y8" s="42"/>
      <c r="Z8" s="59"/>
      <c r="AA8" s="38"/>
      <c r="AB8" s="60"/>
      <c r="AC8" s="43"/>
      <c r="AD8" s="8"/>
      <c r="AE8" s="38"/>
      <c r="AF8" s="38"/>
      <c r="AG8" s="147" t="s">
        <v>48</v>
      </c>
      <c r="AH8" s="38"/>
      <c r="AI8" s="38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8">
        <v>4.875</v>
      </c>
      <c r="K9" s="199"/>
      <c r="L9" s="112"/>
      <c r="M9" s="57"/>
      <c r="N9" s="1"/>
      <c r="O9" s="56"/>
      <c r="P9" s="50"/>
      <c r="Q9" s="38"/>
      <c r="R9" s="38"/>
      <c r="S9" s="184" t="s">
        <v>32</v>
      </c>
      <c r="T9" s="38"/>
      <c r="U9" s="38"/>
      <c r="V9" s="51"/>
      <c r="W9" s="58"/>
      <c r="X9" s="59"/>
      <c r="Y9" s="42"/>
      <c r="Z9" s="59"/>
      <c r="AA9" s="200"/>
      <c r="AB9" s="201"/>
      <c r="AC9" s="43"/>
      <c r="AD9" s="8"/>
      <c r="AE9" s="38"/>
      <c r="AF9" s="38"/>
      <c r="AG9" s="38"/>
      <c r="AH9" s="38"/>
      <c r="AI9" s="38"/>
      <c r="AJ9" s="22"/>
    </row>
    <row r="10" spans="2:36" s="39" customFormat="1" ht="22.5" customHeight="1">
      <c r="B10" s="8"/>
      <c r="C10" s="7"/>
      <c r="D10" s="7"/>
      <c r="E10" s="12" t="s">
        <v>34</v>
      </c>
      <c r="F10" s="7"/>
      <c r="G10" s="7"/>
      <c r="H10" s="22"/>
      <c r="I10" s="38"/>
      <c r="J10" s="58"/>
      <c r="K10" s="59"/>
      <c r="L10" s="112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38"/>
      <c r="AF10" s="38"/>
      <c r="AG10" s="38"/>
      <c r="AH10" s="38"/>
      <c r="AI10" s="38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11:37" s="39" customFormat="1" ht="18" customHeight="1" thickBot="1">
      <c r="K13" s="61"/>
      <c r="L13" s="61"/>
      <c r="M13" s="61"/>
      <c r="N13" s="61"/>
      <c r="O13" s="61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3" customFormat="1" ht="18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61"/>
      <c r="L14" s="61"/>
      <c r="M14" s="61"/>
      <c r="N14" s="61"/>
      <c r="O14" s="61"/>
      <c r="P14" s="74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63" customFormat="1" ht="18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61"/>
      <c r="L15" s="61"/>
      <c r="M15" s="61"/>
      <c r="N15" s="61"/>
      <c r="O15" s="61"/>
      <c r="P15" s="74"/>
      <c r="Q15" s="138"/>
      <c r="R15" s="75"/>
      <c r="S15" s="131" t="s">
        <v>25</v>
      </c>
      <c r="T15" s="61"/>
      <c r="U15" s="13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3" customFormat="1" ht="18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61"/>
      <c r="L16" s="61"/>
      <c r="M16" s="61"/>
      <c r="N16" s="61"/>
      <c r="O16" s="61"/>
      <c r="P16" s="74"/>
      <c r="Q16" s="138"/>
      <c r="R16" s="75"/>
      <c r="S16" s="75"/>
      <c r="T16" s="61"/>
      <c r="U16" s="13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3" customFormat="1" ht="18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61"/>
      <c r="L17" s="61"/>
      <c r="M17" s="61"/>
      <c r="N17" s="61"/>
      <c r="O17" s="61"/>
      <c r="P17" s="74"/>
      <c r="Q17" s="138"/>
      <c r="R17" s="75"/>
      <c r="S17" s="132" t="s">
        <v>38</v>
      </c>
      <c r="T17" s="61"/>
      <c r="U17" s="13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63" customFormat="1" ht="18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61"/>
      <c r="L18" s="61"/>
      <c r="M18" s="61"/>
      <c r="N18" s="61"/>
      <c r="O18" s="61"/>
      <c r="P18" s="74"/>
      <c r="Q18" s="140"/>
      <c r="R18" s="141"/>
      <c r="S18" s="142"/>
      <c r="T18" s="142"/>
      <c r="U18" s="14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63" customFormat="1" ht="18" customHeight="1">
      <c r="A19" s="39"/>
      <c r="B19" s="39"/>
      <c r="C19" s="39"/>
      <c r="D19" s="39"/>
      <c r="F19" s="39"/>
      <c r="G19" s="39"/>
      <c r="H19" s="39"/>
      <c r="I19" s="39"/>
      <c r="J19" s="39"/>
      <c r="K19" s="61"/>
      <c r="L19" s="61"/>
      <c r="M19" s="61"/>
      <c r="N19" s="61"/>
      <c r="O19" s="61"/>
      <c r="P19" s="74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63" customFormat="1" ht="18" customHeight="1">
      <c r="A20" s="39"/>
      <c r="B20" s="39"/>
      <c r="C20" s="39"/>
      <c r="F20" s="39"/>
      <c r="G20" s="39"/>
      <c r="H20" s="39"/>
      <c r="I20" s="39"/>
      <c r="J20" s="3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10" s="63" customFormat="1" ht="18" customHeight="1">
      <c r="A21" s="39"/>
      <c r="B21" s="39"/>
      <c r="C21" s="39"/>
      <c r="E21" s="39"/>
      <c r="F21" s="39"/>
      <c r="G21" s="39"/>
      <c r="H21" s="39"/>
      <c r="I21" s="39"/>
      <c r="J21" s="39"/>
    </row>
    <row r="22" spans="1:19" s="63" customFormat="1" ht="18" customHeight="1">
      <c r="A22" s="39"/>
      <c r="B22" s="39"/>
      <c r="C22" s="39"/>
      <c r="D22" s="39"/>
      <c r="F22" s="39"/>
      <c r="G22" s="39"/>
      <c r="H22" s="39"/>
      <c r="I22" s="39"/>
      <c r="J22" s="39"/>
      <c r="S22" s="33" t="s">
        <v>10</v>
      </c>
    </row>
    <row r="23" spans="1:19" s="63" customFormat="1" ht="18" customHeight="1">
      <c r="A23" s="39"/>
      <c r="B23" s="39"/>
      <c r="C23" s="39"/>
      <c r="D23" s="39"/>
      <c r="F23" s="39"/>
      <c r="G23" s="39"/>
      <c r="H23" s="39"/>
      <c r="I23" s="39"/>
      <c r="J23" s="39"/>
      <c r="S23" s="29" t="s">
        <v>11</v>
      </c>
    </row>
    <row r="24" spans="3:19" s="63" customFormat="1" ht="18" customHeight="1">
      <c r="C24" s="5"/>
      <c r="S24" s="29" t="s">
        <v>12</v>
      </c>
    </row>
    <row r="25" spans="4:37" s="63" customFormat="1" ht="18" customHeight="1">
      <c r="D25" s="182" t="s">
        <v>43</v>
      </c>
      <c r="E25" s="5"/>
      <c r="R25" s="71"/>
      <c r="AC25" s="61"/>
      <c r="AD25" s="61"/>
      <c r="AJ25" s="61"/>
      <c r="AK25" s="61"/>
    </row>
    <row r="26" spans="4:9" s="63" customFormat="1" ht="18" customHeight="1">
      <c r="D26" s="183">
        <v>6276</v>
      </c>
      <c r="E26" s="5"/>
      <c r="G26" s="5"/>
      <c r="H26" s="5"/>
      <c r="I26" s="5"/>
    </row>
    <row r="27" spans="4:10" s="63" customFormat="1" ht="18" customHeight="1">
      <c r="D27" s="39"/>
      <c r="J27" s="5"/>
    </row>
    <row r="28" spans="2:37" s="63" customFormat="1" ht="18" customHeight="1">
      <c r="B28" s="61"/>
      <c r="K28" s="5"/>
      <c r="L28" s="71"/>
      <c r="M28" s="71"/>
      <c r="N28" s="71"/>
      <c r="O28" s="71"/>
      <c r="AJ28" s="61"/>
      <c r="AK28" s="61"/>
    </row>
    <row r="29" spans="2:37" s="63" customFormat="1" ht="18" customHeight="1">
      <c r="B29" s="61"/>
      <c r="C29" s="5"/>
      <c r="D29" s="61"/>
      <c r="E29" s="61"/>
      <c r="F29" s="61"/>
      <c r="J29" s="5"/>
      <c r="K29" s="5"/>
      <c r="L29" s="71"/>
      <c r="M29" s="71"/>
      <c r="N29" s="61"/>
      <c r="O29" s="61"/>
      <c r="P29" s="5"/>
      <c r="Q29" s="5"/>
      <c r="R29" s="61"/>
      <c r="S29" s="61"/>
      <c r="T29" s="5"/>
      <c r="U29"/>
      <c r="V29" s="5"/>
      <c r="W29" s="5"/>
      <c r="X29" s="5"/>
      <c r="Y29" s="5"/>
      <c r="AC29" s="61"/>
      <c r="AD29" s="61"/>
      <c r="AJ29" s="61"/>
      <c r="AK29" s="61"/>
    </row>
    <row r="30" spans="21:31" s="63" customFormat="1" ht="18" customHeight="1">
      <c r="U30"/>
      <c r="Z30" s="71"/>
      <c r="AA30" s="5"/>
      <c r="AC30" s="5"/>
      <c r="AE30" s="186">
        <v>5.326</v>
      </c>
    </row>
    <row r="31" spans="6:25" s="63" customFormat="1" ht="18" customHeight="1">
      <c r="F31" s="5"/>
      <c r="G31" s="5"/>
      <c r="H31" s="5"/>
      <c r="L31" s="71"/>
      <c r="Q31" s="187" t="s">
        <v>42</v>
      </c>
      <c r="S31" s="61"/>
      <c r="U31"/>
      <c r="V31" s="5"/>
      <c r="Y31" s="185" t="s">
        <v>26</v>
      </c>
    </row>
    <row r="32" spans="2:37" s="63" customFormat="1" ht="18" customHeight="1">
      <c r="B32" s="61"/>
      <c r="E32" s="61"/>
      <c r="F32" s="5"/>
      <c r="H32" s="5"/>
      <c r="M32" s="5"/>
      <c r="N32" s="5"/>
      <c r="O32" s="5"/>
      <c r="P32" s="5"/>
      <c r="S32" s="5"/>
      <c r="T32" s="5"/>
      <c r="U32" s="6"/>
      <c r="V32" s="5"/>
      <c r="Y32" s="5"/>
      <c r="Z32" s="5"/>
      <c r="AA32" s="5"/>
      <c r="AB32" s="5"/>
      <c r="AC32" s="5"/>
      <c r="AJ32" s="61"/>
      <c r="AK32" s="61"/>
    </row>
    <row r="33" spans="2:37" s="63" customFormat="1" ht="18" customHeight="1">
      <c r="B33" s="61"/>
      <c r="C33"/>
      <c r="F33" s="61"/>
      <c r="G33" s="61"/>
      <c r="L33" s="5"/>
      <c r="M33" s="5"/>
      <c r="N33" s="71"/>
      <c r="O33" s="71"/>
      <c r="P33" s="72"/>
      <c r="Q33" s="5"/>
      <c r="R33" s="71"/>
      <c r="U33" s="5"/>
      <c r="V33" s="5"/>
      <c r="W33" s="5"/>
      <c r="X33" s="5"/>
      <c r="Y33" s="5"/>
      <c r="AJ33" s="61"/>
      <c r="AK33" s="61"/>
    </row>
    <row r="34" spans="2:37" s="63" customFormat="1" ht="18" customHeight="1">
      <c r="B34" s="61"/>
      <c r="C34"/>
      <c r="F34" s="5"/>
      <c r="G34" s="5"/>
      <c r="H34" s="5"/>
      <c r="I34" s="5"/>
      <c r="J34" s="5"/>
      <c r="L34" s="5"/>
      <c r="M34" s="5"/>
      <c r="N34" s="5"/>
      <c r="O34" s="71"/>
      <c r="R34" s="5"/>
      <c r="S34" s="5"/>
      <c r="T34" s="177" t="s">
        <v>47</v>
      </c>
      <c r="U34" s="5"/>
      <c r="V34" s="5"/>
      <c r="W34" s="84"/>
      <c r="X34" s="5"/>
      <c r="Z34" s="5"/>
      <c r="AD34" s="5"/>
      <c r="AE34" s="5"/>
      <c r="AF34" s="71"/>
      <c r="AI34" s="5"/>
      <c r="AJ34" s="61"/>
      <c r="AK34" s="61"/>
    </row>
    <row r="35" spans="2:37" s="63" customFormat="1" ht="18" customHeight="1">
      <c r="B35" s="61"/>
      <c r="C35"/>
      <c r="J35" s="5"/>
      <c r="K35" s="5"/>
      <c r="L35" s="5"/>
      <c r="M35" s="5"/>
      <c r="N35" s="61"/>
      <c r="O35" s="5"/>
      <c r="Q35" s="6"/>
      <c r="R35" s="71"/>
      <c r="S35" s="5"/>
      <c r="T35" s="5"/>
      <c r="U35" s="5"/>
      <c r="V35" s="5"/>
      <c r="W35" s="5"/>
      <c r="X35" s="5"/>
      <c r="Y35" s="5"/>
      <c r="Z35" s="5"/>
      <c r="AA35" s="5"/>
      <c r="AB35" s="5"/>
      <c r="AC35" s="84"/>
      <c r="AF35" s="71"/>
      <c r="AH35"/>
      <c r="AI35" s="6"/>
      <c r="AJ35" s="61"/>
      <c r="AK35" s="61"/>
    </row>
    <row r="36" spans="2:37" s="63" customFormat="1" ht="18" customHeight="1">
      <c r="B36" s="61"/>
      <c r="C36" s="6"/>
      <c r="D36" s="6"/>
      <c r="G36" s="5"/>
      <c r="H36" s="5"/>
      <c r="I36" s="5"/>
      <c r="J36" s="5"/>
      <c r="K36" s="5"/>
      <c r="N36" s="61"/>
      <c r="O36" s="71"/>
      <c r="Q36" s="71"/>
      <c r="R36" s="71"/>
      <c r="T36" s="71"/>
      <c r="U36" s="5"/>
      <c r="V36" s="71"/>
      <c r="Y36" s="5"/>
      <c r="Z36" s="5"/>
      <c r="AA36" s="5"/>
      <c r="AB36" s="5"/>
      <c r="AC36" s="84"/>
      <c r="AI36" s="6"/>
      <c r="AJ36" s="61"/>
      <c r="AK36" s="61"/>
    </row>
    <row r="37" spans="2:37" s="63" customFormat="1" ht="18" customHeight="1">
      <c r="B37" s="61"/>
      <c r="C37" s="5"/>
      <c r="F37" s="177">
        <v>1</v>
      </c>
      <c r="J37" s="5"/>
      <c r="L37" s="5"/>
      <c r="O37" s="71"/>
      <c r="Q37" s="71"/>
      <c r="R37" s="71"/>
      <c r="U37" s="71"/>
      <c r="X37" s="5"/>
      <c r="Z37" s="5"/>
      <c r="AB37" s="178">
        <v>7</v>
      </c>
      <c r="AJ37" s="31">
        <v>5.387</v>
      </c>
      <c r="AK37" s="61"/>
    </row>
    <row r="38" spans="2:37" s="63" customFormat="1" ht="18" customHeight="1">
      <c r="B38" s="5"/>
      <c r="C38" s="5"/>
      <c r="D38" s="5"/>
      <c r="F38" s="5"/>
      <c r="I38" s="5"/>
      <c r="J38" s="5"/>
      <c r="L38" s="5"/>
      <c r="M38" s="5"/>
      <c r="Q38" s="6"/>
      <c r="R38" s="71"/>
      <c r="T38" s="5"/>
      <c r="U38" s="71"/>
      <c r="V38" s="5"/>
      <c r="W38" s="5"/>
      <c r="Y38" s="5"/>
      <c r="Z38" s="5"/>
      <c r="AA38" s="5"/>
      <c r="AB38" s="5"/>
      <c r="AC38" s="5"/>
      <c r="AD38" s="5"/>
      <c r="AF38"/>
      <c r="AG38" s="5"/>
      <c r="AJ38"/>
      <c r="AK38" s="61"/>
    </row>
    <row r="39" spans="2:37" s="63" customFormat="1" ht="18" customHeight="1">
      <c r="B39" s="61"/>
      <c r="C39" s="5"/>
      <c r="D39" s="5"/>
      <c r="I39" s="177">
        <v>2</v>
      </c>
      <c r="K39" s="72"/>
      <c r="L39" s="5"/>
      <c r="N39" s="5"/>
      <c r="O39" s="71"/>
      <c r="Q39" s="74"/>
      <c r="R39" s="71"/>
      <c r="S39" s="5"/>
      <c r="U39" s="84"/>
      <c r="V39" s="71"/>
      <c r="X39" s="5"/>
      <c r="Y39" s="71"/>
      <c r="Z39" s="179">
        <v>6</v>
      </c>
      <c r="AC39" s="5"/>
      <c r="AE39" s="61"/>
      <c r="AF39" s="6"/>
      <c r="AG39" s="5"/>
      <c r="AK39" s="61"/>
    </row>
    <row r="40" spans="2:37" s="63" customFormat="1" ht="18" customHeight="1">
      <c r="B40" s="176" t="s">
        <v>20</v>
      </c>
      <c r="C40" s="5"/>
      <c r="D40" s="5"/>
      <c r="I40" s="71"/>
      <c r="P40" s="5"/>
      <c r="R40" s="71"/>
      <c r="S40" s="5"/>
      <c r="T40" s="71"/>
      <c r="U40" s="84"/>
      <c r="W40" s="5"/>
      <c r="X40" s="5"/>
      <c r="Y40" s="75"/>
      <c r="AB40" s="71"/>
      <c r="AC40" s="5"/>
      <c r="AD40" s="5"/>
      <c r="AF40" s="5"/>
      <c r="AG40" s="5"/>
      <c r="AJ40" s="61"/>
      <c r="AK40" s="61"/>
    </row>
    <row r="41" spans="6:37" s="63" customFormat="1" ht="18" customHeight="1">
      <c r="F41"/>
      <c r="I41" s="5"/>
      <c r="N41" s="5"/>
      <c r="P41" s="5"/>
      <c r="Q41" s="5"/>
      <c r="T41" s="71"/>
      <c r="U41" s="5"/>
      <c r="V41" s="5"/>
      <c r="W41" s="5"/>
      <c r="Y41" s="5"/>
      <c r="Z41" s="5"/>
      <c r="AA41" s="5"/>
      <c r="AB41" s="5"/>
      <c r="AC41" s="5"/>
      <c r="AE41" s="71"/>
      <c r="AF41" s="5"/>
      <c r="AG41" s="5"/>
      <c r="AJ41"/>
      <c r="AK41" s="61"/>
    </row>
    <row r="42" spans="2:37" s="63" customFormat="1" ht="18" customHeight="1">
      <c r="B42" s="61"/>
      <c r="C42" s="71"/>
      <c r="D42" s="5"/>
      <c r="E42" s="188">
        <v>4.978</v>
      </c>
      <c r="F42" s="71"/>
      <c r="G42" s="5"/>
      <c r="I42" s="84"/>
      <c r="N42" s="179">
        <v>3</v>
      </c>
      <c r="Q42" s="71"/>
      <c r="R42" s="71"/>
      <c r="S42" s="74"/>
      <c r="Y42" s="71"/>
      <c r="Z42" s="71"/>
      <c r="AA42" s="71"/>
      <c r="AB42" s="71"/>
      <c r="AD42" s="71"/>
      <c r="AG42" s="5"/>
      <c r="AK42" s="61"/>
    </row>
    <row r="43" spans="2:37" s="63" customFormat="1" ht="18" customHeight="1">
      <c r="B43" s="74"/>
      <c r="K43" s="5"/>
      <c r="M43" s="71"/>
      <c r="P43" s="71"/>
      <c r="Q43" s="71"/>
      <c r="R43" s="71"/>
      <c r="S43" s="74"/>
      <c r="Y43" s="71"/>
      <c r="Z43" s="5"/>
      <c r="AA43" s="5"/>
      <c r="AB43" s="5"/>
      <c r="AC43" s="5"/>
      <c r="AE43" s="71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75"/>
      <c r="J44"/>
      <c r="L44" s="5"/>
      <c r="M44" s="5"/>
      <c r="N44" s="5"/>
      <c r="O44" s="71"/>
      <c r="P44" s="5"/>
      <c r="Q44" s="61"/>
      <c r="R44" s="71"/>
      <c r="S44" s="5"/>
      <c r="T44" s="74"/>
      <c r="U44" s="71"/>
      <c r="V44" s="71"/>
      <c r="X44" s="5"/>
      <c r="Z44" s="5"/>
      <c r="AD44" s="71"/>
      <c r="AE44" s="73"/>
      <c r="AF44" s="71"/>
      <c r="AG44" s="71"/>
      <c r="AH44" s="71"/>
      <c r="AI44" s="71"/>
      <c r="AJ44" s="71"/>
      <c r="AK44" s="61"/>
    </row>
    <row r="45" spans="13:24" s="63" customFormat="1" ht="18" customHeight="1">
      <c r="M45" s="5"/>
      <c r="N45" s="61"/>
      <c r="O45" s="5"/>
      <c r="X45"/>
    </row>
    <row r="46" s="63" customFormat="1" ht="18" customHeight="1"/>
    <row r="47" s="63" customFormat="1" ht="18" customHeight="1"/>
    <row r="48" spans="2:37" s="63" customFormat="1" ht="18" customHeight="1">
      <c r="B48" s="61"/>
      <c r="C48" s="61"/>
      <c r="D48" s="61"/>
      <c r="E48" s="61"/>
      <c r="Q48" s="71"/>
      <c r="R48" s="71"/>
      <c r="U48" s="71"/>
      <c r="V48" s="71"/>
      <c r="W48" s="72"/>
      <c r="X48" s="72"/>
      <c r="Y48" s="71"/>
      <c r="Z48" s="72"/>
      <c r="AA48" s="72"/>
      <c r="AB48" s="71"/>
      <c r="AD48" s="71"/>
      <c r="AE48" s="71"/>
      <c r="AF48" s="71"/>
      <c r="AG48" s="74"/>
      <c r="AH48" s="61"/>
      <c r="AI48" s="61"/>
      <c r="AJ48" s="61"/>
      <c r="AK48" s="61"/>
    </row>
    <row r="49" spans="2:37" s="63" customFormat="1" ht="18" customHeight="1" thickBot="1">
      <c r="B49" s="61"/>
      <c r="M49" s="72"/>
      <c r="N49" s="72"/>
      <c r="X49" s="72"/>
      <c r="Y49" s="72"/>
      <c r="Z49" s="72"/>
      <c r="AA49" s="72"/>
      <c r="AB49" s="72"/>
      <c r="AC49" s="72"/>
      <c r="AD49" s="72"/>
      <c r="AJ49" s="61"/>
      <c r="AK49" s="61"/>
    </row>
    <row r="50" spans="2:36" s="4" customFormat="1" ht="36" customHeight="1">
      <c r="B50" s="189" t="s">
        <v>16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  <c r="O50" s="192" t="s">
        <v>18</v>
      </c>
      <c r="P50" s="193"/>
      <c r="Q50" s="193"/>
      <c r="R50" s="194"/>
      <c r="S50" s="150"/>
      <c r="T50" s="192" t="s">
        <v>19</v>
      </c>
      <c r="U50" s="193"/>
      <c r="V50" s="193"/>
      <c r="W50" s="194"/>
      <c r="X50" s="190" t="s">
        <v>16</v>
      </c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5"/>
    </row>
    <row r="51" spans="2:36" s="4" customFormat="1" ht="24.75" customHeight="1" thickBot="1">
      <c r="B51" s="76" t="s">
        <v>2</v>
      </c>
      <c r="C51" s="77" t="s">
        <v>3</v>
      </c>
      <c r="D51" s="77" t="s">
        <v>4</v>
      </c>
      <c r="E51" s="77" t="s">
        <v>5</v>
      </c>
      <c r="F51" s="77" t="s">
        <v>17</v>
      </c>
      <c r="G51" s="78"/>
      <c r="H51" s="151"/>
      <c r="I51" s="151"/>
      <c r="J51" s="79" t="s">
        <v>9</v>
      </c>
      <c r="K51" s="151"/>
      <c r="L51" s="151"/>
      <c r="M51" s="151"/>
      <c r="N51" s="151"/>
      <c r="O51" s="85" t="s">
        <v>2</v>
      </c>
      <c r="P51" s="86" t="s">
        <v>6</v>
      </c>
      <c r="Q51" s="86" t="s">
        <v>7</v>
      </c>
      <c r="R51" s="87" t="s">
        <v>8</v>
      </c>
      <c r="S51" s="94" t="s">
        <v>0</v>
      </c>
      <c r="T51" s="85" t="s">
        <v>2</v>
      </c>
      <c r="U51" s="86" t="s">
        <v>6</v>
      </c>
      <c r="V51" s="86" t="s">
        <v>7</v>
      </c>
      <c r="W51" s="88" t="s">
        <v>8</v>
      </c>
      <c r="X51" s="152" t="s">
        <v>2</v>
      </c>
      <c r="Y51" s="77" t="s">
        <v>3</v>
      </c>
      <c r="Z51" s="77" t="s">
        <v>4</v>
      </c>
      <c r="AA51" s="77" t="s">
        <v>5</v>
      </c>
      <c r="AB51" s="77" t="s">
        <v>17</v>
      </c>
      <c r="AC51" s="78"/>
      <c r="AD51" s="151"/>
      <c r="AE51" s="151"/>
      <c r="AF51" s="79" t="s">
        <v>9</v>
      </c>
      <c r="AG51" s="151"/>
      <c r="AH51" s="151"/>
      <c r="AI51" s="151"/>
      <c r="AJ51" s="153"/>
    </row>
    <row r="52" spans="2:36" s="4" customFormat="1" ht="24.75" customHeight="1" thickTop="1">
      <c r="B52" s="30"/>
      <c r="C52" s="80"/>
      <c r="D52" s="18"/>
      <c r="E52" s="97"/>
      <c r="F52" s="19"/>
      <c r="G52" s="81"/>
      <c r="H52" s="82"/>
      <c r="I52" s="154"/>
      <c r="J52" s="82"/>
      <c r="K52" s="82"/>
      <c r="L52" s="82"/>
      <c r="M52" s="82"/>
      <c r="N52" s="83"/>
      <c r="O52" s="91"/>
      <c r="P52" s="92"/>
      <c r="Q52" s="92"/>
      <c r="R52" s="93"/>
      <c r="S52" s="98"/>
      <c r="T52" s="91"/>
      <c r="U52" s="95"/>
      <c r="V52" s="95"/>
      <c r="W52" s="96"/>
      <c r="X52" s="155"/>
      <c r="Y52" s="156"/>
      <c r="Z52" s="157"/>
      <c r="AA52" s="156"/>
      <c r="AB52" s="19"/>
      <c r="AC52" s="158"/>
      <c r="AD52" s="82"/>
      <c r="AE52" s="82"/>
      <c r="AF52" s="17"/>
      <c r="AG52" s="17"/>
      <c r="AH52" s="82"/>
      <c r="AI52" s="82"/>
      <c r="AJ52" s="83"/>
    </row>
    <row r="53" spans="2:36" s="4" customFormat="1" ht="24.75" customHeight="1">
      <c r="B53" s="30"/>
      <c r="C53" s="80"/>
      <c r="D53" s="18"/>
      <c r="E53" s="97"/>
      <c r="F53" s="19"/>
      <c r="G53" s="81"/>
      <c r="H53" s="82"/>
      <c r="I53" s="154"/>
      <c r="J53" s="82"/>
      <c r="K53" s="82"/>
      <c r="L53" s="82"/>
      <c r="M53" s="82"/>
      <c r="N53" s="82"/>
      <c r="O53" s="91"/>
      <c r="P53" s="92"/>
      <c r="Q53" s="92"/>
      <c r="R53" s="93"/>
      <c r="S53" s="98"/>
      <c r="T53" s="91"/>
      <c r="U53" s="95"/>
      <c r="V53" s="95"/>
      <c r="W53" s="96"/>
      <c r="X53" s="181">
        <v>4</v>
      </c>
      <c r="Y53" s="180">
        <v>5.194</v>
      </c>
      <c r="Z53" s="90">
        <v>-46</v>
      </c>
      <c r="AA53" s="163">
        <f>Y53+(Z53/1000)</f>
        <v>5.148</v>
      </c>
      <c r="AB53" s="19" t="s">
        <v>13</v>
      </c>
      <c r="AC53" s="161" t="s">
        <v>50</v>
      </c>
      <c r="AD53" s="82"/>
      <c r="AE53" s="82"/>
      <c r="AF53" s="17"/>
      <c r="AG53" s="17"/>
      <c r="AH53" s="82"/>
      <c r="AI53" s="82"/>
      <c r="AJ53" s="83"/>
    </row>
    <row r="54" spans="2:36" s="4" customFormat="1" ht="24.75" customHeight="1">
      <c r="B54" s="159">
        <v>1</v>
      </c>
      <c r="C54" s="160">
        <v>5.011</v>
      </c>
      <c r="D54" s="90">
        <v>46</v>
      </c>
      <c r="E54" s="89">
        <f>C54+(D54/1000)</f>
        <v>5.057</v>
      </c>
      <c r="F54" s="19" t="s">
        <v>13</v>
      </c>
      <c r="G54" s="161" t="s">
        <v>31</v>
      </c>
      <c r="H54" s="82"/>
      <c r="I54" s="154"/>
      <c r="J54" s="82"/>
      <c r="K54" s="82"/>
      <c r="L54" s="82"/>
      <c r="M54" s="82"/>
      <c r="N54" s="162"/>
      <c r="O54" s="91"/>
      <c r="P54" s="92"/>
      <c r="Q54" s="92"/>
      <c r="R54" s="93"/>
      <c r="S54" s="101" t="s">
        <v>44</v>
      </c>
      <c r="T54" s="91"/>
      <c r="U54" s="95"/>
      <c r="V54" s="95"/>
      <c r="W54" s="96"/>
      <c r="X54" s="30"/>
      <c r="Y54" s="80"/>
      <c r="Z54" s="19"/>
      <c r="AA54" s="80"/>
      <c r="AB54" s="19"/>
      <c r="AC54" s="81"/>
      <c r="AD54" s="82"/>
      <c r="AE54" s="82"/>
      <c r="AF54" s="82"/>
      <c r="AG54" s="17"/>
      <c r="AH54" s="17"/>
      <c r="AI54" s="82"/>
      <c r="AJ54" s="83"/>
    </row>
    <row r="55" spans="2:36" s="4" customFormat="1" ht="24.75" customHeight="1">
      <c r="B55" s="30"/>
      <c r="C55" s="80"/>
      <c r="D55" s="18"/>
      <c r="E55" s="97"/>
      <c r="F55" s="19"/>
      <c r="G55" s="81"/>
      <c r="H55" s="82"/>
      <c r="I55" s="154"/>
      <c r="J55" s="82"/>
      <c r="K55" s="82"/>
      <c r="L55" s="82"/>
      <c r="M55" s="82"/>
      <c r="N55" s="162"/>
      <c r="O55" s="117">
        <v>1</v>
      </c>
      <c r="P55" s="114">
        <v>5.087</v>
      </c>
      <c r="Q55" s="114">
        <v>5.22</v>
      </c>
      <c r="R55" s="100">
        <f>(Q55-P55)*1000</f>
        <v>133</v>
      </c>
      <c r="S55" s="102" t="s">
        <v>1</v>
      </c>
      <c r="T55" s="91"/>
      <c r="U55" s="95"/>
      <c r="V55" s="95"/>
      <c r="W55" s="96"/>
      <c r="X55" s="181">
        <v>5</v>
      </c>
      <c r="Y55" s="180">
        <v>5.195</v>
      </c>
      <c r="Z55" s="90">
        <v>46</v>
      </c>
      <c r="AA55" s="89">
        <f>Y55+(Z55/1000)</f>
        <v>5.2410000000000005</v>
      </c>
      <c r="AB55" s="19" t="s">
        <v>13</v>
      </c>
      <c r="AC55" s="161" t="s">
        <v>51</v>
      </c>
      <c r="AD55" s="82"/>
      <c r="AE55" s="82"/>
      <c r="AF55" s="82"/>
      <c r="AG55" s="17"/>
      <c r="AH55" s="17"/>
      <c r="AI55" s="82"/>
      <c r="AJ55" s="83"/>
    </row>
    <row r="56" spans="2:36" s="4" customFormat="1" ht="24.75" customHeight="1">
      <c r="B56" s="99">
        <v>2</v>
      </c>
      <c r="C56" s="146">
        <v>5.041</v>
      </c>
      <c r="D56" s="164">
        <v>46</v>
      </c>
      <c r="E56" s="89">
        <f>C56+(D56/1000)</f>
        <v>5.087000000000001</v>
      </c>
      <c r="F56" s="19" t="s">
        <v>13</v>
      </c>
      <c r="G56" s="161" t="s">
        <v>49</v>
      </c>
      <c r="H56" s="82"/>
      <c r="I56" s="154"/>
      <c r="J56" s="82"/>
      <c r="K56" s="82"/>
      <c r="L56" s="82"/>
      <c r="M56" s="82"/>
      <c r="N56" s="162"/>
      <c r="O56" s="91"/>
      <c r="P56" s="92"/>
      <c r="Q56" s="92"/>
      <c r="R56" s="93"/>
      <c r="S56" s="98"/>
      <c r="T56" s="115">
        <v>1</v>
      </c>
      <c r="U56" s="116">
        <v>5.159</v>
      </c>
      <c r="V56" s="116">
        <v>5.208</v>
      </c>
      <c r="W56" s="165">
        <f>(V56-U56)*1000</f>
        <v>49.00000000000038</v>
      </c>
      <c r="X56" s="30"/>
      <c r="Y56" s="80"/>
      <c r="Z56" s="19"/>
      <c r="AA56" s="80"/>
      <c r="AB56" s="19"/>
      <c r="AC56" s="158"/>
      <c r="AD56" s="82"/>
      <c r="AE56" s="82"/>
      <c r="AF56" s="82"/>
      <c r="AG56" s="17"/>
      <c r="AH56" s="17"/>
      <c r="AI56" s="82"/>
      <c r="AJ56" s="83"/>
    </row>
    <row r="57" spans="2:36" s="4" customFormat="1" ht="24.75" customHeight="1">
      <c r="B57" s="30"/>
      <c r="C57" s="80"/>
      <c r="D57" s="18"/>
      <c r="E57" s="97"/>
      <c r="F57" s="19"/>
      <c r="G57" s="81"/>
      <c r="H57" s="82"/>
      <c r="I57" s="154"/>
      <c r="J57" s="82"/>
      <c r="K57" s="82"/>
      <c r="L57" s="82"/>
      <c r="M57" s="82"/>
      <c r="N57" s="162"/>
      <c r="O57" s="117">
        <v>3</v>
      </c>
      <c r="P57" s="114">
        <v>5.057</v>
      </c>
      <c r="Q57" s="114">
        <v>5.25</v>
      </c>
      <c r="R57" s="166">
        <f>(Q57-P57)*1000</f>
        <v>192.9999999999996</v>
      </c>
      <c r="S57" s="103" t="s">
        <v>45</v>
      </c>
      <c r="T57" s="91"/>
      <c r="U57" s="95"/>
      <c r="V57" s="95"/>
      <c r="W57" s="96"/>
      <c r="X57" s="113">
        <v>6</v>
      </c>
      <c r="Y57" s="144">
        <v>5.266</v>
      </c>
      <c r="Z57" s="90">
        <v>-46</v>
      </c>
      <c r="AA57" s="89">
        <f>Y57+(Z57/1000)</f>
        <v>5.22</v>
      </c>
      <c r="AB57" s="19" t="s">
        <v>13</v>
      </c>
      <c r="AC57" s="161" t="s">
        <v>40</v>
      </c>
      <c r="AD57" s="82"/>
      <c r="AE57" s="82"/>
      <c r="AF57" s="82"/>
      <c r="AG57" s="17"/>
      <c r="AH57" s="17"/>
      <c r="AI57" s="82"/>
      <c r="AJ57" s="83"/>
    </row>
    <row r="58" spans="2:36" s="4" customFormat="1" ht="24.75" customHeight="1">
      <c r="B58" s="113">
        <v>3</v>
      </c>
      <c r="C58" s="144">
        <v>5.107</v>
      </c>
      <c r="D58" s="164">
        <v>-46</v>
      </c>
      <c r="E58" s="89">
        <f>C58+(D58/1000)</f>
        <v>5.061</v>
      </c>
      <c r="F58" s="19" t="s">
        <v>13</v>
      </c>
      <c r="G58" s="161" t="s">
        <v>39</v>
      </c>
      <c r="H58" s="82"/>
      <c r="I58" s="154"/>
      <c r="J58" s="82"/>
      <c r="K58" s="82"/>
      <c r="L58" s="82"/>
      <c r="M58" s="82"/>
      <c r="N58" s="162"/>
      <c r="O58" s="91"/>
      <c r="P58" s="92"/>
      <c r="Q58" s="92"/>
      <c r="R58" s="93"/>
      <c r="S58" s="103">
        <v>2013</v>
      </c>
      <c r="T58" s="91"/>
      <c r="U58" s="95"/>
      <c r="V58" s="95"/>
      <c r="W58" s="96"/>
      <c r="X58" s="30"/>
      <c r="Y58" s="80"/>
      <c r="Z58" s="19"/>
      <c r="AA58" s="80"/>
      <c r="AB58" s="19"/>
      <c r="AC58" s="158"/>
      <c r="AD58" s="82"/>
      <c r="AE58" s="82"/>
      <c r="AF58" s="82"/>
      <c r="AG58" s="17"/>
      <c r="AH58" s="17"/>
      <c r="AI58" s="82"/>
      <c r="AJ58" s="83"/>
    </row>
    <row r="59" spans="2:36" s="4" customFormat="1" ht="24.75" customHeight="1">
      <c r="B59" s="30"/>
      <c r="C59" s="80"/>
      <c r="D59" s="18"/>
      <c r="E59" s="97"/>
      <c r="F59" s="19"/>
      <c r="G59" s="81"/>
      <c r="H59" s="82"/>
      <c r="I59" s="154"/>
      <c r="J59" s="82"/>
      <c r="K59" s="82"/>
      <c r="L59" s="82"/>
      <c r="M59" s="82"/>
      <c r="N59" s="82"/>
      <c r="O59" s="91"/>
      <c r="P59" s="92"/>
      <c r="Q59" s="92"/>
      <c r="R59" s="93"/>
      <c r="S59" s="98"/>
      <c r="T59" s="91"/>
      <c r="U59" s="95"/>
      <c r="V59" s="95"/>
      <c r="W59" s="96"/>
      <c r="X59" s="113">
        <v>7</v>
      </c>
      <c r="Y59" s="144">
        <v>5.296</v>
      </c>
      <c r="Z59" s="90">
        <v>-46</v>
      </c>
      <c r="AA59" s="89">
        <f>Y59+(Z59/1000)</f>
        <v>5.25</v>
      </c>
      <c r="AB59" s="19" t="s">
        <v>13</v>
      </c>
      <c r="AC59" s="161" t="s">
        <v>41</v>
      </c>
      <c r="AD59" s="82"/>
      <c r="AE59" s="82"/>
      <c r="AF59" s="82"/>
      <c r="AG59" s="17"/>
      <c r="AH59" s="17"/>
      <c r="AI59" s="82"/>
      <c r="AJ59" s="83"/>
    </row>
    <row r="60" spans="2:36" s="4" customFormat="1" ht="24.75" customHeight="1" thickBot="1">
      <c r="B60" s="104"/>
      <c r="C60" s="105"/>
      <c r="D60" s="20"/>
      <c r="E60" s="105"/>
      <c r="F60" s="20"/>
      <c r="G60" s="106"/>
      <c r="H60" s="107"/>
      <c r="I60" s="107"/>
      <c r="J60" s="107"/>
      <c r="K60" s="107"/>
      <c r="L60" s="107"/>
      <c r="M60" s="107"/>
      <c r="N60" s="167"/>
      <c r="O60" s="168"/>
      <c r="P60" s="169"/>
      <c r="Q60" s="169"/>
      <c r="R60" s="170"/>
      <c r="S60" s="171"/>
      <c r="T60" s="168"/>
      <c r="U60" s="172"/>
      <c r="V60" s="169"/>
      <c r="W60" s="173"/>
      <c r="X60" s="174"/>
      <c r="Y60" s="105"/>
      <c r="Z60" s="20"/>
      <c r="AA60" s="105"/>
      <c r="AB60" s="20"/>
      <c r="AC60" s="107"/>
      <c r="AD60" s="107"/>
      <c r="AE60" s="107"/>
      <c r="AF60" s="107"/>
      <c r="AG60" s="175"/>
      <c r="AH60" s="175"/>
      <c r="AI60" s="107"/>
      <c r="AJ60" s="108"/>
    </row>
  </sheetData>
  <sheetProtection password="E9A7" sheet="1" objects="1" scenarios="1"/>
  <mergeCells count="15"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9:AB9"/>
    <mergeCell ref="Y5:Z5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039921" r:id="rId1"/>
    <oleObject progId="Paint.Picture" shapeId="10438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2013-10-18T10:43:16Z</cp:lastPrinted>
  <dcterms:created xsi:type="dcterms:W3CDTF">2003-01-10T15:39:03Z</dcterms:created>
  <dcterms:modified xsi:type="dcterms:W3CDTF">2013-10-18T11:03:19Z</dcterms:modified>
  <cp:category/>
  <cp:version/>
  <cp:contentType/>
  <cp:contentStatus/>
</cp:coreProperties>
</file>