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4385" yWindow="65521" windowWidth="14370" windowHeight="14295" tabRatio="487" activeTab="1"/>
  </bookViews>
  <sheets>
    <sheet name="titul" sheetId="1" r:id="rId1"/>
    <sheet name="Velká Kraš" sheetId="2" r:id="rId2"/>
  </sheets>
  <definedNames/>
  <calcPr fullCalcOnLoad="1"/>
</workbook>
</file>

<file path=xl/sharedStrings.xml><?xml version="1.0" encoding="utf-8"?>
<sst xmlns="http://schemas.openxmlformats.org/spreadsheetml/2006/main" count="181" uniqueCount="106">
  <si>
    <t>Vjezdová</t>
  </si>
  <si>
    <t>Seřaďovací</t>
  </si>
  <si>
    <t>C</t>
  </si>
  <si>
    <t>JPg</t>
  </si>
  <si>
    <t>č.</t>
  </si>
  <si>
    <t>staničení</t>
  </si>
  <si>
    <t>N</t>
  </si>
  <si>
    <t>námezník</t>
  </si>
  <si>
    <t>přest.</t>
  </si>
  <si>
    <t>elm.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</si>
  <si>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</si>
  <si>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</si>
  <si>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</si>
  <si>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</si>
  <si>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</si>
  <si>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</si>
  <si>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</si>
  <si>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</si>
  <si>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</si>
  <si>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</si>
  <si>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Obvod  výpravčího</t>
  </si>
  <si>
    <t>Zjišťování  konce</t>
  </si>
  <si>
    <t>zast.</t>
  </si>
  <si>
    <t>proj.</t>
  </si>
  <si>
    <t>vlaku :</t>
  </si>
  <si>
    <t>Př L</t>
  </si>
  <si>
    <t>Dopravní stanoviště :</t>
  </si>
  <si>
    <t>Obvod  posunu</t>
  </si>
  <si>
    <t>poznámka</t>
  </si>
  <si>
    <t>Počet  pracovníků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</si>
  <si>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</si>
  <si>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</si>
  <si>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</si>
  <si>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</si>
  <si>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</si>
  <si>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=</t>
  </si>
  <si>
    <t>Hlavní  staniční  kolej</t>
  </si>
  <si>
    <t>při jízdě do odbočky - rychlost 40 km/h</t>
  </si>
  <si>
    <t>Kód : 4</t>
  </si>
  <si>
    <t>ručně</t>
  </si>
  <si>
    <t>Reléový  poloautoblok</t>
  </si>
  <si>
    <t>Vk 1</t>
  </si>
  <si>
    <t>Trať :</t>
  </si>
  <si>
    <t>Ev. č. :</t>
  </si>
  <si>
    <t>Zjišťování</t>
  </si>
  <si>
    <t>konce  vlaku</t>
  </si>
  <si>
    <t>Dopravní  koleje</t>
  </si>
  <si>
    <t>Nástupiště  u  koleje</t>
  </si>
  <si>
    <t>Výhybkář  -  1 *)</t>
  </si>
  <si>
    <t>312 D</t>
  </si>
  <si>
    <t>312 E</t>
  </si>
  <si>
    <t>Km  20,128</t>
  </si>
  <si>
    <t>Km  20,128  =  0,000</t>
  </si>
  <si>
    <t>ústřední stavědlo,  bez kolejových obvodů</t>
  </si>
  <si>
    <t>skupinová odjezdová návěstidla s rychlostní návěstní soustavou</t>
  </si>
  <si>
    <t>Výpravčí  -  1 §)</t>
  </si>
  <si>
    <t>Vjezd - odjezd</t>
  </si>
  <si>
    <t>Zabezpečovací zařízení neumožňuje současné vlakové cesty</t>
  </si>
  <si>
    <t>vyjma současných odjezdů</t>
  </si>
  <si>
    <t>č. I,  úrovňové, jednostranné</t>
  </si>
  <si>
    <t>č. II,  úrovňové, jednostranné</t>
  </si>
  <si>
    <t>Odjezdová - skupinová</t>
  </si>
  <si>
    <t>Směr  :  Žulová</t>
  </si>
  <si>
    <t>-</t>
  </si>
  <si>
    <t>TsK</t>
  </si>
  <si>
    <t>Směr  :  Javorník ve Slezsku  //  Vidnava</t>
  </si>
  <si>
    <t>L J</t>
  </si>
  <si>
    <t>L V</t>
  </si>
  <si>
    <t>SZ</t>
  </si>
  <si>
    <t>výměnový zámek, klíč v.č. 4 / 3 držen v EMZ v DK</t>
  </si>
  <si>
    <t>výměnový zámek, klíč Vk 1 / 5 držen v EMZ v DK</t>
  </si>
  <si>
    <t>výměnový zámek v závislosti na v.č. 4</t>
  </si>
  <si>
    <t>Vk 2</t>
  </si>
  <si>
    <t>J S</t>
  </si>
  <si>
    <t>V S</t>
  </si>
  <si>
    <t>výměnový zámek, klíč Vk 2 / 6 držen v EMZ v DK</t>
  </si>
  <si>
    <t>S Z</t>
  </si>
  <si>
    <t>Stanice bez</t>
  </si>
  <si>
    <t>seřaďovacích</t>
  </si>
  <si>
    <t>návěstidel</t>
  </si>
  <si>
    <t>Z  Vidnavy</t>
  </si>
  <si>
    <t>Z  Javorníka ve Sl.</t>
  </si>
  <si>
    <t>proj. --</t>
  </si>
  <si>
    <t>VII. / 2013</t>
  </si>
  <si>
    <t>KANGO</t>
  </si>
  <si>
    <t>20,297 = 0,169</t>
  </si>
  <si>
    <t>T E S T  -  A 10</t>
  </si>
  <si>
    <t>provoz podle SŽDC D 3</t>
  </si>
  <si>
    <t>Telefonické dorozumívání  //</t>
  </si>
  <si>
    <t>Kód : 15  //  16</t>
  </si>
  <si>
    <t>Rádiové spojení  ( mobilní síť )</t>
  </si>
  <si>
    <t>dirigující dispečer pro trať D 3 Velká Kraš - Javorník ve Slezsku a Velká Kraš - Vidnava</t>
  </si>
  <si>
    <t>Výprava vlaků s přepravou cestujících návěstí Odjezd</t>
  </si>
  <si>
    <t>§ ) = obsazení v době stanovené  "Rozkazem o výluce dopravní služby "</t>
  </si>
  <si>
    <t>výměnový zámek v závislosti na Vk 1</t>
  </si>
  <si>
    <t>výměnový zámek v závislosti na Vk 2</t>
  </si>
  <si>
    <t>19,982</t>
  </si>
  <si>
    <t>doprovod N vlaku prostřednictvím RDST</t>
  </si>
  <si>
    <t>Kód :  10 / 0</t>
  </si>
  <si>
    <t>výpravčí  //</t>
  </si>
  <si>
    <t>zast. - 00  //  80</t>
  </si>
  <si>
    <t>00  //  80</t>
  </si>
  <si>
    <r>
      <t xml:space="preserve">* ) = společné pracoviště s určenou ŽST ( </t>
    </r>
    <r>
      <rPr>
        <i/>
        <sz val="12"/>
        <rFont val="Arial CE"/>
        <family val="0"/>
      </rPr>
      <t xml:space="preserve">Vápenná </t>
    </r>
    <r>
      <rPr>
        <sz val="12"/>
        <rFont val="Arial CE"/>
        <family val="2"/>
      </rPr>
      <t>), obsazení v době stanovené rozvrhem služby.</t>
    </r>
  </si>
  <si>
    <t>RPB  71</t>
  </si>
  <si>
    <t>3 x EMZ v DK</t>
  </si>
  <si>
    <t>( v.č. 4 / 3, Vk 1 / 5, Vk 2 / 6 )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</si>
</sst>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</numFmts>
  <fonts count="48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i/>
      <sz val="12"/>
      <name val="Times New Roman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b/>
      <sz val="14"/>
      <name val="Times New Roman CE"/>
      <family val="1"/>
    </font>
    <font>
      <u val="single"/>
      <sz val="14"/>
      <name val="Arial CE"/>
      <family val="2"/>
    </font>
    <font>
      <b/>
      <sz val="18"/>
      <color indexed="12"/>
      <name val="Times New Roman CE"/>
      <family val="1"/>
    </font>
    <font>
      <sz val="9"/>
      <name val="Arial CE"/>
      <family val="0"/>
    </font>
    <font>
      <sz val="14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8"/>
      <name val="Arial CE"/>
      <family val="0"/>
    </font>
    <font>
      <sz val="14"/>
      <color indexed="12"/>
      <name val="Times New Roman CE"/>
      <family val="1"/>
    </font>
    <font>
      <b/>
      <sz val="16"/>
      <name val="Times New Roman CE"/>
      <family val="1"/>
    </font>
    <font>
      <b/>
      <i/>
      <sz val="16"/>
      <color indexed="10"/>
      <name val="Monotype Corsiva"/>
      <family val="4"/>
    </font>
    <font>
      <b/>
      <sz val="12"/>
      <name val="Arial"/>
      <family val="2"/>
    </font>
    <font>
      <sz val="14"/>
      <color indexed="10"/>
      <name val="Arial CE"/>
      <family val="2"/>
    </font>
    <font>
      <i/>
      <sz val="14"/>
      <name val="Times New Roman CE"/>
      <family val="1"/>
    </font>
    <font>
      <b/>
      <sz val="10"/>
      <color indexed="12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double"/>
    </border>
    <border>
      <left>
        <color indexed="63"/>
      </left>
      <right style="hair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1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5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164" fontId="9" fillId="0" borderId="7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7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8" fillId="0" borderId="0" xfId="0" applyFont="1" applyAlignment="1">
      <alignment horizontal="right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164" fontId="14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3" fillId="0" borderId="0" xfId="20" applyFont="1" applyFill="1" applyBorder="1" applyAlignment="1">
      <alignment horizontal="center"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17" xfId="0" applyBorder="1" applyAlignment="1">
      <alignment/>
    </xf>
    <xf numFmtId="0" fontId="0" fillId="2" borderId="2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164" fontId="0" fillId="0" borderId="1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8" xfId="0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24" fillId="2" borderId="0" xfId="20" applyFont="1" applyFill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3" borderId="38" xfId="0" applyFill="1" applyBorder="1" applyAlignment="1">
      <alignment/>
    </xf>
    <xf numFmtId="0" fontId="0" fillId="3" borderId="39" xfId="0" applyFill="1" applyBorder="1" applyAlignment="1">
      <alignment/>
    </xf>
    <xf numFmtId="0" fontId="0" fillId="3" borderId="40" xfId="0" applyFill="1" applyBorder="1" applyAlignment="1">
      <alignment/>
    </xf>
    <xf numFmtId="0" fontId="0" fillId="0" borderId="6" xfId="0" applyFont="1" applyBorder="1" applyAlignment="1">
      <alignment/>
    </xf>
    <xf numFmtId="0" fontId="0" fillId="0" borderId="41" xfId="0" applyFont="1" applyBorder="1" applyAlignment="1">
      <alignment/>
    </xf>
    <xf numFmtId="0" fontId="30" fillId="0" borderId="0" xfId="20" applyFont="1" applyFill="1" applyBorder="1" applyAlignment="1">
      <alignment horizontal="center" vertical="center"/>
      <protection/>
    </xf>
    <xf numFmtId="0" fontId="0" fillId="4" borderId="42" xfId="0" applyFont="1" applyFill="1" applyBorder="1" applyAlignment="1">
      <alignment horizontal="center" vertical="center"/>
    </xf>
    <xf numFmtId="0" fontId="0" fillId="4" borderId="43" xfId="0" applyFont="1" applyFill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6" xfId="0" applyBorder="1" applyAlignment="1">
      <alignment/>
    </xf>
    <xf numFmtId="0" fontId="0" fillId="0" borderId="16" xfId="0" applyBorder="1" applyAlignment="1">
      <alignment/>
    </xf>
    <xf numFmtId="164" fontId="9" fillId="0" borderId="1" xfId="0" applyNumberFormat="1" applyFont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31" fillId="0" borderId="0" xfId="20" applyFont="1" applyAlignment="1">
      <alignment horizontal="right" vertical="center"/>
      <protection/>
    </xf>
    <xf numFmtId="0" fontId="34" fillId="0" borderId="0" xfId="0" applyFont="1" applyAlignment="1">
      <alignment horizont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2" borderId="46" xfId="0" applyFont="1" applyFill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164" fontId="15" fillId="0" borderId="7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13" xfId="0" applyNumberFormat="1" applyFont="1" applyBorder="1" applyAlignment="1">
      <alignment horizontal="center" vertical="center"/>
    </xf>
    <xf numFmtId="0" fontId="14" fillId="0" borderId="7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indent="1"/>
    </xf>
    <xf numFmtId="0" fontId="20" fillId="0" borderId="7" xfId="0" applyNumberFormat="1" applyFont="1" applyBorder="1" applyAlignment="1">
      <alignment horizontal="center" vertical="center"/>
    </xf>
    <xf numFmtId="0" fontId="14" fillId="0" borderId="13" xfId="0" applyNumberFormat="1" applyFont="1" applyBorder="1" applyAlignment="1">
      <alignment horizontal="center" vertical="center"/>
    </xf>
    <xf numFmtId="0" fontId="21" fillId="0" borderId="7" xfId="0" applyNumberFormat="1" applyFont="1" applyBorder="1" applyAlignment="1">
      <alignment horizontal="center" vertical="center"/>
    </xf>
    <xf numFmtId="164" fontId="15" fillId="0" borderId="6" xfId="0" applyNumberFormat="1" applyFont="1" applyBorder="1" applyAlignment="1">
      <alignment horizontal="center" vertical="center"/>
    </xf>
    <xf numFmtId="49" fontId="10" fillId="0" borderId="0" xfId="20" applyNumberFormat="1" applyFont="1" applyFill="1" applyBorder="1" applyAlignment="1">
      <alignment horizontal="center" vertical="center"/>
      <protection/>
    </xf>
    <xf numFmtId="0" fontId="26" fillId="0" borderId="0" xfId="20" applyFont="1" applyBorder="1" applyAlignment="1">
      <alignment horizontal="center" vertical="center"/>
      <protection/>
    </xf>
    <xf numFmtId="0" fontId="14" fillId="0" borderId="0" xfId="0" applyFont="1" applyAlignment="1">
      <alignment horizontal="center" vertical="center"/>
    </xf>
    <xf numFmtId="0" fontId="1" fillId="5" borderId="47" xfId="0" applyFont="1" applyFill="1" applyBorder="1" applyAlignment="1">
      <alignment horizontal="center" vertical="center"/>
    </xf>
    <xf numFmtId="0" fontId="10" fillId="6" borderId="10" xfId="20" applyFont="1" applyFill="1" applyBorder="1" applyAlignment="1">
      <alignment horizontal="center" vertical="center"/>
      <protection/>
    </xf>
    <xf numFmtId="49" fontId="35" fillId="0" borderId="0" xfId="20" applyNumberFormat="1" applyFont="1" applyBorder="1" applyAlignment="1">
      <alignment horizontal="center" vertical="center"/>
      <protection/>
    </xf>
    <xf numFmtId="0" fontId="40" fillId="0" borderId="0" xfId="20" applyFont="1" applyAlignment="1">
      <alignment/>
      <protection/>
    </xf>
    <xf numFmtId="0" fontId="40" fillId="0" borderId="0" xfId="20" applyFont="1" applyBorder="1" applyAlignment="1">
      <alignment/>
      <protection/>
    </xf>
    <xf numFmtId="0" fontId="40" fillId="0" borderId="0" xfId="20" applyFont="1" applyBorder="1">
      <alignment/>
      <protection/>
    </xf>
    <xf numFmtId="0" fontId="40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0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1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1" fillId="0" borderId="0" xfId="20" applyFont="1" applyAlignment="1">
      <alignment vertical="center"/>
      <protection/>
    </xf>
    <xf numFmtId="0" fontId="31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40" fillId="0" borderId="0" xfId="20" applyFont="1" applyAlignment="1">
      <alignment vertical="center"/>
      <protection/>
    </xf>
    <xf numFmtId="0" fontId="40" fillId="0" borderId="0" xfId="20" applyFont="1" applyAlignment="1" quotePrefix="1">
      <alignment vertical="center"/>
      <protection/>
    </xf>
    <xf numFmtId="0" fontId="40" fillId="0" borderId="0" xfId="20" applyFont="1" applyBorder="1" applyAlignment="1">
      <alignment vertical="center"/>
      <protection/>
    </xf>
    <xf numFmtId="0" fontId="0" fillId="5" borderId="48" xfId="20" applyFont="1" applyFill="1" applyBorder="1" applyAlignment="1">
      <alignment vertical="center"/>
      <protection/>
    </xf>
    <xf numFmtId="0" fontId="0" fillId="5" borderId="49" xfId="20" applyFont="1" applyFill="1" applyBorder="1" applyAlignment="1">
      <alignment vertical="center"/>
      <protection/>
    </xf>
    <xf numFmtId="0" fontId="0" fillId="5" borderId="49" xfId="20" applyFont="1" applyFill="1" applyBorder="1" applyAlignment="1" quotePrefix="1">
      <alignment vertical="center"/>
      <protection/>
    </xf>
    <xf numFmtId="164" fontId="0" fillId="5" borderId="49" xfId="20" applyNumberFormat="1" applyFont="1" applyFill="1" applyBorder="1" applyAlignment="1">
      <alignment vertical="center"/>
      <protection/>
    </xf>
    <xf numFmtId="0" fontId="0" fillId="5" borderId="50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5" borderId="8" xfId="20" applyFont="1" applyFill="1" applyBorder="1" applyAlignment="1">
      <alignment vertical="center"/>
      <protection/>
    </xf>
    <xf numFmtId="0" fontId="0" fillId="0" borderId="51" xfId="20" applyFont="1" applyBorder="1">
      <alignment/>
      <protection/>
    </xf>
    <xf numFmtId="0" fontId="0" fillId="0" borderId="52" xfId="20" applyFont="1" applyBorder="1">
      <alignment/>
      <protection/>
    </xf>
    <xf numFmtId="0" fontId="0" fillId="0" borderId="33" xfId="20" applyFont="1" applyBorder="1">
      <alignment/>
      <protection/>
    </xf>
    <xf numFmtId="0" fontId="0" fillId="5" borderId="1" xfId="20" applyFill="1" applyBorder="1" applyAlignment="1">
      <alignment vertical="center"/>
      <protection/>
    </xf>
    <xf numFmtId="0" fontId="0" fillId="0" borderId="41" xfId="20" applyFont="1" applyBorder="1">
      <alignment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6" xfId="20" applyFont="1" applyBorder="1">
      <alignment/>
      <protection/>
    </xf>
    <xf numFmtId="0" fontId="26" fillId="0" borderId="0" xfId="20" applyFont="1" applyFill="1" applyBorder="1" applyAlignment="1">
      <alignment horizontal="center"/>
      <protection/>
    </xf>
    <xf numFmtId="0" fontId="0" fillId="0" borderId="6" xfId="20" applyBorder="1" applyAlignment="1">
      <alignment vertical="center"/>
      <protection/>
    </xf>
    <xf numFmtId="0" fontId="0" fillId="0" borderId="53" xfId="20" applyFont="1" applyBorder="1">
      <alignment/>
      <protection/>
    </xf>
    <xf numFmtId="0" fontId="0" fillId="0" borderId="54" xfId="20" applyFont="1" applyBorder="1">
      <alignment/>
      <protection/>
    </xf>
    <xf numFmtId="0" fontId="0" fillId="0" borderId="55" xfId="20" applyFont="1" applyBorder="1">
      <alignment/>
      <protection/>
    </xf>
    <xf numFmtId="0" fontId="30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0" fillId="0" borderId="56" xfId="20" applyFont="1" applyBorder="1">
      <alignment/>
      <protection/>
    </xf>
    <xf numFmtId="0" fontId="0" fillId="0" borderId="5" xfId="20" applyFont="1" applyBorder="1">
      <alignment/>
      <protection/>
    </xf>
    <xf numFmtId="0" fontId="0" fillId="0" borderId="57" xfId="20" applyFont="1" applyBorder="1">
      <alignment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0" xfId="20" applyFill="1" applyBorder="1" applyAlignment="1">
      <alignment vertical="center"/>
      <protection/>
    </xf>
    <xf numFmtId="0" fontId="10" fillId="5" borderId="0" xfId="20" applyFont="1" applyFill="1" applyBorder="1" applyAlignment="1">
      <alignment horizontal="left" vertical="center"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8" xfId="20" applyFill="1" applyBorder="1" applyAlignment="1">
      <alignment vertical="center"/>
      <protection/>
    </xf>
    <xf numFmtId="0" fontId="0" fillId="6" borderId="58" xfId="20" applyFont="1" applyFill="1" applyBorder="1" applyAlignment="1">
      <alignment vertical="center"/>
      <protection/>
    </xf>
    <xf numFmtId="0" fontId="0" fillId="6" borderId="59" xfId="20" applyFont="1" applyFill="1" applyBorder="1" applyAlignment="1">
      <alignment vertical="center"/>
      <protection/>
    </xf>
    <xf numFmtId="0" fontId="0" fillId="6" borderId="60" xfId="20" applyFont="1" applyFill="1" applyBorder="1" applyAlignment="1">
      <alignment vertical="center"/>
      <protection/>
    </xf>
    <xf numFmtId="1" fontId="0" fillId="5" borderId="0" xfId="20" applyNumberFormat="1" applyFont="1" applyFill="1" applyBorder="1" applyAlignment="1">
      <alignment vertical="center"/>
      <protection/>
    </xf>
    <xf numFmtId="0" fontId="0" fillId="5" borderId="8" xfId="20" applyFont="1" applyFill="1" applyBorder="1" applyAlignment="1">
      <alignment vertical="center"/>
      <protection/>
    </xf>
    <xf numFmtId="0" fontId="10" fillId="6" borderId="46" xfId="20" applyFont="1" applyFill="1" applyBorder="1" applyAlignment="1">
      <alignment horizontal="center" vertical="center"/>
      <protection/>
    </xf>
    <xf numFmtId="0" fontId="10" fillId="6" borderId="11" xfId="20" applyFont="1" applyFill="1" applyBorder="1" applyAlignment="1">
      <alignment horizontal="center" vertical="center"/>
      <protection/>
    </xf>
    <xf numFmtId="0" fontId="0" fillId="5" borderId="1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4" xfId="20" applyNumberFormat="1" applyFont="1" applyBorder="1" applyAlignment="1">
      <alignment vertical="center"/>
      <protection/>
    </xf>
    <xf numFmtId="164" fontId="0" fillId="0" borderId="7" xfId="20" applyNumberFormat="1" applyFont="1" applyBorder="1" applyAlignment="1">
      <alignment vertical="center"/>
      <protection/>
    </xf>
    <xf numFmtId="164" fontId="0" fillId="0" borderId="7" xfId="20" applyNumberFormat="1" applyFont="1" applyBorder="1" applyAlignment="1">
      <alignment vertical="center"/>
      <protection/>
    </xf>
    <xf numFmtId="1" fontId="0" fillId="0" borderId="6" xfId="20" applyNumberFormat="1" applyFont="1" applyBorder="1" applyAlignment="1">
      <alignment vertical="center"/>
      <protection/>
    </xf>
    <xf numFmtId="1" fontId="0" fillId="0" borderId="41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6" xfId="20" applyFont="1" applyBorder="1" applyAlignment="1">
      <alignment vertical="center"/>
      <protection/>
    </xf>
    <xf numFmtId="0" fontId="42" fillId="0" borderId="44" xfId="20" applyNumberFormat="1" applyFont="1" applyBorder="1" applyAlignment="1">
      <alignment horizontal="center" vertical="center"/>
      <protection/>
    </xf>
    <xf numFmtId="1" fontId="37" fillId="0" borderId="6" xfId="20" applyNumberFormat="1" applyFont="1" applyBorder="1" applyAlignment="1">
      <alignment horizontal="center" vertical="center"/>
      <protection/>
    </xf>
    <xf numFmtId="49" fontId="0" fillId="0" borderId="61" xfId="20" applyNumberFormat="1" applyFont="1" applyBorder="1" applyAlignment="1">
      <alignment vertical="center"/>
      <protection/>
    </xf>
    <xf numFmtId="164" fontId="0" fillId="0" borderId="62" xfId="20" applyNumberFormat="1" applyFont="1" applyBorder="1" applyAlignment="1">
      <alignment vertical="center"/>
      <protection/>
    </xf>
    <xf numFmtId="1" fontId="0" fillId="0" borderId="57" xfId="20" applyNumberFormat="1" applyFont="1" applyBorder="1" applyAlignment="1">
      <alignment vertical="center"/>
      <protection/>
    </xf>
    <xf numFmtId="1" fontId="0" fillId="0" borderId="56" xfId="20" applyNumberFormat="1" applyFont="1" applyBorder="1" applyAlignment="1">
      <alignment vertical="center"/>
      <protection/>
    </xf>
    <xf numFmtId="1" fontId="0" fillId="0" borderId="5" xfId="20" applyNumberFormat="1" applyFont="1" applyBorder="1" applyAlignment="1">
      <alignment vertical="center"/>
      <protection/>
    </xf>
    <xf numFmtId="0" fontId="0" fillId="0" borderId="57" xfId="20" applyFont="1" applyBorder="1" applyAlignment="1">
      <alignment vertical="center"/>
      <protection/>
    </xf>
    <xf numFmtId="0" fontId="0" fillId="5" borderId="34" xfId="20" applyFill="1" applyBorder="1" applyAlignment="1">
      <alignment vertical="center"/>
      <protection/>
    </xf>
    <xf numFmtId="0" fontId="0" fillId="5" borderId="25" xfId="20" applyFill="1" applyBorder="1" applyAlignment="1">
      <alignment vertical="center"/>
      <protection/>
    </xf>
    <xf numFmtId="0" fontId="0" fillId="5" borderId="17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164" fontId="41" fillId="0" borderId="0" xfId="20" applyNumberFormat="1" applyFont="1" applyBorder="1" applyAlignment="1">
      <alignment horizontal="center" vertical="center"/>
      <protection/>
    </xf>
    <xf numFmtId="0" fontId="0" fillId="5" borderId="63" xfId="0" applyFont="1" applyFill="1" applyBorder="1" applyAlignment="1">
      <alignment horizontal="center" vertical="center"/>
    </xf>
    <xf numFmtId="0" fontId="0" fillId="5" borderId="47" xfId="0" applyFont="1" applyFill="1" applyBorder="1" applyAlignment="1">
      <alignment horizontal="center" vertical="center"/>
    </xf>
    <xf numFmtId="0" fontId="0" fillId="5" borderId="64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right" vertical="center"/>
    </xf>
    <xf numFmtId="0" fontId="43" fillId="0" borderId="0" xfId="0" applyFont="1" applyFill="1" applyBorder="1" applyAlignment="1" quotePrefix="1">
      <alignment horizontal="left" vertical="center"/>
    </xf>
    <xf numFmtId="0" fontId="0" fillId="0" borderId="3" xfId="0" applyBorder="1" applyAlignment="1">
      <alignment/>
    </xf>
    <xf numFmtId="164" fontId="37" fillId="0" borderId="7" xfId="20" applyNumberFormat="1" applyFont="1" applyBorder="1" applyAlignment="1">
      <alignment horizontal="center" vertical="center"/>
      <protection/>
    </xf>
    <xf numFmtId="164" fontId="0" fillId="0" borderId="7" xfId="20" applyNumberFormat="1" applyFont="1" applyBorder="1" applyAlignment="1">
      <alignment vertical="center"/>
      <protection/>
    </xf>
    <xf numFmtId="164" fontId="0" fillId="0" borderId="62" xfId="20" applyNumberFormat="1" applyFont="1" applyBorder="1" applyAlignment="1">
      <alignment vertical="center"/>
      <protection/>
    </xf>
    <xf numFmtId="164" fontId="0" fillId="0" borderId="0" xfId="0" applyNumberFormat="1" applyFont="1" applyAlignment="1">
      <alignment horizontal="left" vertical="top"/>
    </xf>
    <xf numFmtId="0" fontId="0" fillId="0" borderId="51" xfId="0" applyFont="1" applyFill="1" applyBorder="1" applyAlignment="1">
      <alignment horizontal="center" vertical="center"/>
    </xf>
    <xf numFmtId="164" fontId="0" fillId="0" borderId="52" xfId="0" applyNumberFormat="1" applyFont="1" applyFill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0" fillId="0" borderId="13" xfId="0" applyNumberFormat="1" applyFont="1" applyBorder="1" applyAlignment="1">
      <alignment horizontal="center" vertical="center"/>
    </xf>
    <xf numFmtId="164" fontId="9" fillId="0" borderId="7" xfId="0" applyNumberFormat="1" applyFont="1" applyBorder="1" applyAlignment="1">
      <alignment horizontal="center" vertical="center"/>
    </xf>
    <xf numFmtId="0" fontId="0" fillId="0" borderId="66" xfId="0" applyBorder="1" applyAlignment="1">
      <alignment/>
    </xf>
    <xf numFmtId="0" fontId="20" fillId="0" borderId="7" xfId="0" applyNumberFormat="1" applyFont="1" applyBorder="1" applyAlignment="1">
      <alignment horizontal="center" vertical="center"/>
    </xf>
    <xf numFmtId="0" fontId="10" fillId="0" borderId="7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5" fillId="0" borderId="0" xfId="20" applyFont="1" applyBorder="1" applyAlignment="1">
      <alignment horizontal="center" vertical="center"/>
      <protection/>
    </xf>
    <xf numFmtId="0" fontId="11" fillId="0" borderId="23" xfId="0" applyFont="1" applyFill="1" applyBorder="1" applyAlignment="1">
      <alignment horizontal="center" vertical="center"/>
    </xf>
    <xf numFmtId="0" fontId="10" fillId="0" borderId="0" xfId="20" applyFont="1" applyBorder="1" applyAlignment="1">
      <alignment horizontal="center"/>
      <protection/>
    </xf>
    <xf numFmtId="0" fontId="9" fillId="0" borderId="0" xfId="0" applyFont="1" applyAlignment="1">
      <alignment horizontal="center"/>
    </xf>
    <xf numFmtId="164" fontId="46" fillId="0" borderId="7" xfId="20" applyNumberFormat="1" applyFont="1" applyBorder="1" applyAlignment="1">
      <alignment horizontal="center" vertical="center"/>
      <protection/>
    </xf>
    <xf numFmtId="164" fontId="0" fillId="0" borderId="7" xfId="20" applyNumberFormat="1" applyFont="1" applyBorder="1" applyAlignment="1">
      <alignment vertical="center"/>
      <protection/>
    </xf>
    <xf numFmtId="0" fontId="7" fillId="4" borderId="67" xfId="0" applyFont="1" applyFill="1" applyBorder="1" applyAlignment="1">
      <alignment horizontal="center" vertical="center"/>
    </xf>
    <xf numFmtId="0" fontId="7" fillId="4" borderId="42" xfId="0" applyFont="1" applyFill="1" applyBorder="1" applyAlignment="1">
      <alignment horizontal="center" vertical="center"/>
    </xf>
    <xf numFmtId="0" fontId="7" fillId="4" borderId="43" xfId="0" applyFont="1" applyFill="1" applyBorder="1" applyAlignment="1">
      <alignment horizontal="center" vertical="center"/>
    </xf>
    <xf numFmtId="0" fontId="8" fillId="4" borderId="68" xfId="0" applyFont="1" applyFill="1" applyBorder="1" applyAlignment="1">
      <alignment horizontal="center" vertical="center"/>
    </xf>
    <xf numFmtId="164" fontId="0" fillId="0" borderId="62" xfId="20" applyNumberFormat="1" applyFont="1" applyBorder="1" applyAlignment="1">
      <alignment vertical="center"/>
      <protection/>
    </xf>
    <xf numFmtId="0" fontId="0" fillId="0" borderId="0" xfId="0" applyAlignment="1">
      <alignment horizontal="left"/>
    </xf>
    <xf numFmtId="49" fontId="0" fillId="0" borderId="0" xfId="0" applyNumberFormat="1" applyFont="1" applyAlignment="1">
      <alignment horizontal="left"/>
    </xf>
    <xf numFmtId="0" fontId="0" fillId="0" borderId="0" xfId="0" applyAlignment="1">
      <alignment horizontal="right"/>
    </xf>
    <xf numFmtId="0" fontId="16" fillId="0" borderId="0" xfId="0" applyFont="1" applyAlignment="1">
      <alignment horizontal="right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left" vertical="top"/>
    </xf>
    <xf numFmtId="0" fontId="13" fillId="0" borderId="0" xfId="0" applyFont="1" applyAlignment="1">
      <alignment horizontal="left"/>
    </xf>
    <xf numFmtId="49" fontId="26" fillId="0" borderId="0" xfId="20" applyNumberFormat="1" applyFont="1" applyBorder="1" applyAlignment="1">
      <alignment horizontal="center" vertical="center"/>
      <protection/>
    </xf>
    <xf numFmtId="0" fontId="26" fillId="0" borderId="0" xfId="20" applyFont="1" applyFill="1" applyBorder="1" applyAlignment="1">
      <alignment horizontal="center" vertical="center"/>
      <protection/>
    </xf>
    <xf numFmtId="0" fontId="14" fillId="0" borderId="0" xfId="20" applyFont="1" applyBorder="1" applyAlignment="1">
      <alignment horizontal="center" vertical="center"/>
      <protection/>
    </xf>
    <xf numFmtId="0" fontId="47" fillId="0" borderId="0" xfId="0" applyFont="1" applyBorder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9" fillId="0" borderId="41" xfId="20" applyFont="1" applyBorder="1" applyAlignment="1">
      <alignment horizontal="center" vertical="center"/>
      <protection/>
    </xf>
    <xf numFmtId="0" fontId="9" fillId="0" borderId="0" xfId="20" applyFont="1" applyBorder="1" applyAlignment="1">
      <alignment horizontal="center" vertical="center"/>
      <protection/>
    </xf>
    <xf numFmtId="0" fontId="9" fillId="0" borderId="6" xfId="20" applyFont="1" applyBorder="1" applyAlignment="1">
      <alignment horizontal="center" vertical="center"/>
      <protection/>
    </xf>
    <xf numFmtId="0" fontId="15" fillId="0" borderId="41" xfId="20" applyFont="1" applyBorder="1" applyAlignment="1">
      <alignment horizontal="center" vertical="center"/>
      <protection/>
    </xf>
    <xf numFmtId="0" fontId="15" fillId="0" borderId="0" xfId="20" applyFont="1" applyBorder="1" applyAlignment="1">
      <alignment horizontal="center" vertical="center"/>
      <protection/>
    </xf>
    <xf numFmtId="0" fontId="15" fillId="0" borderId="6" xfId="20" applyFont="1" applyBorder="1" applyAlignment="1">
      <alignment horizontal="center"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0" fontId="27" fillId="6" borderId="59" xfId="20" applyFont="1" applyFill="1" applyBorder="1" applyAlignment="1">
      <alignment horizontal="center" vertical="center"/>
      <protection/>
    </xf>
    <xf numFmtId="0" fontId="27" fillId="6" borderId="59" xfId="20" applyFont="1" applyFill="1" applyBorder="1" applyAlignment="1" quotePrefix="1">
      <alignment horizontal="center" vertical="center"/>
      <protection/>
    </xf>
    <xf numFmtId="0" fontId="10" fillId="6" borderId="69" xfId="20" applyFont="1" applyFill="1" applyBorder="1" applyAlignment="1">
      <alignment horizontal="center" vertical="center"/>
      <protection/>
    </xf>
    <xf numFmtId="0" fontId="10" fillId="6" borderId="70" xfId="20" applyFont="1" applyFill="1" applyBorder="1" applyAlignment="1">
      <alignment horizontal="center" vertical="center"/>
      <protection/>
    </xf>
    <xf numFmtId="0" fontId="10" fillId="6" borderId="71" xfId="20" applyFont="1" applyFill="1" applyBorder="1" applyAlignment="1">
      <alignment horizontal="center" vertical="center"/>
      <protection/>
    </xf>
    <xf numFmtId="0" fontId="3" fillId="3" borderId="39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8" fillId="4" borderId="43" xfId="0" applyFont="1" applyFill="1" applyBorder="1" applyAlignment="1">
      <alignment horizontal="center" vertical="center"/>
    </xf>
    <xf numFmtId="164" fontId="45" fillId="0" borderId="41" xfId="0" applyNumberFormat="1" applyFont="1" applyBorder="1" applyAlignment="1">
      <alignment horizontal="center" vertical="center"/>
    </xf>
    <xf numFmtId="164" fontId="45" fillId="0" borderId="0" xfId="0" applyNumberFormat="1" applyFont="1" applyBorder="1" applyAlignment="1">
      <alignment horizontal="center" vertical="center"/>
    </xf>
    <xf numFmtId="164" fontId="45" fillId="0" borderId="6" xfId="0" applyNumberFormat="1" applyFont="1" applyBorder="1" applyAlignment="1">
      <alignment horizontal="center" vertical="center"/>
    </xf>
    <xf numFmtId="164" fontId="9" fillId="0" borderId="41" xfId="0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0" fontId="11" fillId="0" borderId="52" xfId="0" applyFont="1" applyBorder="1" applyAlignment="1">
      <alignment horizontal="center"/>
    </xf>
    <xf numFmtId="0" fontId="11" fillId="0" borderId="72" xfId="0" applyFont="1" applyBorder="1" applyAlignment="1">
      <alignment horizontal="center"/>
    </xf>
    <xf numFmtId="0" fontId="7" fillId="4" borderId="68" xfId="0" applyFont="1" applyFill="1" applyBorder="1" applyAlignment="1">
      <alignment horizontal="center" vertical="center"/>
    </xf>
    <xf numFmtId="0" fontId="8" fillId="4" borderId="67" xfId="0" applyFont="1" applyFill="1" applyBorder="1" applyAlignment="1">
      <alignment horizontal="center" vertical="center"/>
    </xf>
    <xf numFmtId="0" fontId="8" fillId="4" borderId="73" xfId="0" applyFont="1" applyFill="1" applyBorder="1" applyAlignment="1">
      <alignment horizontal="center" vertical="center"/>
    </xf>
    <xf numFmtId="0" fontId="7" fillId="4" borderId="73" xfId="0" applyFont="1" applyFill="1" applyBorder="1" applyAlignment="1">
      <alignment horizontal="center" vertical="center"/>
    </xf>
    <xf numFmtId="0" fontId="11" fillId="0" borderId="51" xfId="0" applyFont="1" applyBorder="1" applyAlignment="1">
      <alignment horizontal="center"/>
    </xf>
    <xf numFmtId="0" fontId="11" fillId="0" borderId="74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Velká  Kraš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266700</xdr:colOff>
      <xdr:row>31</xdr:row>
      <xdr:rowOff>76200</xdr:rowOff>
    </xdr:from>
    <xdr:to>
      <xdr:col>45</xdr:col>
      <xdr:colOff>400050</xdr:colOff>
      <xdr:row>32</xdr:row>
      <xdr:rowOff>152400</xdr:rowOff>
    </xdr:to>
    <xdr:grpSp>
      <xdr:nvGrpSpPr>
        <xdr:cNvPr id="1" name="Group 521"/>
        <xdr:cNvGrpSpPr>
          <a:grpSpLocks/>
        </xdr:cNvGrpSpPr>
      </xdr:nvGrpSpPr>
      <xdr:grpSpPr>
        <a:xfrm>
          <a:off x="30499050" y="7791450"/>
          <a:ext cx="3257550" cy="304800"/>
          <a:chOff x="116" y="119"/>
          <a:chExt cx="540" cy="40"/>
        </a:xfrm>
        <a:solidFill>
          <a:srgbClr val="FFFFFF"/>
        </a:solidFill>
      </xdr:grpSpPr>
      <xdr:sp>
        <xdr:nvSpPr>
          <xdr:cNvPr id="2" name="Rectangle 522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523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524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525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526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527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528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171450</xdr:colOff>
      <xdr:row>28</xdr:row>
      <xdr:rowOff>76200</xdr:rowOff>
    </xdr:from>
    <xdr:to>
      <xdr:col>48</xdr:col>
      <xdr:colOff>171450</xdr:colOff>
      <xdr:row>29</xdr:row>
      <xdr:rowOff>152400</xdr:rowOff>
    </xdr:to>
    <xdr:grpSp>
      <xdr:nvGrpSpPr>
        <xdr:cNvPr id="9" name="Group 529"/>
        <xdr:cNvGrpSpPr>
          <a:grpSpLocks/>
        </xdr:cNvGrpSpPr>
      </xdr:nvGrpSpPr>
      <xdr:grpSpPr>
        <a:xfrm>
          <a:off x="31889700" y="7105650"/>
          <a:ext cx="3790950" cy="304800"/>
          <a:chOff x="116" y="119"/>
          <a:chExt cx="540" cy="40"/>
        </a:xfrm>
        <a:solidFill>
          <a:srgbClr val="FFFFFF"/>
        </a:solidFill>
      </xdr:grpSpPr>
      <xdr:sp>
        <xdr:nvSpPr>
          <xdr:cNvPr id="10" name="Rectangle 530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Rectangle 531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532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533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" name="Rectangle 534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Rectangle 535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Rectangle 536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495300</xdr:colOff>
      <xdr:row>25</xdr:row>
      <xdr:rowOff>0</xdr:rowOff>
    </xdr:from>
    <xdr:to>
      <xdr:col>35</xdr:col>
      <xdr:colOff>266700</xdr:colOff>
      <xdr:row>27</xdr:row>
      <xdr:rowOff>114300</xdr:rowOff>
    </xdr:to>
    <xdr:sp>
      <xdr:nvSpPr>
        <xdr:cNvPr id="17" name="Line 4"/>
        <xdr:cNvSpPr>
          <a:spLocks/>
        </xdr:cNvSpPr>
      </xdr:nvSpPr>
      <xdr:spPr>
        <a:xfrm flipH="1">
          <a:off x="22326600" y="6343650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27</xdr:row>
      <xdr:rowOff>114300</xdr:rowOff>
    </xdr:from>
    <xdr:to>
      <xdr:col>44</xdr:col>
      <xdr:colOff>47625</xdr:colOff>
      <xdr:row>27</xdr:row>
      <xdr:rowOff>114300</xdr:rowOff>
    </xdr:to>
    <xdr:sp>
      <xdr:nvSpPr>
        <xdr:cNvPr id="18" name="Line 6"/>
        <xdr:cNvSpPr>
          <a:spLocks/>
        </xdr:cNvSpPr>
      </xdr:nvSpPr>
      <xdr:spPr>
        <a:xfrm flipV="1">
          <a:off x="981075" y="6915150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30</xdr:row>
      <xdr:rowOff>114300</xdr:rowOff>
    </xdr:from>
    <xdr:to>
      <xdr:col>44</xdr:col>
      <xdr:colOff>19050</xdr:colOff>
      <xdr:row>30</xdr:row>
      <xdr:rowOff>114300</xdr:rowOff>
    </xdr:to>
    <xdr:sp>
      <xdr:nvSpPr>
        <xdr:cNvPr id="19" name="Line 7"/>
        <xdr:cNvSpPr>
          <a:spLocks/>
        </xdr:cNvSpPr>
      </xdr:nvSpPr>
      <xdr:spPr>
        <a:xfrm flipV="1">
          <a:off x="24555450" y="7600950"/>
          <a:ext cx="7848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18</xdr:col>
      <xdr:colOff>0</xdr:colOff>
      <xdr:row>44</xdr:row>
      <xdr:rowOff>0</xdr:rowOff>
    </xdr:to>
    <xdr:sp>
      <xdr:nvSpPr>
        <xdr:cNvPr id="20" name="text 6"/>
        <xdr:cNvSpPr txBox="1">
          <a:spLocks noChangeArrowheads="1"/>
        </xdr:cNvSpPr>
      </xdr:nvSpPr>
      <xdr:spPr>
        <a:xfrm>
          <a:off x="514350" y="1022985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35</xdr:col>
      <xdr:colOff>266700</xdr:colOff>
      <xdr:row>24</xdr:row>
      <xdr:rowOff>152400</xdr:rowOff>
    </xdr:from>
    <xdr:to>
      <xdr:col>36</xdr:col>
      <xdr:colOff>495300</xdr:colOff>
      <xdr:row>25</xdr:row>
      <xdr:rowOff>0</xdr:rowOff>
    </xdr:to>
    <xdr:sp>
      <xdr:nvSpPr>
        <xdr:cNvPr id="21" name="Line 9"/>
        <xdr:cNvSpPr>
          <a:spLocks/>
        </xdr:cNvSpPr>
      </xdr:nvSpPr>
      <xdr:spPr>
        <a:xfrm flipH="1">
          <a:off x="26041350" y="62674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27</xdr:row>
      <xdr:rowOff>114300</xdr:rowOff>
    </xdr:from>
    <xdr:to>
      <xdr:col>66</xdr:col>
      <xdr:colOff>476250</xdr:colOff>
      <xdr:row>27</xdr:row>
      <xdr:rowOff>114300</xdr:rowOff>
    </xdr:to>
    <xdr:sp>
      <xdr:nvSpPr>
        <xdr:cNvPr id="22" name="Line 11"/>
        <xdr:cNvSpPr>
          <a:spLocks/>
        </xdr:cNvSpPr>
      </xdr:nvSpPr>
      <xdr:spPr>
        <a:xfrm flipV="1">
          <a:off x="33308925" y="6915150"/>
          <a:ext cx="160496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30</xdr:row>
      <xdr:rowOff>114300</xdr:rowOff>
    </xdr:from>
    <xdr:to>
      <xdr:col>69</xdr:col>
      <xdr:colOff>247650</xdr:colOff>
      <xdr:row>30</xdr:row>
      <xdr:rowOff>114300</xdr:rowOff>
    </xdr:to>
    <xdr:sp>
      <xdr:nvSpPr>
        <xdr:cNvPr id="23" name="Line 12"/>
        <xdr:cNvSpPr>
          <a:spLocks/>
        </xdr:cNvSpPr>
      </xdr:nvSpPr>
      <xdr:spPr>
        <a:xfrm flipV="1">
          <a:off x="33308925" y="7600950"/>
          <a:ext cx="182784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27</xdr:row>
      <xdr:rowOff>114300</xdr:rowOff>
    </xdr:from>
    <xdr:to>
      <xdr:col>59</xdr:col>
      <xdr:colOff>266700</xdr:colOff>
      <xdr:row>30</xdr:row>
      <xdr:rowOff>114300</xdr:rowOff>
    </xdr:to>
    <xdr:sp>
      <xdr:nvSpPr>
        <xdr:cNvPr id="24" name="Line 14"/>
        <xdr:cNvSpPr>
          <a:spLocks/>
        </xdr:cNvSpPr>
      </xdr:nvSpPr>
      <xdr:spPr>
        <a:xfrm flipV="1">
          <a:off x="38976300" y="6915150"/>
          <a:ext cx="5200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25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Velká Kraš</a:t>
          </a:r>
        </a:p>
      </xdr:txBody>
    </xdr:sp>
    <xdr:clientData/>
  </xdr:twoCellAnchor>
  <xdr:twoCellAnchor>
    <xdr:from>
      <xdr:col>65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26" name="text 55"/>
        <xdr:cNvSpPr txBox="1">
          <a:spLocks noChangeArrowheads="1"/>
        </xdr:cNvSpPr>
      </xdr:nvSpPr>
      <xdr:spPr>
        <a:xfrm>
          <a:off x="48367950" y="10229850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37</xdr:col>
      <xdr:colOff>266700</xdr:colOff>
      <xdr:row>24</xdr:row>
      <xdr:rowOff>114300</xdr:rowOff>
    </xdr:from>
    <xdr:to>
      <xdr:col>44</xdr:col>
      <xdr:colOff>19050</xdr:colOff>
      <xdr:row>24</xdr:row>
      <xdr:rowOff>114300</xdr:rowOff>
    </xdr:to>
    <xdr:sp>
      <xdr:nvSpPr>
        <xdr:cNvPr id="27" name="Line 19"/>
        <xdr:cNvSpPr>
          <a:spLocks/>
        </xdr:cNvSpPr>
      </xdr:nvSpPr>
      <xdr:spPr>
        <a:xfrm flipV="1">
          <a:off x="27527250" y="6229350"/>
          <a:ext cx="4876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24</xdr:row>
      <xdr:rowOff>114300</xdr:rowOff>
    </xdr:from>
    <xdr:to>
      <xdr:col>55</xdr:col>
      <xdr:colOff>247650</xdr:colOff>
      <xdr:row>24</xdr:row>
      <xdr:rowOff>114300</xdr:rowOff>
    </xdr:to>
    <xdr:sp>
      <xdr:nvSpPr>
        <xdr:cNvPr id="28" name="Line 20"/>
        <xdr:cNvSpPr>
          <a:spLocks/>
        </xdr:cNvSpPr>
      </xdr:nvSpPr>
      <xdr:spPr>
        <a:xfrm flipV="1">
          <a:off x="33337500" y="6229350"/>
          <a:ext cx="7848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25</xdr:row>
      <xdr:rowOff>0</xdr:rowOff>
    </xdr:from>
    <xdr:to>
      <xdr:col>62</xdr:col>
      <xdr:colOff>495300</xdr:colOff>
      <xdr:row>27</xdr:row>
      <xdr:rowOff>114300</xdr:rowOff>
    </xdr:to>
    <xdr:sp>
      <xdr:nvSpPr>
        <xdr:cNvPr id="29" name="Line 21"/>
        <xdr:cNvSpPr>
          <a:spLocks/>
        </xdr:cNvSpPr>
      </xdr:nvSpPr>
      <xdr:spPr>
        <a:xfrm flipH="1" flipV="1">
          <a:off x="42672000" y="6343650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24</xdr:row>
      <xdr:rowOff>114300</xdr:rowOff>
    </xdr:from>
    <xdr:to>
      <xdr:col>37</xdr:col>
      <xdr:colOff>266700</xdr:colOff>
      <xdr:row>24</xdr:row>
      <xdr:rowOff>152400</xdr:rowOff>
    </xdr:to>
    <xdr:sp>
      <xdr:nvSpPr>
        <xdr:cNvPr id="30" name="Line 23"/>
        <xdr:cNvSpPr>
          <a:spLocks/>
        </xdr:cNvSpPr>
      </xdr:nvSpPr>
      <xdr:spPr>
        <a:xfrm flipH="1">
          <a:off x="26784300" y="62293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19050</xdr:rowOff>
    </xdr:from>
    <xdr:to>
      <xdr:col>54</xdr:col>
      <xdr:colOff>504825</xdr:colOff>
      <xdr:row>42</xdr:row>
      <xdr:rowOff>19050</xdr:rowOff>
    </xdr:to>
    <xdr:sp>
      <xdr:nvSpPr>
        <xdr:cNvPr id="31" name="Line 32"/>
        <xdr:cNvSpPr>
          <a:spLocks/>
        </xdr:cNvSpPr>
      </xdr:nvSpPr>
      <xdr:spPr>
        <a:xfrm flipH="1">
          <a:off x="39966900" y="10248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9525</xdr:rowOff>
    </xdr:from>
    <xdr:to>
      <xdr:col>55</xdr:col>
      <xdr:colOff>9525</xdr:colOff>
      <xdr:row>42</xdr:row>
      <xdr:rowOff>9525</xdr:rowOff>
    </xdr:to>
    <xdr:sp>
      <xdr:nvSpPr>
        <xdr:cNvPr id="32" name="Line 33"/>
        <xdr:cNvSpPr>
          <a:spLocks/>
        </xdr:cNvSpPr>
      </xdr:nvSpPr>
      <xdr:spPr>
        <a:xfrm flipH="1">
          <a:off x="39966900" y="10239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3" name="Line 34"/>
        <xdr:cNvSpPr>
          <a:spLocks/>
        </xdr:cNvSpPr>
      </xdr:nvSpPr>
      <xdr:spPr>
        <a:xfrm flipH="1">
          <a:off x="55787925" y="887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9525</xdr:rowOff>
    </xdr:from>
    <xdr:to>
      <xdr:col>76</xdr:col>
      <xdr:colOff>9525</xdr:colOff>
      <xdr:row>36</xdr:row>
      <xdr:rowOff>9525</xdr:rowOff>
    </xdr:to>
    <xdr:sp>
      <xdr:nvSpPr>
        <xdr:cNvPr id="34" name="Line 35"/>
        <xdr:cNvSpPr>
          <a:spLocks/>
        </xdr:cNvSpPr>
      </xdr:nvSpPr>
      <xdr:spPr>
        <a:xfrm flipH="1">
          <a:off x="55787925" y="8867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5" name="Line 36"/>
        <xdr:cNvSpPr>
          <a:spLocks/>
        </xdr:cNvSpPr>
      </xdr:nvSpPr>
      <xdr:spPr>
        <a:xfrm flipH="1">
          <a:off x="55787925" y="887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9525</xdr:rowOff>
    </xdr:from>
    <xdr:to>
      <xdr:col>76</xdr:col>
      <xdr:colOff>9525</xdr:colOff>
      <xdr:row>36</xdr:row>
      <xdr:rowOff>9525</xdr:rowOff>
    </xdr:to>
    <xdr:sp>
      <xdr:nvSpPr>
        <xdr:cNvPr id="36" name="Line 37"/>
        <xdr:cNvSpPr>
          <a:spLocks/>
        </xdr:cNvSpPr>
      </xdr:nvSpPr>
      <xdr:spPr>
        <a:xfrm flipH="1">
          <a:off x="55787925" y="8867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24</xdr:row>
      <xdr:rowOff>114300</xdr:rowOff>
    </xdr:from>
    <xdr:to>
      <xdr:col>56</xdr:col>
      <xdr:colOff>476250</xdr:colOff>
      <xdr:row>24</xdr:row>
      <xdr:rowOff>152400</xdr:rowOff>
    </xdr:to>
    <xdr:sp>
      <xdr:nvSpPr>
        <xdr:cNvPr id="37" name="Line 240"/>
        <xdr:cNvSpPr>
          <a:spLocks/>
        </xdr:cNvSpPr>
      </xdr:nvSpPr>
      <xdr:spPr>
        <a:xfrm flipH="1" flipV="1">
          <a:off x="41186100" y="62293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24</xdr:row>
      <xdr:rowOff>152400</xdr:rowOff>
    </xdr:from>
    <xdr:to>
      <xdr:col>57</xdr:col>
      <xdr:colOff>247650</xdr:colOff>
      <xdr:row>25</xdr:row>
      <xdr:rowOff>0</xdr:rowOff>
    </xdr:to>
    <xdr:sp>
      <xdr:nvSpPr>
        <xdr:cNvPr id="38" name="Line 500"/>
        <xdr:cNvSpPr>
          <a:spLocks/>
        </xdr:cNvSpPr>
      </xdr:nvSpPr>
      <xdr:spPr>
        <a:xfrm flipH="1" flipV="1">
          <a:off x="41929050" y="62674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14</xdr:row>
      <xdr:rowOff>104775</xdr:rowOff>
    </xdr:from>
    <xdr:to>
      <xdr:col>87</xdr:col>
      <xdr:colOff>47625</xdr:colOff>
      <xdr:row>26</xdr:row>
      <xdr:rowOff>114300</xdr:rowOff>
    </xdr:to>
    <xdr:sp>
      <xdr:nvSpPr>
        <xdr:cNvPr id="39" name="Line 609"/>
        <xdr:cNvSpPr>
          <a:spLocks/>
        </xdr:cNvSpPr>
      </xdr:nvSpPr>
      <xdr:spPr>
        <a:xfrm flipH="1">
          <a:off x="51587400" y="3933825"/>
          <a:ext cx="13173075" cy="27527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86</xdr:col>
      <xdr:colOff>0</xdr:colOff>
      <xdr:row>17</xdr:row>
      <xdr:rowOff>0</xdr:rowOff>
    </xdr:from>
    <xdr:ext cx="1485900" cy="685800"/>
    <xdr:sp>
      <xdr:nvSpPr>
        <xdr:cNvPr id="40" name="text 3"/>
        <xdr:cNvSpPr txBox="1">
          <a:spLocks noChangeArrowheads="1"/>
        </xdr:cNvSpPr>
      </xdr:nvSpPr>
      <xdr:spPr>
        <a:xfrm>
          <a:off x="63741300" y="4514850"/>
          <a:ext cx="148590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Javorník
ve Slezsku</a:t>
          </a:r>
        </a:p>
      </xdr:txBody>
    </xdr:sp>
    <xdr:clientData/>
  </xdr:oneCellAnchor>
  <xdr:oneCellAnchor>
    <xdr:from>
      <xdr:col>86</xdr:col>
      <xdr:colOff>0</xdr:colOff>
      <xdr:row>35</xdr:row>
      <xdr:rowOff>0</xdr:rowOff>
    </xdr:from>
    <xdr:ext cx="1485900" cy="457200"/>
    <xdr:sp>
      <xdr:nvSpPr>
        <xdr:cNvPr id="41" name="text 3"/>
        <xdr:cNvSpPr txBox="1">
          <a:spLocks noChangeArrowheads="1"/>
        </xdr:cNvSpPr>
      </xdr:nvSpPr>
      <xdr:spPr>
        <a:xfrm>
          <a:off x="63741300" y="86296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Vidnava</a:t>
          </a:r>
        </a:p>
      </xdr:txBody>
    </xdr:sp>
    <xdr:clientData/>
  </xdr:one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42" name="text 3"/>
        <xdr:cNvSpPr txBox="1">
          <a:spLocks noChangeArrowheads="1"/>
        </xdr:cNvSpPr>
      </xdr:nvSpPr>
      <xdr:spPr>
        <a:xfrm>
          <a:off x="514350" y="68008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43" name="Line 615"/>
        <xdr:cNvSpPr>
          <a:spLocks/>
        </xdr:cNvSpPr>
      </xdr:nvSpPr>
      <xdr:spPr>
        <a:xfrm>
          <a:off x="571500" y="69151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419100</xdr:colOff>
      <xdr:row>20</xdr:row>
      <xdr:rowOff>114300</xdr:rowOff>
    </xdr:from>
    <xdr:to>
      <xdr:col>35</xdr:col>
      <xdr:colOff>266700</xdr:colOff>
      <xdr:row>20</xdr:row>
      <xdr:rowOff>114300</xdr:rowOff>
    </xdr:to>
    <xdr:sp>
      <xdr:nvSpPr>
        <xdr:cNvPr id="44" name="Line 808"/>
        <xdr:cNvSpPr>
          <a:spLocks/>
        </xdr:cNvSpPr>
      </xdr:nvSpPr>
      <xdr:spPr>
        <a:xfrm flipV="1">
          <a:off x="23736300" y="5314950"/>
          <a:ext cx="23050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33</xdr:row>
      <xdr:rowOff>0</xdr:rowOff>
    </xdr:from>
    <xdr:to>
      <xdr:col>36</xdr:col>
      <xdr:colOff>495300</xdr:colOff>
      <xdr:row>33</xdr:row>
      <xdr:rowOff>76200</xdr:rowOff>
    </xdr:to>
    <xdr:sp>
      <xdr:nvSpPr>
        <xdr:cNvPr id="45" name="Line 809"/>
        <xdr:cNvSpPr>
          <a:spLocks/>
        </xdr:cNvSpPr>
      </xdr:nvSpPr>
      <xdr:spPr>
        <a:xfrm>
          <a:off x="26041350" y="81724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285750</xdr:colOff>
      <xdr:row>33</xdr:row>
      <xdr:rowOff>114300</xdr:rowOff>
    </xdr:from>
    <xdr:to>
      <xdr:col>44</xdr:col>
      <xdr:colOff>628650</xdr:colOff>
      <xdr:row>33</xdr:row>
      <xdr:rowOff>114300</xdr:rowOff>
    </xdr:to>
    <xdr:sp>
      <xdr:nvSpPr>
        <xdr:cNvPr id="46" name="Line 812"/>
        <xdr:cNvSpPr>
          <a:spLocks/>
        </xdr:cNvSpPr>
      </xdr:nvSpPr>
      <xdr:spPr>
        <a:xfrm flipV="1">
          <a:off x="23602950" y="8286750"/>
          <a:ext cx="94107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476250</xdr:colOff>
      <xdr:row>30</xdr:row>
      <xdr:rowOff>114300</xdr:rowOff>
    </xdr:from>
    <xdr:to>
      <xdr:col>51</xdr:col>
      <xdr:colOff>266700</xdr:colOff>
      <xdr:row>33</xdr:row>
      <xdr:rowOff>0</xdr:rowOff>
    </xdr:to>
    <xdr:sp>
      <xdr:nvSpPr>
        <xdr:cNvPr id="47" name="Line 813"/>
        <xdr:cNvSpPr>
          <a:spLocks/>
        </xdr:cNvSpPr>
      </xdr:nvSpPr>
      <xdr:spPr>
        <a:xfrm flipV="1">
          <a:off x="34499550" y="7600950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27</xdr:row>
      <xdr:rowOff>114300</xdr:rowOff>
    </xdr:from>
    <xdr:to>
      <xdr:col>31</xdr:col>
      <xdr:colOff>266700</xdr:colOff>
      <xdr:row>30</xdr:row>
      <xdr:rowOff>0</xdr:rowOff>
    </xdr:to>
    <xdr:sp>
      <xdr:nvSpPr>
        <xdr:cNvPr id="48" name="Line 814"/>
        <xdr:cNvSpPr>
          <a:spLocks/>
        </xdr:cNvSpPr>
      </xdr:nvSpPr>
      <xdr:spPr>
        <a:xfrm flipH="1" flipV="1">
          <a:off x="19354800" y="6915150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21</xdr:row>
      <xdr:rowOff>114300</xdr:rowOff>
    </xdr:from>
    <xdr:to>
      <xdr:col>43</xdr:col>
      <xdr:colOff>342900</xdr:colOff>
      <xdr:row>24</xdr:row>
      <xdr:rowOff>114300</xdr:rowOff>
    </xdr:to>
    <xdr:sp>
      <xdr:nvSpPr>
        <xdr:cNvPr id="49" name="Line 819"/>
        <xdr:cNvSpPr>
          <a:spLocks/>
        </xdr:cNvSpPr>
      </xdr:nvSpPr>
      <xdr:spPr>
        <a:xfrm>
          <a:off x="28270200" y="5543550"/>
          <a:ext cx="37909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33</xdr:row>
      <xdr:rowOff>76200</xdr:rowOff>
    </xdr:from>
    <xdr:to>
      <xdr:col>37</xdr:col>
      <xdr:colOff>247650</xdr:colOff>
      <xdr:row>33</xdr:row>
      <xdr:rowOff>114300</xdr:rowOff>
    </xdr:to>
    <xdr:sp>
      <xdr:nvSpPr>
        <xdr:cNvPr id="50" name="Line 820"/>
        <xdr:cNvSpPr>
          <a:spLocks/>
        </xdr:cNvSpPr>
      </xdr:nvSpPr>
      <xdr:spPr>
        <a:xfrm>
          <a:off x="26784300" y="8248650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400050</xdr:colOff>
      <xdr:row>33</xdr:row>
      <xdr:rowOff>0</xdr:rowOff>
    </xdr:from>
    <xdr:to>
      <xdr:col>46</xdr:col>
      <xdr:colOff>476250</xdr:colOff>
      <xdr:row>33</xdr:row>
      <xdr:rowOff>76200</xdr:rowOff>
    </xdr:to>
    <xdr:sp>
      <xdr:nvSpPr>
        <xdr:cNvPr id="51" name="Line 822"/>
        <xdr:cNvSpPr>
          <a:spLocks/>
        </xdr:cNvSpPr>
      </xdr:nvSpPr>
      <xdr:spPr>
        <a:xfrm flipV="1">
          <a:off x="33756600" y="81724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628650</xdr:colOff>
      <xdr:row>33</xdr:row>
      <xdr:rowOff>76200</xdr:rowOff>
    </xdr:from>
    <xdr:to>
      <xdr:col>45</xdr:col>
      <xdr:colOff>400050</xdr:colOff>
      <xdr:row>33</xdr:row>
      <xdr:rowOff>114300</xdr:rowOff>
    </xdr:to>
    <xdr:sp>
      <xdr:nvSpPr>
        <xdr:cNvPr id="52" name="Line 823"/>
        <xdr:cNvSpPr>
          <a:spLocks/>
        </xdr:cNvSpPr>
      </xdr:nvSpPr>
      <xdr:spPr>
        <a:xfrm flipV="1">
          <a:off x="33013650" y="82486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45</xdr:col>
      <xdr:colOff>9525</xdr:colOff>
      <xdr:row>36</xdr:row>
      <xdr:rowOff>9525</xdr:rowOff>
    </xdr:from>
    <xdr:to>
      <xdr:col>46</xdr:col>
      <xdr:colOff>581025</xdr:colOff>
      <xdr:row>38</xdr:row>
      <xdr:rowOff>9525</xdr:rowOff>
    </xdr:to>
    <xdr:pic>
      <xdr:nvPicPr>
        <xdr:cNvPr id="53" name="Picture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66075" y="8867775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44</xdr:col>
      <xdr:colOff>0</xdr:colOff>
      <xdr:row>27</xdr:row>
      <xdr:rowOff>0</xdr:rowOff>
    </xdr:from>
    <xdr:to>
      <xdr:col>45</xdr:col>
      <xdr:colOff>0</xdr:colOff>
      <xdr:row>28</xdr:row>
      <xdr:rowOff>0</xdr:rowOff>
    </xdr:to>
    <xdr:sp>
      <xdr:nvSpPr>
        <xdr:cNvPr id="54" name="text 7166"/>
        <xdr:cNvSpPr txBox="1">
          <a:spLocks noChangeArrowheads="1"/>
        </xdr:cNvSpPr>
      </xdr:nvSpPr>
      <xdr:spPr>
        <a:xfrm>
          <a:off x="32385000" y="68008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24</xdr:row>
      <xdr:rowOff>0</xdr:rowOff>
    </xdr:from>
    <xdr:ext cx="971550" cy="228600"/>
    <xdr:sp>
      <xdr:nvSpPr>
        <xdr:cNvPr id="55" name="text 7166"/>
        <xdr:cNvSpPr txBox="1">
          <a:spLocks noChangeArrowheads="1"/>
        </xdr:cNvSpPr>
      </xdr:nvSpPr>
      <xdr:spPr>
        <a:xfrm>
          <a:off x="32385000" y="61150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44</xdr:col>
      <xdr:colOff>0</xdr:colOff>
      <xdr:row>30</xdr:row>
      <xdr:rowOff>0</xdr:rowOff>
    </xdr:from>
    <xdr:to>
      <xdr:col>45</xdr:col>
      <xdr:colOff>0</xdr:colOff>
      <xdr:row>31</xdr:row>
      <xdr:rowOff>0</xdr:rowOff>
    </xdr:to>
    <xdr:sp>
      <xdr:nvSpPr>
        <xdr:cNvPr id="56" name="text 7166"/>
        <xdr:cNvSpPr txBox="1">
          <a:spLocks noChangeArrowheads="1"/>
        </xdr:cNvSpPr>
      </xdr:nvSpPr>
      <xdr:spPr>
        <a:xfrm>
          <a:off x="32385000" y="74866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34</xdr:col>
      <xdr:colOff>495300</xdr:colOff>
      <xdr:row>32</xdr:row>
      <xdr:rowOff>114300</xdr:rowOff>
    </xdr:from>
    <xdr:to>
      <xdr:col>35</xdr:col>
      <xdr:colOff>266700</xdr:colOff>
      <xdr:row>33</xdr:row>
      <xdr:rowOff>0</xdr:rowOff>
    </xdr:to>
    <xdr:sp>
      <xdr:nvSpPr>
        <xdr:cNvPr id="57" name="Line 83"/>
        <xdr:cNvSpPr>
          <a:spLocks/>
        </xdr:cNvSpPr>
      </xdr:nvSpPr>
      <xdr:spPr>
        <a:xfrm>
          <a:off x="25298400" y="805815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31</xdr:row>
      <xdr:rowOff>190500</xdr:rowOff>
    </xdr:from>
    <xdr:to>
      <xdr:col>34</xdr:col>
      <xdr:colOff>495300</xdr:colOff>
      <xdr:row>32</xdr:row>
      <xdr:rowOff>114300</xdr:rowOff>
    </xdr:to>
    <xdr:sp>
      <xdr:nvSpPr>
        <xdr:cNvPr id="58" name="Line 84"/>
        <xdr:cNvSpPr>
          <a:spLocks/>
        </xdr:cNvSpPr>
      </xdr:nvSpPr>
      <xdr:spPr>
        <a:xfrm>
          <a:off x="24555450" y="7905750"/>
          <a:ext cx="742950" cy="152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59" name="Oval 233"/>
        <xdr:cNvSpPr>
          <a:spLocks noChangeAspect="1"/>
        </xdr:cNvSpPr>
      </xdr:nvSpPr>
      <xdr:spPr>
        <a:xfrm>
          <a:off x="32708850" y="14763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44</xdr:col>
      <xdr:colOff>228600</xdr:colOff>
      <xdr:row>31</xdr:row>
      <xdr:rowOff>114300</xdr:rowOff>
    </xdr:from>
    <xdr:ext cx="533400" cy="228600"/>
    <xdr:sp>
      <xdr:nvSpPr>
        <xdr:cNvPr id="60" name="text 7125"/>
        <xdr:cNvSpPr txBox="1">
          <a:spLocks noChangeArrowheads="1"/>
        </xdr:cNvSpPr>
      </xdr:nvSpPr>
      <xdr:spPr>
        <a:xfrm>
          <a:off x="32613600" y="78295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43</a:t>
          </a:r>
        </a:p>
      </xdr:txBody>
    </xdr:sp>
    <xdr:clientData/>
  </xdr:oneCellAnchor>
  <xdr:oneCellAnchor>
    <xdr:from>
      <xdr:col>44</xdr:col>
      <xdr:colOff>228600</xdr:colOff>
      <xdr:row>28</xdr:row>
      <xdr:rowOff>114300</xdr:rowOff>
    </xdr:from>
    <xdr:ext cx="533400" cy="228600"/>
    <xdr:sp>
      <xdr:nvSpPr>
        <xdr:cNvPr id="61" name="text 7125"/>
        <xdr:cNvSpPr txBox="1">
          <a:spLocks noChangeArrowheads="1"/>
        </xdr:cNvSpPr>
      </xdr:nvSpPr>
      <xdr:spPr>
        <a:xfrm>
          <a:off x="32613600" y="71437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47</a:t>
          </a:r>
        </a:p>
      </xdr:txBody>
    </xdr:sp>
    <xdr:clientData/>
  </xdr:oneCellAnchor>
  <xdr:twoCellAnchor>
    <xdr:from>
      <xdr:col>66</xdr:col>
      <xdr:colOff>476250</xdr:colOff>
      <xdr:row>27</xdr:row>
      <xdr:rowOff>76200</xdr:rowOff>
    </xdr:from>
    <xdr:to>
      <xdr:col>67</xdr:col>
      <xdr:colOff>247650</xdr:colOff>
      <xdr:row>27</xdr:row>
      <xdr:rowOff>114300</xdr:rowOff>
    </xdr:to>
    <xdr:sp>
      <xdr:nvSpPr>
        <xdr:cNvPr id="62" name="Line 448"/>
        <xdr:cNvSpPr>
          <a:spLocks/>
        </xdr:cNvSpPr>
      </xdr:nvSpPr>
      <xdr:spPr>
        <a:xfrm flipH="1">
          <a:off x="49358550" y="6877050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27</xdr:row>
      <xdr:rowOff>0</xdr:rowOff>
    </xdr:from>
    <xdr:to>
      <xdr:col>68</xdr:col>
      <xdr:colOff>476250</xdr:colOff>
      <xdr:row>27</xdr:row>
      <xdr:rowOff>76200</xdr:rowOff>
    </xdr:to>
    <xdr:sp>
      <xdr:nvSpPr>
        <xdr:cNvPr id="63" name="Line 449"/>
        <xdr:cNvSpPr>
          <a:spLocks/>
        </xdr:cNvSpPr>
      </xdr:nvSpPr>
      <xdr:spPr>
        <a:xfrm flipH="1">
          <a:off x="50101500" y="6800850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26</xdr:row>
      <xdr:rowOff>114300</xdr:rowOff>
    </xdr:from>
    <xdr:to>
      <xdr:col>69</xdr:col>
      <xdr:colOff>247650</xdr:colOff>
      <xdr:row>27</xdr:row>
      <xdr:rowOff>0</xdr:rowOff>
    </xdr:to>
    <xdr:sp>
      <xdr:nvSpPr>
        <xdr:cNvPr id="64" name="Line 450"/>
        <xdr:cNvSpPr>
          <a:spLocks/>
        </xdr:cNvSpPr>
      </xdr:nvSpPr>
      <xdr:spPr>
        <a:xfrm flipH="1">
          <a:off x="50844450" y="6686550"/>
          <a:ext cx="742950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29</xdr:row>
      <xdr:rowOff>114300</xdr:rowOff>
    </xdr:from>
    <xdr:to>
      <xdr:col>33</xdr:col>
      <xdr:colOff>266700</xdr:colOff>
      <xdr:row>31</xdr:row>
      <xdr:rowOff>190500</xdr:rowOff>
    </xdr:to>
    <xdr:sp>
      <xdr:nvSpPr>
        <xdr:cNvPr id="65" name="Line 451"/>
        <xdr:cNvSpPr>
          <a:spLocks/>
        </xdr:cNvSpPr>
      </xdr:nvSpPr>
      <xdr:spPr>
        <a:xfrm>
          <a:off x="22326600" y="7372350"/>
          <a:ext cx="2228850" cy="533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20</xdr:row>
      <xdr:rowOff>152400</xdr:rowOff>
    </xdr:from>
    <xdr:to>
      <xdr:col>37</xdr:col>
      <xdr:colOff>266700</xdr:colOff>
      <xdr:row>21</xdr:row>
      <xdr:rowOff>0</xdr:rowOff>
    </xdr:to>
    <xdr:sp>
      <xdr:nvSpPr>
        <xdr:cNvPr id="66" name="Line 452"/>
        <xdr:cNvSpPr>
          <a:spLocks/>
        </xdr:cNvSpPr>
      </xdr:nvSpPr>
      <xdr:spPr>
        <a:xfrm>
          <a:off x="26784300" y="53530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20</xdr:row>
      <xdr:rowOff>114300</xdr:rowOff>
    </xdr:from>
    <xdr:to>
      <xdr:col>36</xdr:col>
      <xdr:colOff>495300</xdr:colOff>
      <xdr:row>20</xdr:row>
      <xdr:rowOff>152400</xdr:rowOff>
    </xdr:to>
    <xdr:sp>
      <xdr:nvSpPr>
        <xdr:cNvPr id="67" name="Line 453"/>
        <xdr:cNvSpPr>
          <a:spLocks/>
        </xdr:cNvSpPr>
      </xdr:nvSpPr>
      <xdr:spPr>
        <a:xfrm>
          <a:off x="26041350" y="53149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21</xdr:row>
      <xdr:rowOff>0</xdr:rowOff>
    </xdr:from>
    <xdr:to>
      <xdr:col>38</xdr:col>
      <xdr:colOff>495300</xdr:colOff>
      <xdr:row>21</xdr:row>
      <xdr:rowOff>114300</xdr:rowOff>
    </xdr:to>
    <xdr:sp>
      <xdr:nvSpPr>
        <xdr:cNvPr id="68" name="Line 454"/>
        <xdr:cNvSpPr>
          <a:spLocks/>
        </xdr:cNvSpPr>
      </xdr:nvSpPr>
      <xdr:spPr>
        <a:xfrm>
          <a:off x="27527250" y="542925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19</xdr:row>
      <xdr:rowOff>104775</xdr:rowOff>
    </xdr:from>
    <xdr:to>
      <xdr:col>32</xdr:col>
      <xdr:colOff>457200</xdr:colOff>
      <xdr:row>21</xdr:row>
      <xdr:rowOff>104775</xdr:rowOff>
    </xdr:to>
    <xdr:sp>
      <xdr:nvSpPr>
        <xdr:cNvPr id="69" name="TextBox 456"/>
        <xdr:cNvSpPr txBox="1">
          <a:spLocks noChangeArrowheads="1"/>
        </xdr:cNvSpPr>
      </xdr:nvSpPr>
      <xdr:spPr>
        <a:xfrm>
          <a:off x="22802850" y="5076825"/>
          <a:ext cx="9715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Výtopna</a:t>
          </a:r>
        </a:p>
      </xdr:txBody>
    </xdr:sp>
    <xdr:clientData/>
  </xdr:twoCellAnchor>
  <xdr:oneCellAnchor>
    <xdr:from>
      <xdr:col>28</xdr:col>
      <xdr:colOff>457200</xdr:colOff>
      <xdr:row>31</xdr:row>
      <xdr:rowOff>0</xdr:rowOff>
    </xdr:from>
    <xdr:ext cx="1019175" cy="457200"/>
    <xdr:sp>
      <xdr:nvSpPr>
        <xdr:cNvPr id="70" name="text 774"/>
        <xdr:cNvSpPr txBox="1">
          <a:spLocks noChangeArrowheads="1"/>
        </xdr:cNvSpPr>
      </xdr:nvSpPr>
      <xdr:spPr>
        <a:xfrm>
          <a:off x="20802600" y="7715250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4364 - 3SNI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19,970</a:t>
          </a:r>
        </a:p>
      </xdr:txBody>
    </xdr:sp>
    <xdr:clientData/>
  </xdr:oneCellAnchor>
  <xdr:oneCellAnchor>
    <xdr:from>
      <xdr:col>73</xdr:col>
      <xdr:colOff>142875</xdr:colOff>
      <xdr:row>35</xdr:row>
      <xdr:rowOff>0</xdr:rowOff>
    </xdr:from>
    <xdr:ext cx="1704975" cy="457200"/>
    <xdr:sp>
      <xdr:nvSpPr>
        <xdr:cNvPr id="71" name="text 774"/>
        <xdr:cNvSpPr txBox="1">
          <a:spLocks noChangeArrowheads="1"/>
        </xdr:cNvSpPr>
      </xdr:nvSpPr>
      <xdr:spPr>
        <a:xfrm>
          <a:off x="54454425" y="8629650"/>
          <a:ext cx="17049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4381
km 0,261 = 20,389</a:t>
          </a:r>
        </a:p>
      </xdr:txBody>
    </xdr:sp>
    <xdr:clientData/>
  </xdr:oneCellAnchor>
  <xdr:twoCellAnchor>
    <xdr:from>
      <xdr:col>32</xdr:col>
      <xdr:colOff>495300</xdr:colOff>
      <xdr:row>30</xdr:row>
      <xdr:rowOff>76200</xdr:rowOff>
    </xdr:from>
    <xdr:to>
      <xdr:col>33</xdr:col>
      <xdr:colOff>266700</xdr:colOff>
      <xdr:row>30</xdr:row>
      <xdr:rowOff>114300</xdr:rowOff>
    </xdr:to>
    <xdr:sp>
      <xdr:nvSpPr>
        <xdr:cNvPr id="72" name="Line 459"/>
        <xdr:cNvSpPr>
          <a:spLocks/>
        </xdr:cNvSpPr>
      </xdr:nvSpPr>
      <xdr:spPr>
        <a:xfrm flipH="1" flipV="1">
          <a:off x="23812500" y="75628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30</xdr:row>
      <xdr:rowOff>0</xdr:rowOff>
    </xdr:from>
    <xdr:to>
      <xdr:col>32</xdr:col>
      <xdr:colOff>495300</xdr:colOff>
      <xdr:row>30</xdr:row>
      <xdr:rowOff>76200</xdr:rowOff>
    </xdr:to>
    <xdr:sp>
      <xdr:nvSpPr>
        <xdr:cNvPr id="73" name="Line 460"/>
        <xdr:cNvSpPr>
          <a:spLocks/>
        </xdr:cNvSpPr>
      </xdr:nvSpPr>
      <xdr:spPr>
        <a:xfrm flipH="1" flipV="1">
          <a:off x="23069550" y="74866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30</xdr:row>
      <xdr:rowOff>114300</xdr:rowOff>
    </xdr:from>
    <xdr:to>
      <xdr:col>70</xdr:col>
      <xdr:colOff>476250</xdr:colOff>
      <xdr:row>30</xdr:row>
      <xdr:rowOff>152400</xdr:rowOff>
    </xdr:to>
    <xdr:sp>
      <xdr:nvSpPr>
        <xdr:cNvPr id="74" name="Line 462"/>
        <xdr:cNvSpPr>
          <a:spLocks/>
        </xdr:cNvSpPr>
      </xdr:nvSpPr>
      <xdr:spPr>
        <a:xfrm flipH="1" flipV="1">
          <a:off x="51587400" y="7600950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30</xdr:row>
      <xdr:rowOff>152400</xdr:rowOff>
    </xdr:from>
    <xdr:to>
      <xdr:col>71</xdr:col>
      <xdr:colOff>247650</xdr:colOff>
      <xdr:row>31</xdr:row>
      <xdr:rowOff>0</xdr:rowOff>
    </xdr:to>
    <xdr:sp>
      <xdr:nvSpPr>
        <xdr:cNvPr id="75" name="Line 463"/>
        <xdr:cNvSpPr>
          <a:spLocks/>
        </xdr:cNvSpPr>
      </xdr:nvSpPr>
      <xdr:spPr>
        <a:xfrm flipH="1" flipV="1">
          <a:off x="52330350" y="7639050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31</xdr:row>
      <xdr:rowOff>0</xdr:rowOff>
    </xdr:from>
    <xdr:to>
      <xdr:col>87</xdr:col>
      <xdr:colOff>47625</xdr:colOff>
      <xdr:row>39</xdr:row>
      <xdr:rowOff>123825</xdr:rowOff>
    </xdr:to>
    <xdr:sp>
      <xdr:nvSpPr>
        <xdr:cNvPr id="76" name="Line 464"/>
        <xdr:cNvSpPr>
          <a:spLocks/>
        </xdr:cNvSpPr>
      </xdr:nvSpPr>
      <xdr:spPr>
        <a:xfrm flipH="1" flipV="1">
          <a:off x="53073300" y="7715250"/>
          <a:ext cx="11687175" cy="19526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342900</xdr:colOff>
      <xdr:row>25</xdr:row>
      <xdr:rowOff>219075</xdr:rowOff>
    </xdr:from>
    <xdr:to>
      <xdr:col>26</xdr:col>
      <xdr:colOff>647700</xdr:colOff>
      <xdr:row>27</xdr:row>
      <xdr:rowOff>114300</xdr:rowOff>
    </xdr:to>
    <xdr:grpSp>
      <xdr:nvGrpSpPr>
        <xdr:cNvPr id="77" name="Group 465"/>
        <xdr:cNvGrpSpPr>
          <a:grpSpLocks noChangeAspect="1"/>
        </xdr:cNvGrpSpPr>
      </xdr:nvGrpSpPr>
      <xdr:grpSpPr>
        <a:xfrm>
          <a:off x="19202400" y="6562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8" name="Line 46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46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25</xdr:row>
      <xdr:rowOff>219075</xdr:rowOff>
    </xdr:from>
    <xdr:to>
      <xdr:col>30</xdr:col>
      <xdr:colOff>647700</xdr:colOff>
      <xdr:row>27</xdr:row>
      <xdr:rowOff>114300</xdr:rowOff>
    </xdr:to>
    <xdr:grpSp>
      <xdr:nvGrpSpPr>
        <xdr:cNvPr id="80" name="Group 468"/>
        <xdr:cNvGrpSpPr>
          <a:grpSpLocks noChangeAspect="1"/>
        </xdr:cNvGrpSpPr>
      </xdr:nvGrpSpPr>
      <xdr:grpSpPr>
        <a:xfrm>
          <a:off x="22174200" y="6562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1" name="Line 46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47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29</xdr:row>
      <xdr:rowOff>114300</xdr:rowOff>
    </xdr:from>
    <xdr:to>
      <xdr:col>30</xdr:col>
      <xdr:colOff>647700</xdr:colOff>
      <xdr:row>31</xdr:row>
      <xdr:rowOff>28575</xdr:rowOff>
    </xdr:to>
    <xdr:grpSp>
      <xdr:nvGrpSpPr>
        <xdr:cNvPr id="83" name="Group 471"/>
        <xdr:cNvGrpSpPr>
          <a:grpSpLocks noChangeAspect="1"/>
        </xdr:cNvGrpSpPr>
      </xdr:nvGrpSpPr>
      <xdr:grpSpPr>
        <a:xfrm>
          <a:off x="22174200" y="73723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4" name="Line 47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47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95250</xdr:colOff>
      <xdr:row>33</xdr:row>
      <xdr:rowOff>114300</xdr:rowOff>
    </xdr:from>
    <xdr:to>
      <xdr:col>37</xdr:col>
      <xdr:colOff>409575</xdr:colOff>
      <xdr:row>35</xdr:row>
      <xdr:rowOff>28575</xdr:rowOff>
    </xdr:to>
    <xdr:grpSp>
      <xdr:nvGrpSpPr>
        <xdr:cNvPr id="86" name="Group 474"/>
        <xdr:cNvGrpSpPr>
          <a:grpSpLocks/>
        </xdr:cNvGrpSpPr>
      </xdr:nvGrpSpPr>
      <xdr:grpSpPr>
        <a:xfrm>
          <a:off x="27355800" y="82867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7" name="Line 47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47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180975</xdr:colOff>
      <xdr:row>22</xdr:row>
      <xdr:rowOff>219075</xdr:rowOff>
    </xdr:from>
    <xdr:to>
      <xdr:col>43</xdr:col>
      <xdr:colOff>495300</xdr:colOff>
      <xdr:row>24</xdr:row>
      <xdr:rowOff>114300</xdr:rowOff>
    </xdr:to>
    <xdr:grpSp>
      <xdr:nvGrpSpPr>
        <xdr:cNvPr id="89" name="Group 477"/>
        <xdr:cNvGrpSpPr>
          <a:grpSpLocks noChangeAspect="1"/>
        </xdr:cNvGrpSpPr>
      </xdr:nvGrpSpPr>
      <xdr:grpSpPr>
        <a:xfrm>
          <a:off x="31899225" y="58769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0" name="Line 47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47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104775</xdr:colOff>
      <xdr:row>30</xdr:row>
      <xdr:rowOff>114300</xdr:rowOff>
    </xdr:from>
    <xdr:to>
      <xdr:col>51</xdr:col>
      <xdr:colOff>419100</xdr:colOff>
      <xdr:row>32</xdr:row>
      <xdr:rowOff>28575</xdr:rowOff>
    </xdr:to>
    <xdr:grpSp>
      <xdr:nvGrpSpPr>
        <xdr:cNvPr id="92" name="Group 480"/>
        <xdr:cNvGrpSpPr>
          <a:grpSpLocks noChangeAspect="1"/>
        </xdr:cNvGrpSpPr>
      </xdr:nvGrpSpPr>
      <xdr:grpSpPr>
        <a:xfrm>
          <a:off x="38071425" y="7600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3" name="Line 48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48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342900</xdr:colOff>
      <xdr:row>30</xdr:row>
      <xdr:rowOff>114300</xdr:rowOff>
    </xdr:from>
    <xdr:to>
      <xdr:col>52</xdr:col>
      <xdr:colOff>647700</xdr:colOff>
      <xdr:row>32</xdr:row>
      <xdr:rowOff>28575</xdr:rowOff>
    </xdr:to>
    <xdr:grpSp>
      <xdr:nvGrpSpPr>
        <xdr:cNvPr id="95" name="Group 483"/>
        <xdr:cNvGrpSpPr>
          <a:grpSpLocks noChangeAspect="1"/>
        </xdr:cNvGrpSpPr>
      </xdr:nvGrpSpPr>
      <xdr:grpSpPr>
        <a:xfrm>
          <a:off x="38823900" y="7600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6" name="Line 48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48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342900</xdr:colOff>
      <xdr:row>25</xdr:row>
      <xdr:rowOff>219075</xdr:rowOff>
    </xdr:from>
    <xdr:to>
      <xdr:col>62</xdr:col>
      <xdr:colOff>647700</xdr:colOff>
      <xdr:row>27</xdr:row>
      <xdr:rowOff>114300</xdr:rowOff>
    </xdr:to>
    <xdr:grpSp>
      <xdr:nvGrpSpPr>
        <xdr:cNvPr id="98" name="Group 486"/>
        <xdr:cNvGrpSpPr>
          <a:grpSpLocks noChangeAspect="1"/>
        </xdr:cNvGrpSpPr>
      </xdr:nvGrpSpPr>
      <xdr:grpSpPr>
        <a:xfrm>
          <a:off x="46253400" y="6562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9" name="Line 48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48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104775</xdr:colOff>
      <xdr:row>27</xdr:row>
      <xdr:rowOff>114300</xdr:rowOff>
    </xdr:from>
    <xdr:to>
      <xdr:col>59</xdr:col>
      <xdr:colOff>419100</xdr:colOff>
      <xdr:row>29</xdr:row>
      <xdr:rowOff>28575</xdr:rowOff>
    </xdr:to>
    <xdr:grpSp>
      <xdr:nvGrpSpPr>
        <xdr:cNvPr id="101" name="Group 489"/>
        <xdr:cNvGrpSpPr>
          <a:grpSpLocks noChangeAspect="1"/>
        </xdr:cNvGrpSpPr>
      </xdr:nvGrpSpPr>
      <xdr:grpSpPr>
        <a:xfrm>
          <a:off x="44015025" y="69151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2" name="Line 49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49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0</xdr:colOff>
      <xdr:row>25</xdr:row>
      <xdr:rowOff>0</xdr:rowOff>
    </xdr:from>
    <xdr:to>
      <xdr:col>29</xdr:col>
      <xdr:colOff>0</xdr:colOff>
      <xdr:row>31</xdr:row>
      <xdr:rowOff>0</xdr:rowOff>
    </xdr:to>
    <xdr:sp>
      <xdr:nvSpPr>
        <xdr:cNvPr id="104" name="Line 537"/>
        <xdr:cNvSpPr>
          <a:spLocks/>
        </xdr:cNvSpPr>
      </xdr:nvSpPr>
      <xdr:spPr>
        <a:xfrm>
          <a:off x="21316950" y="6343650"/>
          <a:ext cx="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14</xdr:row>
      <xdr:rowOff>0</xdr:rowOff>
    </xdr:from>
    <xdr:to>
      <xdr:col>88</xdr:col>
      <xdr:colOff>0</xdr:colOff>
      <xdr:row>15</xdr:row>
      <xdr:rowOff>0</xdr:rowOff>
    </xdr:to>
    <xdr:sp>
      <xdr:nvSpPr>
        <xdr:cNvPr id="105" name="text 3"/>
        <xdr:cNvSpPr txBox="1">
          <a:spLocks noChangeArrowheads="1"/>
        </xdr:cNvSpPr>
      </xdr:nvSpPr>
      <xdr:spPr>
        <a:xfrm>
          <a:off x="64712850" y="38290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57150</xdr:colOff>
      <xdr:row>14</xdr:row>
      <xdr:rowOff>114300</xdr:rowOff>
    </xdr:from>
    <xdr:to>
      <xdr:col>87</xdr:col>
      <xdr:colOff>447675</xdr:colOff>
      <xdr:row>14</xdr:row>
      <xdr:rowOff>114300</xdr:rowOff>
    </xdr:to>
    <xdr:sp>
      <xdr:nvSpPr>
        <xdr:cNvPr id="106" name="Line 540"/>
        <xdr:cNvSpPr>
          <a:spLocks/>
        </xdr:cNvSpPr>
      </xdr:nvSpPr>
      <xdr:spPr>
        <a:xfrm>
          <a:off x="64770000" y="39433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39</xdr:row>
      <xdr:rowOff>0</xdr:rowOff>
    </xdr:from>
    <xdr:to>
      <xdr:col>88</xdr:col>
      <xdr:colOff>0</xdr:colOff>
      <xdr:row>40</xdr:row>
      <xdr:rowOff>0</xdr:rowOff>
    </xdr:to>
    <xdr:sp>
      <xdr:nvSpPr>
        <xdr:cNvPr id="107" name="text 3"/>
        <xdr:cNvSpPr txBox="1">
          <a:spLocks noChangeArrowheads="1"/>
        </xdr:cNvSpPr>
      </xdr:nvSpPr>
      <xdr:spPr>
        <a:xfrm>
          <a:off x="64712850" y="95440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57150</xdr:colOff>
      <xdr:row>39</xdr:row>
      <xdr:rowOff>114300</xdr:rowOff>
    </xdr:from>
    <xdr:to>
      <xdr:col>87</xdr:col>
      <xdr:colOff>447675</xdr:colOff>
      <xdr:row>39</xdr:row>
      <xdr:rowOff>114300</xdr:rowOff>
    </xdr:to>
    <xdr:sp>
      <xdr:nvSpPr>
        <xdr:cNvPr id="108" name="Line 545"/>
        <xdr:cNvSpPr>
          <a:spLocks/>
        </xdr:cNvSpPr>
      </xdr:nvSpPr>
      <xdr:spPr>
        <a:xfrm>
          <a:off x="64770000" y="96583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30</xdr:row>
      <xdr:rowOff>0</xdr:rowOff>
    </xdr:from>
    <xdr:to>
      <xdr:col>74</xdr:col>
      <xdr:colOff>476250</xdr:colOff>
      <xdr:row>35</xdr:row>
      <xdr:rowOff>0</xdr:rowOff>
    </xdr:to>
    <xdr:sp>
      <xdr:nvSpPr>
        <xdr:cNvPr id="109" name="Line 546"/>
        <xdr:cNvSpPr>
          <a:spLocks/>
        </xdr:cNvSpPr>
      </xdr:nvSpPr>
      <xdr:spPr>
        <a:xfrm>
          <a:off x="55302150" y="74866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762000</xdr:colOff>
      <xdr:row>26</xdr:row>
      <xdr:rowOff>0</xdr:rowOff>
    </xdr:from>
    <xdr:to>
      <xdr:col>34</xdr:col>
      <xdr:colOff>809625</xdr:colOff>
      <xdr:row>27</xdr:row>
      <xdr:rowOff>0</xdr:rowOff>
    </xdr:to>
    <xdr:grpSp>
      <xdr:nvGrpSpPr>
        <xdr:cNvPr id="110" name="Group 549"/>
        <xdr:cNvGrpSpPr>
          <a:grpSpLocks noChangeAspect="1"/>
        </xdr:cNvGrpSpPr>
      </xdr:nvGrpSpPr>
      <xdr:grpSpPr>
        <a:xfrm>
          <a:off x="25565100" y="6572250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11" name="Rectangle 550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551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552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238125</xdr:colOff>
      <xdr:row>31</xdr:row>
      <xdr:rowOff>0</xdr:rowOff>
    </xdr:from>
    <xdr:to>
      <xdr:col>35</xdr:col>
      <xdr:colOff>285750</xdr:colOff>
      <xdr:row>32</xdr:row>
      <xdr:rowOff>0</xdr:rowOff>
    </xdr:to>
    <xdr:grpSp>
      <xdr:nvGrpSpPr>
        <xdr:cNvPr id="114" name="Group 553"/>
        <xdr:cNvGrpSpPr>
          <a:grpSpLocks noChangeAspect="1"/>
        </xdr:cNvGrpSpPr>
      </xdr:nvGrpSpPr>
      <xdr:grpSpPr>
        <a:xfrm>
          <a:off x="26012775" y="7715250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15" name="Rectangle 554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555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556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228600</xdr:colOff>
      <xdr:row>26</xdr:row>
      <xdr:rowOff>0</xdr:rowOff>
    </xdr:from>
    <xdr:to>
      <xdr:col>57</xdr:col>
      <xdr:colOff>276225</xdr:colOff>
      <xdr:row>27</xdr:row>
      <xdr:rowOff>0</xdr:rowOff>
    </xdr:to>
    <xdr:grpSp>
      <xdr:nvGrpSpPr>
        <xdr:cNvPr id="118" name="Group 557"/>
        <xdr:cNvGrpSpPr>
          <a:grpSpLocks noChangeAspect="1"/>
        </xdr:cNvGrpSpPr>
      </xdr:nvGrpSpPr>
      <xdr:grpSpPr>
        <a:xfrm>
          <a:off x="42652950" y="6572250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19" name="Rectangle 558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559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560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457200</xdr:colOff>
      <xdr:row>28</xdr:row>
      <xdr:rowOff>0</xdr:rowOff>
    </xdr:from>
    <xdr:to>
      <xdr:col>54</xdr:col>
      <xdr:colOff>504825</xdr:colOff>
      <xdr:row>29</xdr:row>
      <xdr:rowOff>0</xdr:rowOff>
    </xdr:to>
    <xdr:grpSp>
      <xdr:nvGrpSpPr>
        <xdr:cNvPr id="122" name="Group 561"/>
        <xdr:cNvGrpSpPr>
          <a:grpSpLocks noChangeAspect="1"/>
        </xdr:cNvGrpSpPr>
      </xdr:nvGrpSpPr>
      <xdr:grpSpPr>
        <a:xfrm>
          <a:off x="40424100" y="7029450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23" name="Rectangle 562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563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564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923925</xdr:colOff>
      <xdr:row>31</xdr:row>
      <xdr:rowOff>0</xdr:rowOff>
    </xdr:from>
    <xdr:to>
      <xdr:col>47</xdr:col>
      <xdr:colOff>0</xdr:colOff>
      <xdr:row>32</xdr:row>
      <xdr:rowOff>0</xdr:rowOff>
    </xdr:to>
    <xdr:grpSp>
      <xdr:nvGrpSpPr>
        <xdr:cNvPr id="126" name="Group 565"/>
        <xdr:cNvGrpSpPr>
          <a:grpSpLocks noChangeAspect="1"/>
        </xdr:cNvGrpSpPr>
      </xdr:nvGrpSpPr>
      <xdr:grpSpPr>
        <a:xfrm>
          <a:off x="34947225" y="7715250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27" name="Rectangle 566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567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568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619125</xdr:colOff>
      <xdr:row>33</xdr:row>
      <xdr:rowOff>104775</xdr:rowOff>
    </xdr:from>
    <xdr:to>
      <xdr:col>47</xdr:col>
      <xdr:colOff>0</xdr:colOff>
      <xdr:row>34</xdr:row>
      <xdr:rowOff>0</xdr:rowOff>
    </xdr:to>
    <xdr:sp>
      <xdr:nvSpPr>
        <xdr:cNvPr id="130" name="kreslení 417"/>
        <xdr:cNvSpPr>
          <a:spLocks/>
        </xdr:cNvSpPr>
      </xdr:nvSpPr>
      <xdr:spPr>
        <a:xfrm>
          <a:off x="34642425" y="82772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37</xdr:col>
      <xdr:colOff>0</xdr:colOff>
      <xdr:row>19</xdr:row>
      <xdr:rowOff>57150</xdr:rowOff>
    </xdr:from>
    <xdr:to>
      <xdr:col>37</xdr:col>
      <xdr:colOff>352425</xdr:colOff>
      <xdr:row>19</xdr:row>
      <xdr:rowOff>180975</xdr:rowOff>
    </xdr:to>
    <xdr:sp>
      <xdr:nvSpPr>
        <xdr:cNvPr id="131" name="kreslení 12"/>
        <xdr:cNvSpPr>
          <a:spLocks/>
        </xdr:cNvSpPr>
      </xdr:nvSpPr>
      <xdr:spPr>
        <a:xfrm>
          <a:off x="27260550" y="50292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228600</xdr:colOff>
      <xdr:row>20</xdr:row>
      <xdr:rowOff>0</xdr:rowOff>
    </xdr:from>
    <xdr:ext cx="523875" cy="228600"/>
    <xdr:sp>
      <xdr:nvSpPr>
        <xdr:cNvPr id="132" name="text 7125"/>
        <xdr:cNvSpPr txBox="1">
          <a:spLocks noChangeArrowheads="1"/>
        </xdr:cNvSpPr>
      </xdr:nvSpPr>
      <xdr:spPr>
        <a:xfrm>
          <a:off x="25031700" y="52006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oneCellAnchor>
    <xdr:from>
      <xdr:col>33</xdr:col>
      <xdr:colOff>0</xdr:colOff>
      <xdr:row>33</xdr:row>
      <xdr:rowOff>0</xdr:rowOff>
    </xdr:from>
    <xdr:ext cx="514350" cy="228600"/>
    <xdr:sp>
      <xdr:nvSpPr>
        <xdr:cNvPr id="133" name="text 7125"/>
        <xdr:cNvSpPr txBox="1">
          <a:spLocks noChangeArrowheads="1"/>
        </xdr:cNvSpPr>
      </xdr:nvSpPr>
      <xdr:spPr>
        <a:xfrm>
          <a:off x="24288750" y="817245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oneCellAnchor>
    <xdr:from>
      <xdr:col>40</xdr:col>
      <xdr:colOff>228600</xdr:colOff>
      <xdr:row>33</xdr:row>
      <xdr:rowOff>0</xdr:rowOff>
    </xdr:from>
    <xdr:ext cx="523875" cy="228600"/>
    <xdr:sp>
      <xdr:nvSpPr>
        <xdr:cNvPr id="134" name="text 7125"/>
        <xdr:cNvSpPr txBox="1">
          <a:spLocks noChangeArrowheads="1"/>
        </xdr:cNvSpPr>
      </xdr:nvSpPr>
      <xdr:spPr>
        <a:xfrm>
          <a:off x="29489400" y="81724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 editAs="absolute">
    <xdr:from>
      <xdr:col>4</xdr:col>
      <xdr:colOff>57150</xdr:colOff>
      <xdr:row>28</xdr:row>
      <xdr:rowOff>57150</xdr:rowOff>
    </xdr:from>
    <xdr:to>
      <xdr:col>4</xdr:col>
      <xdr:colOff>885825</xdr:colOff>
      <xdr:row>28</xdr:row>
      <xdr:rowOff>171450</xdr:rowOff>
    </xdr:to>
    <xdr:grpSp>
      <xdr:nvGrpSpPr>
        <xdr:cNvPr id="135" name="Group 577"/>
        <xdr:cNvGrpSpPr>
          <a:grpSpLocks noChangeAspect="1"/>
        </xdr:cNvGrpSpPr>
      </xdr:nvGrpSpPr>
      <xdr:grpSpPr>
        <a:xfrm>
          <a:off x="2571750" y="70866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36" name="Line 57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57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58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58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58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58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58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85725</xdr:colOff>
      <xdr:row>16</xdr:row>
      <xdr:rowOff>57150</xdr:rowOff>
    </xdr:from>
    <xdr:to>
      <xdr:col>82</xdr:col>
      <xdr:colOff>914400</xdr:colOff>
      <xdr:row>16</xdr:row>
      <xdr:rowOff>171450</xdr:rowOff>
    </xdr:to>
    <xdr:grpSp>
      <xdr:nvGrpSpPr>
        <xdr:cNvPr id="143" name="Group 585"/>
        <xdr:cNvGrpSpPr>
          <a:grpSpLocks noChangeAspect="1"/>
        </xdr:cNvGrpSpPr>
      </xdr:nvGrpSpPr>
      <xdr:grpSpPr>
        <a:xfrm>
          <a:off x="60855225" y="43434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44" name="Line 58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58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58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58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59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59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59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619125</xdr:colOff>
      <xdr:row>26</xdr:row>
      <xdr:rowOff>57150</xdr:rowOff>
    </xdr:from>
    <xdr:to>
      <xdr:col>25</xdr:col>
      <xdr:colOff>485775</xdr:colOff>
      <xdr:row>26</xdr:row>
      <xdr:rowOff>171450</xdr:rowOff>
    </xdr:to>
    <xdr:grpSp>
      <xdr:nvGrpSpPr>
        <xdr:cNvPr id="151" name="Group 593"/>
        <xdr:cNvGrpSpPr>
          <a:grpSpLocks noChangeAspect="1"/>
        </xdr:cNvGrpSpPr>
      </xdr:nvGrpSpPr>
      <xdr:grpSpPr>
        <a:xfrm>
          <a:off x="17992725" y="6629400"/>
          <a:ext cx="838200" cy="114300"/>
          <a:chOff x="423" y="287"/>
          <a:chExt cx="76" cy="12"/>
        </a:xfrm>
        <a:solidFill>
          <a:srgbClr val="FFFFFF"/>
        </a:solidFill>
      </xdr:grpSpPr>
      <xdr:sp>
        <xdr:nvSpPr>
          <xdr:cNvPr id="152" name="Line 594"/>
          <xdr:cNvSpPr>
            <a:spLocks noChangeAspect="1"/>
          </xdr:cNvSpPr>
        </xdr:nvSpPr>
        <xdr:spPr>
          <a:xfrm>
            <a:off x="483" y="2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595"/>
          <xdr:cNvSpPr>
            <a:spLocks noChangeAspect="1"/>
          </xdr:cNvSpPr>
        </xdr:nvSpPr>
        <xdr:spPr>
          <a:xfrm>
            <a:off x="447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596"/>
          <xdr:cNvSpPr>
            <a:spLocks noChangeAspect="1"/>
          </xdr:cNvSpPr>
        </xdr:nvSpPr>
        <xdr:spPr>
          <a:xfrm>
            <a:off x="459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597"/>
          <xdr:cNvSpPr>
            <a:spLocks noChangeAspect="1"/>
          </xdr:cNvSpPr>
        </xdr:nvSpPr>
        <xdr:spPr>
          <a:xfrm>
            <a:off x="423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598"/>
          <xdr:cNvSpPr>
            <a:spLocks noChangeAspect="1"/>
          </xdr:cNvSpPr>
        </xdr:nvSpPr>
        <xdr:spPr>
          <a:xfrm>
            <a:off x="435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599"/>
          <xdr:cNvSpPr>
            <a:spLocks noChangeAspect="1"/>
          </xdr:cNvSpPr>
        </xdr:nvSpPr>
        <xdr:spPr>
          <a:xfrm>
            <a:off x="496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600"/>
          <xdr:cNvSpPr>
            <a:spLocks noChangeAspect="1"/>
          </xdr:cNvSpPr>
        </xdr:nvSpPr>
        <xdr:spPr>
          <a:xfrm>
            <a:off x="471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Line 601"/>
          <xdr:cNvSpPr>
            <a:spLocks noChangeAspect="1"/>
          </xdr:cNvSpPr>
        </xdr:nvSpPr>
        <xdr:spPr>
          <a:xfrm>
            <a:off x="471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47625</xdr:colOff>
      <xdr:row>28</xdr:row>
      <xdr:rowOff>57150</xdr:rowOff>
    </xdr:from>
    <xdr:to>
      <xdr:col>64</xdr:col>
      <xdr:colOff>876300</xdr:colOff>
      <xdr:row>28</xdr:row>
      <xdr:rowOff>171450</xdr:rowOff>
    </xdr:to>
    <xdr:grpSp>
      <xdr:nvGrpSpPr>
        <xdr:cNvPr id="160" name="Group 602"/>
        <xdr:cNvGrpSpPr>
          <a:grpSpLocks noChangeAspect="1"/>
        </xdr:cNvGrpSpPr>
      </xdr:nvGrpSpPr>
      <xdr:grpSpPr>
        <a:xfrm>
          <a:off x="47444025" y="7086600"/>
          <a:ext cx="828675" cy="114300"/>
          <a:chOff x="274" y="287"/>
          <a:chExt cx="76" cy="12"/>
        </a:xfrm>
        <a:solidFill>
          <a:srgbClr val="FFFFFF"/>
        </a:solidFill>
      </xdr:grpSpPr>
      <xdr:sp>
        <xdr:nvSpPr>
          <xdr:cNvPr id="161" name="Rectangle 603"/>
          <xdr:cNvSpPr>
            <a:spLocks noChangeAspect="1"/>
          </xdr:cNvSpPr>
        </xdr:nvSpPr>
        <xdr:spPr>
          <a:xfrm>
            <a:off x="290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Line 604"/>
          <xdr:cNvSpPr>
            <a:spLocks noChangeAspect="1"/>
          </xdr:cNvSpPr>
        </xdr:nvSpPr>
        <xdr:spPr>
          <a:xfrm>
            <a:off x="290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Line 605"/>
          <xdr:cNvSpPr>
            <a:spLocks noChangeAspect="1"/>
          </xdr:cNvSpPr>
        </xdr:nvSpPr>
        <xdr:spPr>
          <a:xfrm>
            <a:off x="277" y="2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606"/>
          <xdr:cNvSpPr>
            <a:spLocks noChangeAspect="1"/>
          </xdr:cNvSpPr>
        </xdr:nvSpPr>
        <xdr:spPr>
          <a:xfrm>
            <a:off x="314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607"/>
          <xdr:cNvSpPr>
            <a:spLocks noChangeAspect="1"/>
          </xdr:cNvSpPr>
        </xdr:nvSpPr>
        <xdr:spPr>
          <a:xfrm>
            <a:off x="338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608"/>
          <xdr:cNvSpPr>
            <a:spLocks noChangeAspect="1"/>
          </xdr:cNvSpPr>
        </xdr:nvSpPr>
        <xdr:spPr>
          <a:xfrm>
            <a:off x="326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609"/>
          <xdr:cNvSpPr>
            <a:spLocks noChangeAspect="1"/>
          </xdr:cNvSpPr>
        </xdr:nvSpPr>
        <xdr:spPr>
          <a:xfrm>
            <a:off x="302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610"/>
          <xdr:cNvSpPr>
            <a:spLocks noChangeAspect="1"/>
          </xdr:cNvSpPr>
        </xdr:nvSpPr>
        <xdr:spPr>
          <a:xfrm>
            <a:off x="274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47625</xdr:colOff>
      <xdr:row>31</xdr:row>
      <xdr:rowOff>57150</xdr:rowOff>
    </xdr:from>
    <xdr:to>
      <xdr:col>64</xdr:col>
      <xdr:colOff>742950</xdr:colOff>
      <xdr:row>31</xdr:row>
      <xdr:rowOff>171450</xdr:rowOff>
    </xdr:to>
    <xdr:grpSp>
      <xdr:nvGrpSpPr>
        <xdr:cNvPr id="169" name="Group 611"/>
        <xdr:cNvGrpSpPr>
          <a:grpSpLocks noChangeAspect="1"/>
        </xdr:cNvGrpSpPr>
      </xdr:nvGrpSpPr>
      <xdr:grpSpPr>
        <a:xfrm>
          <a:off x="47444025" y="7772400"/>
          <a:ext cx="695325" cy="114300"/>
          <a:chOff x="545" y="311"/>
          <a:chExt cx="64" cy="12"/>
        </a:xfrm>
        <a:solidFill>
          <a:srgbClr val="FFFFFF"/>
        </a:solidFill>
      </xdr:grpSpPr>
      <xdr:sp>
        <xdr:nvSpPr>
          <xdr:cNvPr id="170" name="Line 612"/>
          <xdr:cNvSpPr>
            <a:spLocks noChangeAspect="1"/>
          </xdr:cNvSpPr>
        </xdr:nvSpPr>
        <xdr:spPr>
          <a:xfrm>
            <a:off x="548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613"/>
          <xdr:cNvSpPr>
            <a:spLocks noChangeAspect="1"/>
          </xdr:cNvSpPr>
        </xdr:nvSpPr>
        <xdr:spPr>
          <a:xfrm>
            <a:off x="573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614"/>
          <xdr:cNvSpPr>
            <a:spLocks noChangeAspect="1"/>
          </xdr:cNvSpPr>
        </xdr:nvSpPr>
        <xdr:spPr>
          <a:xfrm>
            <a:off x="597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615"/>
          <xdr:cNvSpPr>
            <a:spLocks noChangeAspect="1"/>
          </xdr:cNvSpPr>
        </xdr:nvSpPr>
        <xdr:spPr>
          <a:xfrm>
            <a:off x="585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616"/>
          <xdr:cNvSpPr>
            <a:spLocks noChangeAspect="1"/>
          </xdr:cNvSpPr>
        </xdr:nvSpPr>
        <xdr:spPr>
          <a:xfrm>
            <a:off x="561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617"/>
          <xdr:cNvSpPr>
            <a:spLocks noChangeAspect="1"/>
          </xdr:cNvSpPr>
        </xdr:nvSpPr>
        <xdr:spPr>
          <a:xfrm>
            <a:off x="545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Line 618"/>
          <xdr:cNvSpPr>
            <a:spLocks noChangeAspect="1"/>
          </xdr:cNvSpPr>
        </xdr:nvSpPr>
        <xdr:spPr>
          <a:xfrm>
            <a:off x="563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Line 619"/>
          <xdr:cNvSpPr>
            <a:spLocks noChangeAspect="1"/>
          </xdr:cNvSpPr>
        </xdr:nvSpPr>
        <xdr:spPr>
          <a:xfrm flipV="1">
            <a:off x="563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609600</xdr:colOff>
      <xdr:row>32</xdr:row>
      <xdr:rowOff>57150</xdr:rowOff>
    </xdr:from>
    <xdr:to>
      <xdr:col>77</xdr:col>
      <xdr:colOff>466725</xdr:colOff>
      <xdr:row>32</xdr:row>
      <xdr:rowOff>171450</xdr:rowOff>
    </xdr:to>
    <xdr:grpSp>
      <xdr:nvGrpSpPr>
        <xdr:cNvPr id="178" name="Group 620"/>
        <xdr:cNvGrpSpPr>
          <a:grpSpLocks noChangeAspect="1"/>
        </xdr:cNvGrpSpPr>
      </xdr:nvGrpSpPr>
      <xdr:grpSpPr>
        <a:xfrm>
          <a:off x="56921400" y="8001000"/>
          <a:ext cx="828675" cy="114300"/>
          <a:chOff x="666" y="167"/>
          <a:chExt cx="76" cy="12"/>
        </a:xfrm>
        <a:solidFill>
          <a:srgbClr val="FFFFFF"/>
        </a:solidFill>
      </xdr:grpSpPr>
      <xdr:sp>
        <xdr:nvSpPr>
          <xdr:cNvPr id="179" name="Line 621"/>
          <xdr:cNvSpPr>
            <a:spLocks noChangeAspect="1"/>
          </xdr:cNvSpPr>
        </xdr:nvSpPr>
        <xdr:spPr>
          <a:xfrm>
            <a:off x="726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622"/>
          <xdr:cNvSpPr>
            <a:spLocks noChangeAspect="1"/>
          </xdr:cNvSpPr>
        </xdr:nvSpPr>
        <xdr:spPr>
          <a:xfrm>
            <a:off x="702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623"/>
          <xdr:cNvSpPr>
            <a:spLocks noChangeAspect="1"/>
          </xdr:cNvSpPr>
        </xdr:nvSpPr>
        <xdr:spPr>
          <a:xfrm>
            <a:off x="714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624"/>
          <xdr:cNvSpPr>
            <a:spLocks noChangeAspect="1"/>
          </xdr:cNvSpPr>
        </xdr:nvSpPr>
        <xdr:spPr>
          <a:xfrm>
            <a:off x="67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625"/>
          <xdr:cNvSpPr>
            <a:spLocks noChangeAspect="1"/>
          </xdr:cNvSpPr>
        </xdr:nvSpPr>
        <xdr:spPr>
          <a:xfrm>
            <a:off x="690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626"/>
          <xdr:cNvSpPr>
            <a:spLocks noChangeAspect="1"/>
          </xdr:cNvSpPr>
        </xdr:nvSpPr>
        <xdr:spPr>
          <a:xfrm>
            <a:off x="666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627"/>
          <xdr:cNvSpPr>
            <a:spLocks noChangeAspect="1"/>
          </xdr:cNvSpPr>
        </xdr:nvSpPr>
        <xdr:spPr>
          <a:xfrm>
            <a:off x="73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Line 628"/>
          <xdr:cNvSpPr>
            <a:spLocks noChangeAspect="1"/>
          </xdr:cNvSpPr>
        </xdr:nvSpPr>
        <xdr:spPr>
          <a:xfrm flipV="1">
            <a:off x="680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Line 629"/>
          <xdr:cNvSpPr>
            <a:spLocks noChangeAspect="1"/>
          </xdr:cNvSpPr>
        </xdr:nvSpPr>
        <xdr:spPr>
          <a:xfrm>
            <a:off x="680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Line 630"/>
          <xdr:cNvSpPr>
            <a:spLocks noChangeAspect="1"/>
          </xdr:cNvSpPr>
        </xdr:nvSpPr>
        <xdr:spPr>
          <a:xfrm flipV="1">
            <a:off x="716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Line 631"/>
          <xdr:cNvSpPr>
            <a:spLocks noChangeAspect="1"/>
          </xdr:cNvSpPr>
        </xdr:nvSpPr>
        <xdr:spPr>
          <a:xfrm>
            <a:off x="716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123825</xdr:colOff>
      <xdr:row>39</xdr:row>
      <xdr:rowOff>9525</xdr:rowOff>
    </xdr:from>
    <xdr:to>
      <xdr:col>45</xdr:col>
      <xdr:colOff>561975</xdr:colOff>
      <xdr:row>40</xdr:row>
      <xdr:rowOff>0</xdr:rowOff>
    </xdr:to>
    <xdr:grpSp>
      <xdr:nvGrpSpPr>
        <xdr:cNvPr id="190" name="Group 632"/>
        <xdr:cNvGrpSpPr>
          <a:grpSpLocks/>
        </xdr:cNvGrpSpPr>
      </xdr:nvGrpSpPr>
      <xdr:grpSpPr>
        <a:xfrm>
          <a:off x="33480375" y="955357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91" name="Line 633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634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635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51" customWidth="1"/>
    <col min="2" max="2" width="11.75390625" style="225" customWidth="1"/>
    <col min="3" max="18" width="11.75390625" style="152" customWidth="1"/>
    <col min="19" max="19" width="4.75390625" style="151" customWidth="1"/>
    <col min="20" max="20" width="2.75390625" style="151" customWidth="1"/>
    <col min="21" max="16384" width="9.125" style="152" customWidth="1"/>
  </cols>
  <sheetData>
    <row r="1" spans="1:20" s="150" customFormat="1" ht="9.75" customHeight="1">
      <c r="A1" s="147"/>
      <c r="B1" s="148"/>
      <c r="C1" s="149"/>
      <c r="D1" s="149"/>
      <c r="E1" s="149"/>
      <c r="F1" s="149"/>
      <c r="G1" s="149"/>
      <c r="H1" s="149"/>
      <c r="I1" s="149"/>
      <c r="J1" s="149"/>
      <c r="K1" s="149"/>
      <c r="L1" s="149"/>
      <c r="S1" s="147"/>
      <c r="T1" s="147"/>
    </row>
    <row r="2" spans="2:18" ht="36" customHeight="1">
      <c r="B2" s="152"/>
      <c r="D2" s="153"/>
      <c r="E2" s="153"/>
      <c r="F2" s="153"/>
      <c r="G2" s="153"/>
      <c r="H2" s="153"/>
      <c r="I2" s="153"/>
      <c r="J2" s="153"/>
      <c r="K2" s="153"/>
      <c r="L2" s="153"/>
      <c r="R2" s="154"/>
    </row>
    <row r="3" spans="2:12" s="151" customFormat="1" ht="21" customHeight="1">
      <c r="B3" s="155"/>
      <c r="C3" s="155"/>
      <c r="D3" s="155"/>
      <c r="J3" s="156"/>
      <c r="K3" s="155"/>
      <c r="L3" s="155"/>
    </row>
    <row r="4" spans="1:22" s="164" customFormat="1" ht="22.5" customHeight="1">
      <c r="A4" s="157"/>
      <c r="B4" s="126" t="s">
        <v>42</v>
      </c>
      <c r="C4" s="158" t="s">
        <v>49</v>
      </c>
      <c r="D4" s="159"/>
      <c r="E4" s="157"/>
      <c r="F4" s="157"/>
      <c r="G4" s="157"/>
      <c r="H4" s="157"/>
      <c r="I4" s="159"/>
      <c r="J4" s="146" t="s">
        <v>51</v>
      </c>
      <c r="K4" s="159"/>
      <c r="L4" s="160"/>
      <c r="M4" s="159"/>
      <c r="N4" s="159"/>
      <c r="O4" s="159"/>
      <c r="P4" s="159"/>
      <c r="Q4" s="161" t="s">
        <v>43</v>
      </c>
      <c r="R4" s="162">
        <v>337725</v>
      </c>
      <c r="S4" s="159"/>
      <c r="T4" s="159"/>
      <c r="U4" s="163"/>
      <c r="V4" s="163"/>
    </row>
    <row r="5" spans="1:22" s="164" customFormat="1" ht="22.5" customHeight="1">
      <c r="A5" s="157"/>
      <c r="B5" s="126" t="s">
        <v>42</v>
      </c>
      <c r="C5" s="158" t="s">
        <v>50</v>
      </c>
      <c r="D5" s="159"/>
      <c r="E5" s="157"/>
      <c r="F5" s="157"/>
      <c r="G5" s="157"/>
      <c r="H5" s="157"/>
      <c r="I5" s="159"/>
      <c r="J5" s="146" t="s">
        <v>52</v>
      </c>
      <c r="K5" s="159"/>
      <c r="L5" s="160"/>
      <c r="M5" s="159"/>
      <c r="N5" s="159"/>
      <c r="O5" s="159"/>
      <c r="P5" s="160"/>
      <c r="Q5" s="160"/>
      <c r="R5" s="160"/>
      <c r="S5" s="160"/>
      <c r="T5" s="159"/>
      <c r="U5" s="163"/>
      <c r="V5" s="163"/>
    </row>
    <row r="6" spans="2:22" s="165" customFormat="1" ht="21" customHeight="1" thickBot="1">
      <c r="B6" s="166"/>
      <c r="C6" s="167"/>
      <c r="D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</row>
    <row r="7" spans="1:22" s="173" customFormat="1" ht="24.75" customHeight="1">
      <c r="A7" s="168"/>
      <c r="B7" s="169"/>
      <c r="C7" s="170"/>
      <c r="D7" s="169"/>
      <c r="E7" s="171"/>
      <c r="F7" s="171"/>
      <c r="G7" s="171"/>
      <c r="H7" s="171"/>
      <c r="I7" s="171"/>
      <c r="J7" s="169"/>
      <c r="K7" s="169"/>
      <c r="L7" s="169"/>
      <c r="M7" s="169"/>
      <c r="N7" s="169"/>
      <c r="O7" s="169"/>
      <c r="P7" s="169"/>
      <c r="Q7" s="169"/>
      <c r="R7" s="169"/>
      <c r="S7" s="172"/>
      <c r="T7" s="156"/>
      <c r="U7" s="156"/>
      <c r="V7" s="156"/>
    </row>
    <row r="8" spans="1:21" ht="21" customHeight="1">
      <c r="A8" s="174"/>
      <c r="B8" s="175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7"/>
      <c r="S8" s="178"/>
      <c r="T8" s="155"/>
      <c r="U8" s="153"/>
    </row>
    <row r="9" spans="1:21" ht="25.5" customHeight="1">
      <c r="A9" s="174"/>
      <c r="B9" s="179"/>
      <c r="C9" s="61" t="s">
        <v>10</v>
      </c>
      <c r="D9" s="180"/>
      <c r="E9" s="180"/>
      <c r="F9" s="180"/>
      <c r="G9" s="180"/>
      <c r="H9" s="181"/>
      <c r="I9" s="181"/>
      <c r="J9" s="106" t="s">
        <v>86</v>
      </c>
      <c r="K9" s="181"/>
      <c r="L9" s="181"/>
      <c r="M9" s="180"/>
      <c r="N9" s="180"/>
      <c r="O9" s="180"/>
      <c r="P9" s="180"/>
      <c r="Q9" s="180"/>
      <c r="R9" s="182"/>
      <c r="S9" s="178"/>
      <c r="T9" s="155"/>
      <c r="U9" s="153"/>
    </row>
    <row r="10" spans="1:21" ht="25.5" customHeight="1">
      <c r="A10" s="174"/>
      <c r="B10" s="179"/>
      <c r="C10" s="61" t="s">
        <v>11</v>
      </c>
      <c r="D10" s="180"/>
      <c r="E10" s="180"/>
      <c r="F10" s="180"/>
      <c r="G10" s="180"/>
      <c r="H10" s="180"/>
      <c r="I10" s="180"/>
      <c r="J10" s="183" t="s">
        <v>53</v>
      </c>
      <c r="K10" s="180"/>
      <c r="L10" s="180"/>
      <c r="M10" s="180"/>
      <c r="N10" s="180"/>
      <c r="O10" s="180"/>
      <c r="P10" s="283" t="s">
        <v>98</v>
      </c>
      <c r="Q10" s="283"/>
      <c r="R10" s="182"/>
      <c r="S10" s="178"/>
      <c r="T10" s="155"/>
      <c r="U10" s="153"/>
    </row>
    <row r="11" spans="1:21" ht="25.5" customHeight="1">
      <c r="A11" s="174"/>
      <c r="B11" s="179"/>
      <c r="C11" s="61" t="s">
        <v>12</v>
      </c>
      <c r="D11" s="180"/>
      <c r="E11" s="180"/>
      <c r="F11" s="180"/>
      <c r="G11" s="180"/>
      <c r="H11" s="180"/>
      <c r="I11" s="180"/>
      <c r="J11" s="183" t="s">
        <v>54</v>
      </c>
      <c r="K11" s="180"/>
      <c r="L11" s="180"/>
      <c r="M11" s="180"/>
      <c r="N11" s="180"/>
      <c r="O11" s="180"/>
      <c r="R11" s="184"/>
      <c r="S11" s="178"/>
      <c r="T11" s="155"/>
      <c r="U11" s="153"/>
    </row>
    <row r="12" spans="1:21" ht="21" customHeight="1">
      <c r="A12" s="174"/>
      <c r="B12" s="185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7"/>
      <c r="S12" s="178"/>
      <c r="T12" s="155"/>
      <c r="U12" s="153"/>
    </row>
    <row r="13" spans="1:21" ht="21" customHeight="1">
      <c r="A13" s="174"/>
      <c r="B13" s="179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2"/>
      <c r="S13" s="178"/>
      <c r="T13" s="155"/>
      <c r="U13" s="153"/>
    </row>
    <row r="14" spans="1:21" ht="21" customHeight="1">
      <c r="A14" s="174"/>
      <c r="B14" s="179"/>
      <c r="C14" s="118" t="s">
        <v>26</v>
      </c>
      <c r="D14" s="180"/>
      <c r="E14" s="180"/>
      <c r="F14" s="189"/>
      <c r="G14" s="189"/>
      <c r="H14" s="180"/>
      <c r="J14" s="188" t="s">
        <v>13</v>
      </c>
      <c r="L14" s="180"/>
      <c r="M14" s="189"/>
      <c r="N14" s="189"/>
      <c r="O14" s="180"/>
      <c r="P14" s="180"/>
      <c r="Q14" s="180"/>
      <c r="R14" s="182"/>
      <c r="S14" s="178"/>
      <c r="T14" s="155"/>
      <c r="U14" s="153"/>
    </row>
    <row r="15" spans="1:21" ht="21" customHeight="1">
      <c r="A15" s="174"/>
      <c r="B15" s="179"/>
      <c r="C15" s="62" t="s">
        <v>30</v>
      </c>
      <c r="D15" s="180"/>
      <c r="E15" s="180"/>
      <c r="F15" s="189"/>
      <c r="G15" s="189"/>
      <c r="H15" s="180"/>
      <c r="J15" s="226">
        <v>20.128</v>
      </c>
      <c r="L15" s="180"/>
      <c r="M15" s="189"/>
      <c r="N15" s="189"/>
      <c r="O15" s="180"/>
      <c r="P15" s="180"/>
      <c r="Q15" s="180"/>
      <c r="R15" s="182"/>
      <c r="S15" s="178"/>
      <c r="T15" s="155"/>
      <c r="U15" s="153"/>
    </row>
    <row r="16" spans="1:21" ht="21" customHeight="1">
      <c r="A16" s="174"/>
      <c r="B16" s="179"/>
      <c r="C16" s="62" t="s">
        <v>29</v>
      </c>
      <c r="D16" s="180"/>
      <c r="E16" s="180"/>
      <c r="F16" s="189"/>
      <c r="G16" s="189"/>
      <c r="H16" s="180"/>
      <c r="J16" s="254" t="s">
        <v>55</v>
      </c>
      <c r="L16" s="180"/>
      <c r="N16" s="274" t="s">
        <v>48</v>
      </c>
      <c r="O16" s="180"/>
      <c r="P16" s="180"/>
      <c r="Q16" s="180"/>
      <c r="R16" s="182"/>
      <c r="S16" s="178"/>
      <c r="T16" s="155"/>
      <c r="U16" s="153"/>
    </row>
    <row r="17" spans="1:21" ht="21" customHeight="1">
      <c r="A17" s="174"/>
      <c r="B17" s="179"/>
      <c r="C17" s="180"/>
      <c r="D17" s="180"/>
      <c r="E17" s="180"/>
      <c r="F17" s="189"/>
      <c r="G17" s="189"/>
      <c r="H17" s="180"/>
      <c r="J17" s="256" t="s">
        <v>91</v>
      </c>
      <c r="L17" s="180"/>
      <c r="N17" s="180"/>
      <c r="O17" s="180"/>
      <c r="P17" s="180"/>
      <c r="Q17" s="180"/>
      <c r="R17" s="182"/>
      <c r="S17" s="178"/>
      <c r="T17" s="155"/>
      <c r="U17" s="153"/>
    </row>
    <row r="18" spans="1:21" ht="21" customHeight="1">
      <c r="A18" s="174"/>
      <c r="B18" s="179"/>
      <c r="C18" s="180"/>
      <c r="D18" s="180"/>
      <c r="E18" s="180"/>
      <c r="F18" s="189"/>
      <c r="G18" s="189"/>
      <c r="H18" s="180"/>
      <c r="J18" s="256" t="s">
        <v>92</v>
      </c>
      <c r="L18" s="180"/>
      <c r="N18" s="180"/>
      <c r="O18" s="180"/>
      <c r="P18" s="180"/>
      <c r="Q18" s="180"/>
      <c r="R18" s="182"/>
      <c r="S18" s="178"/>
      <c r="T18" s="155"/>
      <c r="U18" s="153"/>
    </row>
    <row r="19" spans="1:21" ht="21" customHeight="1">
      <c r="A19" s="174"/>
      <c r="B19" s="185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7"/>
      <c r="S19" s="178"/>
      <c r="T19" s="155"/>
      <c r="U19" s="153"/>
    </row>
    <row r="20" spans="1:21" ht="21" customHeight="1">
      <c r="A20" s="174"/>
      <c r="B20" s="179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2"/>
      <c r="S20" s="178"/>
      <c r="T20" s="155"/>
      <c r="U20" s="153"/>
    </row>
    <row r="21" spans="1:21" ht="21" customHeight="1">
      <c r="A21" s="174"/>
      <c r="B21" s="179"/>
      <c r="C21" s="62" t="s">
        <v>44</v>
      </c>
      <c r="D21" s="180"/>
      <c r="E21" s="180"/>
      <c r="F21" s="180"/>
      <c r="G21" s="180"/>
      <c r="H21" s="180"/>
      <c r="J21" s="142" t="s">
        <v>99</v>
      </c>
      <c r="L21" s="180"/>
      <c r="M21" s="189"/>
      <c r="N21" s="189"/>
      <c r="O21" s="180"/>
      <c r="P21" s="283" t="s">
        <v>100</v>
      </c>
      <c r="Q21" s="283"/>
      <c r="R21" s="182"/>
      <c r="S21" s="178"/>
      <c r="T21" s="155"/>
      <c r="U21" s="153"/>
    </row>
    <row r="22" spans="1:21" ht="21" customHeight="1">
      <c r="A22" s="174"/>
      <c r="B22" s="179"/>
      <c r="C22" s="62" t="s">
        <v>45</v>
      </c>
      <c r="D22" s="180"/>
      <c r="E22" s="180"/>
      <c r="F22" s="180"/>
      <c r="G22" s="180"/>
      <c r="H22" s="180"/>
      <c r="J22" s="272" t="s">
        <v>97</v>
      </c>
      <c r="L22" s="180"/>
      <c r="M22" s="189"/>
      <c r="N22" s="189"/>
      <c r="O22" s="180"/>
      <c r="P22" s="283" t="s">
        <v>82</v>
      </c>
      <c r="Q22" s="283"/>
      <c r="R22" s="182"/>
      <c r="S22" s="178"/>
      <c r="T22" s="155"/>
      <c r="U22" s="153"/>
    </row>
    <row r="23" spans="1:21" ht="21" customHeight="1">
      <c r="A23" s="174"/>
      <c r="B23" s="190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2"/>
      <c r="S23" s="178"/>
      <c r="T23" s="155"/>
      <c r="U23" s="153"/>
    </row>
    <row r="24" spans="1:21" ht="24.75" customHeight="1">
      <c r="A24" s="174"/>
      <c r="B24" s="193"/>
      <c r="C24" s="194"/>
      <c r="D24" s="194"/>
      <c r="E24" s="195"/>
      <c r="F24" s="195"/>
      <c r="G24" s="195"/>
      <c r="H24" s="195"/>
      <c r="I24" s="194"/>
      <c r="J24" s="196"/>
      <c r="K24" s="194"/>
      <c r="L24" s="194"/>
      <c r="M24" s="194"/>
      <c r="N24" s="194"/>
      <c r="O24" s="194"/>
      <c r="P24" s="194"/>
      <c r="Q24" s="194"/>
      <c r="R24" s="194"/>
      <c r="S24" s="178"/>
      <c r="T24" s="155"/>
      <c r="U24" s="153"/>
    </row>
    <row r="25" spans="1:19" ht="30" customHeight="1">
      <c r="A25" s="197"/>
      <c r="B25" s="198"/>
      <c r="C25" s="199"/>
      <c r="D25" s="284" t="s">
        <v>46</v>
      </c>
      <c r="E25" s="285"/>
      <c r="F25" s="285"/>
      <c r="G25" s="285"/>
      <c r="H25" s="199"/>
      <c r="I25" s="200"/>
      <c r="J25" s="201"/>
      <c r="K25" s="198"/>
      <c r="L25" s="199"/>
      <c r="M25" s="284" t="s">
        <v>47</v>
      </c>
      <c r="N25" s="284"/>
      <c r="O25" s="284"/>
      <c r="P25" s="284"/>
      <c r="Q25" s="199"/>
      <c r="R25" s="200"/>
      <c r="S25" s="178"/>
    </row>
    <row r="26" spans="1:20" s="206" customFormat="1" ht="21" customHeight="1" thickBot="1">
      <c r="A26" s="202"/>
      <c r="B26" s="203" t="s">
        <v>4</v>
      </c>
      <c r="C26" s="145" t="s">
        <v>15</v>
      </c>
      <c r="D26" s="145" t="s">
        <v>16</v>
      </c>
      <c r="E26" s="204" t="s">
        <v>17</v>
      </c>
      <c r="F26" s="286" t="s">
        <v>18</v>
      </c>
      <c r="G26" s="287"/>
      <c r="H26" s="287"/>
      <c r="I26" s="288"/>
      <c r="J26" s="201"/>
      <c r="K26" s="203" t="s">
        <v>4</v>
      </c>
      <c r="L26" s="145" t="s">
        <v>15</v>
      </c>
      <c r="M26" s="145" t="s">
        <v>16</v>
      </c>
      <c r="N26" s="204" t="s">
        <v>17</v>
      </c>
      <c r="O26" s="286" t="s">
        <v>18</v>
      </c>
      <c r="P26" s="287"/>
      <c r="Q26" s="287"/>
      <c r="R26" s="288"/>
      <c r="S26" s="205"/>
      <c r="T26" s="151"/>
    </row>
    <row r="27" spans="1:20" s="164" customFormat="1" ht="21" customHeight="1" thickTop="1">
      <c r="A27" s="197"/>
      <c r="B27" s="207"/>
      <c r="C27" s="208"/>
      <c r="D27" s="209"/>
      <c r="E27" s="210"/>
      <c r="F27" s="211"/>
      <c r="G27" s="212"/>
      <c r="H27" s="212"/>
      <c r="I27" s="213"/>
      <c r="J27" s="201"/>
      <c r="K27" s="207"/>
      <c r="L27" s="208"/>
      <c r="M27" s="234"/>
      <c r="N27" s="210"/>
      <c r="O27" s="211"/>
      <c r="P27" s="212"/>
      <c r="Q27" s="212"/>
      <c r="R27" s="213"/>
      <c r="S27" s="178"/>
      <c r="T27" s="151"/>
    </row>
    <row r="28" spans="1:20" s="164" customFormat="1" ht="21" customHeight="1">
      <c r="A28" s="197"/>
      <c r="B28" s="214">
        <v>1</v>
      </c>
      <c r="C28" s="258">
        <v>20.018</v>
      </c>
      <c r="D28" s="258">
        <v>20.207</v>
      </c>
      <c r="E28" s="215">
        <f>(D28-C28)*1000</f>
        <v>189.00000000000006</v>
      </c>
      <c r="F28" s="280" t="s">
        <v>36</v>
      </c>
      <c r="G28" s="281"/>
      <c r="H28" s="281"/>
      <c r="I28" s="282"/>
      <c r="J28" s="201"/>
      <c r="K28" s="207"/>
      <c r="L28" s="208"/>
      <c r="M28" s="234"/>
      <c r="N28" s="210"/>
      <c r="O28" s="211"/>
      <c r="P28" s="212"/>
      <c r="Q28" s="212"/>
      <c r="R28" s="213"/>
      <c r="S28" s="178"/>
      <c r="T28" s="151"/>
    </row>
    <row r="29" spans="1:20" s="164" customFormat="1" ht="21" customHeight="1">
      <c r="A29" s="197"/>
      <c r="B29" s="207"/>
      <c r="C29" s="208"/>
      <c r="D29" s="259"/>
      <c r="E29" s="210"/>
      <c r="F29" s="211"/>
      <c r="G29" s="212"/>
      <c r="H29" s="212"/>
      <c r="I29" s="213"/>
      <c r="J29" s="201"/>
      <c r="K29" s="214">
        <v>1</v>
      </c>
      <c r="L29" s="233">
        <v>20.098</v>
      </c>
      <c r="M29" s="233">
        <v>20.145</v>
      </c>
      <c r="N29" s="215">
        <f>(M29-L29)*1000</f>
        <v>47.0000000000006</v>
      </c>
      <c r="O29" s="277" t="s">
        <v>60</v>
      </c>
      <c r="P29" s="278"/>
      <c r="Q29" s="278"/>
      <c r="R29" s="279"/>
      <c r="S29" s="178"/>
      <c r="T29" s="151"/>
    </row>
    <row r="30" spans="1:20" s="164" customFormat="1" ht="21" customHeight="1">
      <c r="A30" s="197"/>
      <c r="B30" s="214">
        <v>2</v>
      </c>
      <c r="C30" s="258">
        <v>20.022</v>
      </c>
      <c r="D30" s="258">
        <v>20.138</v>
      </c>
      <c r="E30" s="215">
        <f>(D30-C30)*1000</f>
        <v>116.00000000000321</v>
      </c>
      <c r="F30" s="277" t="s">
        <v>56</v>
      </c>
      <c r="G30" s="278"/>
      <c r="H30" s="278"/>
      <c r="I30" s="279"/>
      <c r="J30" s="201"/>
      <c r="K30" s="207"/>
      <c r="L30" s="208"/>
      <c r="M30" s="234"/>
      <c r="N30" s="210"/>
      <c r="O30" s="211"/>
      <c r="P30" s="212"/>
      <c r="Q30" s="212"/>
      <c r="R30" s="213"/>
      <c r="S30" s="178"/>
      <c r="T30" s="151"/>
    </row>
    <row r="31" spans="1:20" s="164" customFormat="1" ht="21" customHeight="1">
      <c r="A31" s="197"/>
      <c r="B31" s="207"/>
      <c r="C31" s="208"/>
      <c r="D31" s="259"/>
      <c r="E31" s="210"/>
      <c r="F31" s="211"/>
      <c r="G31" s="212"/>
      <c r="H31" s="212"/>
      <c r="I31" s="213"/>
      <c r="J31" s="201"/>
      <c r="K31" s="214">
        <v>2</v>
      </c>
      <c r="L31" s="233">
        <v>20.079</v>
      </c>
      <c r="M31" s="233">
        <v>20.122</v>
      </c>
      <c r="N31" s="215">
        <f>(M31-L31)*1000</f>
        <v>42.99999999999926</v>
      </c>
      <c r="O31" s="277" t="s">
        <v>59</v>
      </c>
      <c r="P31" s="278"/>
      <c r="Q31" s="278"/>
      <c r="R31" s="279"/>
      <c r="S31" s="178"/>
      <c r="T31" s="151"/>
    </row>
    <row r="32" spans="1:20" s="164" customFormat="1" ht="21" customHeight="1">
      <c r="A32" s="197"/>
      <c r="B32" s="214">
        <v>3</v>
      </c>
      <c r="C32" s="258">
        <v>20.018</v>
      </c>
      <c r="D32" s="258">
        <v>20.233</v>
      </c>
      <c r="E32" s="215">
        <f>(D32-C32)*1000</f>
        <v>214.99999999999986</v>
      </c>
      <c r="F32" s="277" t="s">
        <v>56</v>
      </c>
      <c r="G32" s="278"/>
      <c r="H32" s="278"/>
      <c r="I32" s="279"/>
      <c r="J32" s="201"/>
      <c r="K32" s="207"/>
      <c r="L32" s="208"/>
      <c r="M32" s="234"/>
      <c r="N32" s="210"/>
      <c r="O32" s="211"/>
      <c r="P32" s="212"/>
      <c r="Q32" s="212"/>
      <c r="R32" s="213"/>
      <c r="S32" s="178"/>
      <c r="T32" s="151"/>
    </row>
    <row r="33" spans="1:20" s="157" customFormat="1" ht="21" customHeight="1">
      <c r="A33" s="197"/>
      <c r="B33" s="216"/>
      <c r="C33" s="217"/>
      <c r="D33" s="264"/>
      <c r="E33" s="218"/>
      <c r="F33" s="219"/>
      <c r="G33" s="220"/>
      <c r="H33" s="220"/>
      <c r="I33" s="221"/>
      <c r="J33" s="201"/>
      <c r="K33" s="216"/>
      <c r="L33" s="217"/>
      <c r="M33" s="235"/>
      <c r="N33" s="218"/>
      <c r="O33" s="219"/>
      <c r="P33" s="220"/>
      <c r="Q33" s="220"/>
      <c r="R33" s="221"/>
      <c r="S33" s="178"/>
      <c r="T33" s="151"/>
    </row>
    <row r="34" spans="1:19" ht="24.75" customHeight="1" thickBot="1">
      <c r="A34" s="222"/>
      <c r="B34" s="223"/>
      <c r="C34" s="223"/>
      <c r="D34" s="223"/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3"/>
      <c r="Q34" s="223"/>
      <c r="R34" s="223"/>
      <c r="S34" s="224"/>
    </row>
    <row r="36" ht="18">
      <c r="J36" s="257" t="s">
        <v>93</v>
      </c>
    </row>
    <row r="38" ht="15">
      <c r="J38" s="101" t="s">
        <v>102</v>
      </c>
    </row>
  </sheetData>
  <sheetProtection password="E9A7" sheet="1" objects="1" scenarios="1"/>
  <mergeCells count="12">
    <mergeCell ref="F28:I28"/>
    <mergeCell ref="P10:Q10"/>
    <mergeCell ref="D25:G25"/>
    <mergeCell ref="M25:P25"/>
    <mergeCell ref="F26:I26"/>
    <mergeCell ref="O26:R26"/>
    <mergeCell ref="P21:Q21"/>
    <mergeCell ref="P22:Q22"/>
    <mergeCell ref="F30:I30"/>
    <mergeCell ref="F32:I32"/>
    <mergeCell ref="O31:R31"/>
    <mergeCell ref="O29:R29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116"/>
      <c r="AE1" s="11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116"/>
      <c r="BH1" s="11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</row>
    <row r="2" spans="2:88" ht="36" customHeight="1" thickBot="1" thickTop="1">
      <c r="B2" s="227"/>
      <c r="C2" s="228"/>
      <c r="D2" s="228"/>
      <c r="E2" s="228"/>
      <c r="F2" s="228"/>
      <c r="G2" s="144" t="s">
        <v>62</v>
      </c>
      <c r="H2" s="228"/>
      <c r="I2" s="228"/>
      <c r="J2" s="228"/>
      <c r="K2" s="228"/>
      <c r="L2" s="229"/>
      <c r="R2" s="113"/>
      <c r="S2" s="114"/>
      <c r="T2" s="114"/>
      <c r="U2" s="114"/>
      <c r="V2" s="289" t="s">
        <v>31</v>
      </c>
      <c r="W2" s="289"/>
      <c r="X2" s="289"/>
      <c r="Y2" s="289"/>
      <c r="Z2" s="114"/>
      <c r="AA2" s="114"/>
      <c r="AB2" s="114"/>
      <c r="AC2" s="115"/>
      <c r="AE2" s="27"/>
      <c r="AF2" s="27"/>
      <c r="AG2" s="27"/>
      <c r="AH2" s="27"/>
      <c r="AI2" s="27"/>
      <c r="AJ2" s="27"/>
      <c r="AK2" s="27"/>
      <c r="AL2" s="27"/>
      <c r="AZ2" s="27"/>
      <c r="BA2" s="27"/>
      <c r="BB2" s="27"/>
      <c r="BC2" s="27"/>
      <c r="BD2" s="27"/>
      <c r="BE2" s="27"/>
      <c r="BF2" s="27"/>
      <c r="BG2" s="27"/>
      <c r="BH2" s="113"/>
      <c r="BI2" s="114"/>
      <c r="BJ2" s="114"/>
      <c r="BK2" s="114"/>
      <c r="BL2" s="289" t="s">
        <v>31</v>
      </c>
      <c r="BM2" s="289"/>
      <c r="BN2" s="289"/>
      <c r="BO2" s="289"/>
      <c r="BP2" s="289"/>
      <c r="BQ2" s="289"/>
      <c r="BR2" s="114"/>
      <c r="BS2" s="114"/>
      <c r="BT2" s="114"/>
      <c r="BU2" s="115"/>
      <c r="BY2" s="27"/>
      <c r="BZ2" s="227"/>
      <c r="CA2" s="228"/>
      <c r="CB2" s="228"/>
      <c r="CC2" s="228"/>
      <c r="CD2" s="228"/>
      <c r="CE2" s="144" t="s">
        <v>65</v>
      </c>
      <c r="CF2" s="228"/>
      <c r="CG2" s="228"/>
      <c r="CH2" s="228"/>
      <c r="CI2" s="228"/>
      <c r="CJ2" s="229"/>
    </row>
    <row r="3" spans="18:77" ht="21" customHeight="1" thickBot="1" thickTop="1">
      <c r="R3" s="305" t="s">
        <v>0</v>
      </c>
      <c r="S3" s="262"/>
      <c r="T3" s="119"/>
      <c r="U3" s="120"/>
      <c r="V3" s="260" t="s">
        <v>61</v>
      </c>
      <c r="W3" s="261"/>
      <c r="X3" s="261"/>
      <c r="Y3" s="262"/>
      <c r="Z3" s="119"/>
      <c r="AA3" s="120"/>
      <c r="AB3" s="306" t="s">
        <v>1</v>
      </c>
      <c r="AC3" s="30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63" t="s">
        <v>1</v>
      </c>
      <c r="BI3" s="296"/>
      <c r="BJ3" s="119"/>
      <c r="BK3" s="120"/>
      <c r="BL3" s="260" t="s">
        <v>61</v>
      </c>
      <c r="BM3" s="261"/>
      <c r="BN3" s="261"/>
      <c r="BO3" s="262"/>
      <c r="BP3" s="119"/>
      <c r="BQ3" s="120"/>
      <c r="BR3" s="260" t="s">
        <v>0</v>
      </c>
      <c r="BS3" s="261"/>
      <c r="BT3" s="261"/>
      <c r="BU3" s="308"/>
      <c r="BY3" s="27"/>
    </row>
    <row r="4" spans="2:89" ht="22.5" customHeight="1" thickTop="1">
      <c r="B4" s="73"/>
      <c r="C4" s="74"/>
      <c r="D4" s="74"/>
      <c r="E4" s="74"/>
      <c r="F4" s="74"/>
      <c r="G4" s="74"/>
      <c r="H4" s="74"/>
      <c r="I4" s="74"/>
      <c r="J4" s="75"/>
      <c r="K4" s="74"/>
      <c r="L4" s="76"/>
      <c r="R4" s="3"/>
      <c r="S4" s="4"/>
      <c r="T4" s="232"/>
      <c r="U4" s="232"/>
      <c r="V4" s="290" t="s">
        <v>20</v>
      </c>
      <c r="W4" s="290"/>
      <c r="X4" s="290"/>
      <c r="Y4" s="290"/>
      <c r="Z4" s="232"/>
      <c r="AA4" s="232"/>
      <c r="AB4" s="6"/>
      <c r="AC4" s="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S4" s="146" t="s">
        <v>51</v>
      </c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8"/>
      <c r="BI4" s="6"/>
      <c r="BJ4" s="6"/>
      <c r="BK4" s="6"/>
      <c r="BL4" s="290" t="s">
        <v>20</v>
      </c>
      <c r="BM4" s="290"/>
      <c r="BN4" s="290"/>
      <c r="BO4" s="290"/>
      <c r="BP4" s="290"/>
      <c r="BQ4" s="290"/>
      <c r="BR4" s="9"/>
      <c r="BS4" s="6"/>
      <c r="BT4" s="9"/>
      <c r="BU4" s="7"/>
      <c r="BY4" s="27"/>
      <c r="BZ4" s="73"/>
      <c r="CA4" s="74"/>
      <c r="CB4" s="74"/>
      <c r="CC4" s="74"/>
      <c r="CD4" s="74"/>
      <c r="CE4" s="255" t="s">
        <v>65</v>
      </c>
      <c r="CF4" s="74"/>
      <c r="CG4" s="74"/>
      <c r="CH4" s="75"/>
      <c r="CI4" s="74"/>
      <c r="CJ4" s="76"/>
      <c r="CK4" s="11"/>
    </row>
    <row r="5" spans="2:88" ht="22.5" customHeight="1">
      <c r="B5" s="64"/>
      <c r="C5" s="65" t="s">
        <v>14</v>
      </c>
      <c r="D5" s="81"/>
      <c r="E5" s="67"/>
      <c r="F5" s="67"/>
      <c r="G5" s="67"/>
      <c r="H5" s="67"/>
      <c r="I5" s="67"/>
      <c r="J5" s="63"/>
      <c r="L5" s="71"/>
      <c r="R5" s="19"/>
      <c r="S5" s="14"/>
      <c r="T5" s="2"/>
      <c r="U5" s="122"/>
      <c r="V5" s="237"/>
      <c r="W5" s="238"/>
      <c r="X5" s="239"/>
      <c r="Y5" s="95"/>
      <c r="Z5" s="2"/>
      <c r="AA5" s="122"/>
      <c r="AB5" s="81"/>
      <c r="AC5" s="21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U5" s="27"/>
      <c r="AV5" s="27"/>
      <c r="AW5" s="27"/>
      <c r="AX5" s="27"/>
      <c r="AY5" s="27"/>
      <c r="BD5" s="27"/>
      <c r="BE5" s="27"/>
      <c r="BF5" s="27"/>
      <c r="BG5" s="27"/>
      <c r="BH5" s="102"/>
      <c r="BI5" s="251"/>
      <c r="BK5" s="121"/>
      <c r="BL5" s="237"/>
      <c r="BM5" s="238"/>
      <c r="BN5" s="239"/>
      <c r="BO5" s="95"/>
      <c r="BQ5" s="121"/>
      <c r="BR5" s="309" t="s">
        <v>80</v>
      </c>
      <c r="BS5" s="310"/>
      <c r="BT5" s="303" t="s">
        <v>81</v>
      </c>
      <c r="BU5" s="304"/>
      <c r="BY5" s="27"/>
      <c r="BZ5" s="64"/>
      <c r="CA5" s="65" t="s">
        <v>14</v>
      </c>
      <c r="CB5" s="81"/>
      <c r="CC5" s="67"/>
      <c r="CD5" s="67"/>
      <c r="CE5" s="68" t="s">
        <v>88</v>
      </c>
      <c r="CF5" s="67"/>
      <c r="CG5" s="67"/>
      <c r="CH5" s="63"/>
      <c r="CJ5" s="71"/>
    </row>
    <row r="6" spans="2:88" ht="22.5" customHeight="1">
      <c r="B6" s="64"/>
      <c r="C6" s="65" t="s">
        <v>11</v>
      </c>
      <c r="D6" s="81"/>
      <c r="E6" s="67"/>
      <c r="F6" s="67"/>
      <c r="G6" s="68" t="s">
        <v>40</v>
      </c>
      <c r="H6" s="67"/>
      <c r="I6" s="67"/>
      <c r="J6" s="63"/>
      <c r="K6" s="70" t="s">
        <v>38</v>
      </c>
      <c r="L6" s="71"/>
      <c r="R6" s="19"/>
      <c r="S6" s="14"/>
      <c r="U6" s="122"/>
      <c r="V6" s="240"/>
      <c r="W6" s="241"/>
      <c r="X6" s="10"/>
      <c r="Y6" s="14"/>
      <c r="AA6" s="122"/>
      <c r="AB6" s="15"/>
      <c r="AC6" s="26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30" t="s">
        <v>84</v>
      </c>
      <c r="AS6" s="18" t="s">
        <v>2</v>
      </c>
      <c r="AT6" s="231" t="s">
        <v>3</v>
      </c>
      <c r="AU6" s="27"/>
      <c r="AV6" s="27"/>
      <c r="AW6" s="27"/>
      <c r="AX6" s="27"/>
      <c r="AY6" s="27"/>
      <c r="BD6" s="27"/>
      <c r="BE6" s="27"/>
      <c r="BF6" s="27"/>
      <c r="BG6" s="27"/>
      <c r="BH6" s="102"/>
      <c r="BI6" s="49"/>
      <c r="BK6" s="122"/>
      <c r="BL6" s="297" t="s">
        <v>66</v>
      </c>
      <c r="BM6" s="298"/>
      <c r="BN6" s="298"/>
      <c r="BO6" s="299"/>
      <c r="BQ6" s="122"/>
      <c r="BR6" s="10"/>
      <c r="BS6" s="103"/>
      <c r="BT6" s="10"/>
      <c r="BU6" s="93"/>
      <c r="BY6" s="27"/>
      <c r="BZ6" s="64"/>
      <c r="CA6" s="65" t="s">
        <v>11</v>
      </c>
      <c r="CB6" s="81"/>
      <c r="CC6" s="67"/>
      <c r="CD6" s="67"/>
      <c r="CE6" s="68" t="s">
        <v>90</v>
      </c>
      <c r="CF6" s="67"/>
      <c r="CG6" s="67"/>
      <c r="CH6" s="63"/>
      <c r="CI6" s="70" t="s">
        <v>89</v>
      </c>
      <c r="CJ6" s="71"/>
    </row>
    <row r="7" spans="2:88" ht="21" customHeight="1">
      <c r="B7" s="64"/>
      <c r="C7" s="65" t="s">
        <v>12</v>
      </c>
      <c r="D7" s="81"/>
      <c r="E7" s="67"/>
      <c r="F7" s="67"/>
      <c r="G7" s="69" t="s">
        <v>103</v>
      </c>
      <c r="H7" s="67"/>
      <c r="I7" s="67"/>
      <c r="J7" s="81"/>
      <c r="K7" s="17"/>
      <c r="L7" s="107"/>
      <c r="R7" s="77" t="s">
        <v>25</v>
      </c>
      <c r="S7" s="131">
        <v>19.207</v>
      </c>
      <c r="U7" s="122"/>
      <c r="V7" s="297" t="s">
        <v>76</v>
      </c>
      <c r="W7" s="298"/>
      <c r="X7" s="298"/>
      <c r="Y7" s="299"/>
      <c r="AA7" s="122"/>
      <c r="AB7" s="294" t="s">
        <v>77</v>
      </c>
      <c r="AC7" s="295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U7" s="27"/>
      <c r="AV7" s="27"/>
      <c r="AW7" s="27"/>
      <c r="AX7" s="27"/>
      <c r="AY7" s="27"/>
      <c r="BD7" s="27"/>
      <c r="BE7" s="27"/>
      <c r="BF7" s="27"/>
      <c r="BG7" s="27"/>
      <c r="BH7" s="291" t="s">
        <v>77</v>
      </c>
      <c r="BI7" s="292"/>
      <c r="BK7" s="122"/>
      <c r="BL7" s="300">
        <v>20.297</v>
      </c>
      <c r="BM7" s="301"/>
      <c r="BN7" s="301"/>
      <c r="BO7" s="302"/>
      <c r="BQ7" s="122"/>
      <c r="BR7" s="94" t="s">
        <v>64</v>
      </c>
      <c r="BS7" s="23">
        <v>0.697</v>
      </c>
      <c r="BT7" s="94" t="s">
        <v>64</v>
      </c>
      <c r="BU7" s="124">
        <v>20.875</v>
      </c>
      <c r="BY7" s="27"/>
      <c r="BZ7" s="64"/>
      <c r="CA7" s="65" t="s">
        <v>12</v>
      </c>
      <c r="CB7" s="81"/>
      <c r="CC7" s="67"/>
      <c r="CD7" s="67"/>
      <c r="CE7" s="69" t="s">
        <v>87</v>
      </c>
      <c r="CF7" s="67"/>
      <c r="CG7" s="67"/>
      <c r="CH7" s="81"/>
      <c r="CI7" s="17"/>
      <c r="CJ7" s="107"/>
    </row>
    <row r="8" spans="2:88" ht="22.5" customHeight="1">
      <c r="B8" s="66"/>
      <c r="C8" s="12"/>
      <c r="D8" s="12"/>
      <c r="E8" s="12"/>
      <c r="F8" s="12"/>
      <c r="G8" s="12"/>
      <c r="H8" s="12"/>
      <c r="I8" s="12"/>
      <c r="J8" s="12"/>
      <c r="K8" s="12"/>
      <c r="L8" s="72"/>
      <c r="R8" s="19"/>
      <c r="S8" s="14"/>
      <c r="U8" s="122"/>
      <c r="V8" s="300">
        <v>19.93</v>
      </c>
      <c r="W8" s="301"/>
      <c r="X8" s="301"/>
      <c r="Y8" s="302"/>
      <c r="AA8" s="122"/>
      <c r="AB8" s="294" t="s">
        <v>78</v>
      </c>
      <c r="AC8" s="295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S8" s="22" t="s">
        <v>83</v>
      </c>
      <c r="AU8" s="27"/>
      <c r="AV8" s="27"/>
      <c r="AW8" s="27"/>
      <c r="AX8" s="27"/>
      <c r="AY8" s="27"/>
      <c r="BD8" s="27"/>
      <c r="BE8" s="27"/>
      <c r="BF8" s="27"/>
      <c r="BG8" s="27"/>
      <c r="BH8" s="291" t="s">
        <v>78</v>
      </c>
      <c r="BI8" s="292"/>
      <c r="BK8" s="122"/>
      <c r="BL8" s="240"/>
      <c r="BM8" s="241"/>
      <c r="BN8" s="10"/>
      <c r="BO8" s="14"/>
      <c r="BQ8" s="122"/>
      <c r="BR8" s="10"/>
      <c r="BS8" s="103"/>
      <c r="BT8" s="10"/>
      <c r="BU8" s="93"/>
      <c r="BY8" s="27"/>
      <c r="BZ8" s="66"/>
      <c r="CA8" s="12"/>
      <c r="CB8" s="12"/>
      <c r="CC8" s="12"/>
      <c r="CD8" s="12"/>
      <c r="CE8" s="12"/>
      <c r="CF8" s="12"/>
      <c r="CG8" s="12"/>
      <c r="CH8" s="12"/>
      <c r="CI8" s="12"/>
      <c r="CJ8" s="72"/>
    </row>
    <row r="9" spans="2:88" ht="21" customHeight="1">
      <c r="B9" s="108"/>
      <c r="C9" s="81"/>
      <c r="D9" s="81"/>
      <c r="E9" s="81"/>
      <c r="F9" s="81"/>
      <c r="G9" s="81"/>
      <c r="H9" s="81"/>
      <c r="I9" s="81"/>
      <c r="J9" s="81"/>
      <c r="K9" s="81"/>
      <c r="L9" s="107"/>
      <c r="R9" s="20" t="s">
        <v>19</v>
      </c>
      <c r="S9" s="140">
        <v>19.607</v>
      </c>
      <c r="U9" s="122"/>
      <c r="V9" s="240"/>
      <c r="W9" s="241"/>
      <c r="X9" s="10"/>
      <c r="Y9" s="14"/>
      <c r="AA9" s="122"/>
      <c r="AB9" s="294" t="s">
        <v>79</v>
      </c>
      <c r="AC9" s="295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U9" s="27"/>
      <c r="AV9" s="27"/>
      <c r="AW9" s="27"/>
      <c r="AX9" s="27"/>
      <c r="AY9" s="27"/>
      <c r="BD9" s="27"/>
      <c r="BE9" s="27"/>
      <c r="BF9" s="27"/>
      <c r="BG9" s="27"/>
      <c r="BH9" s="291" t="s">
        <v>79</v>
      </c>
      <c r="BI9" s="292"/>
      <c r="BK9" s="122"/>
      <c r="BL9" s="297" t="s">
        <v>67</v>
      </c>
      <c r="BM9" s="298"/>
      <c r="BN9" s="298"/>
      <c r="BO9" s="299"/>
      <c r="BQ9" s="122"/>
      <c r="BR9" s="24" t="s">
        <v>74</v>
      </c>
      <c r="BS9" s="247">
        <v>0.297</v>
      </c>
      <c r="BT9" s="24" t="s">
        <v>73</v>
      </c>
      <c r="BU9" s="25">
        <v>20.475</v>
      </c>
      <c r="BY9" s="27"/>
      <c r="BZ9" s="108"/>
      <c r="CA9" s="81"/>
      <c r="CB9" s="81"/>
      <c r="CC9" s="81"/>
      <c r="CD9" s="81"/>
      <c r="CE9" s="81"/>
      <c r="CF9" s="81"/>
      <c r="CG9" s="81"/>
      <c r="CH9" s="81"/>
      <c r="CI9" s="81"/>
      <c r="CJ9" s="107"/>
    </row>
    <row r="10" spans="2:88" ht="21" customHeight="1">
      <c r="B10" s="64"/>
      <c r="C10" s="109" t="s">
        <v>21</v>
      </c>
      <c r="D10" s="81"/>
      <c r="E10" s="81"/>
      <c r="F10" s="63"/>
      <c r="G10" s="142" t="s">
        <v>99</v>
      </c>
      <c r="H10" s="81"/>
      <c r="I10" s="81"/>
      <c r="J10" s="62" t="s">
        <v>22</v>
      </c>
      <c r="K10" s="141" t="s">
        <v>101</v>
      </c>
      <c r="L10" s="71"/>
      <c r="R10" s="19"/>
      <c r="S10" s="14"/>
      <c r="U10" s="122"/>
      <c r="V10" s="240"/>
      <c r="W10" s="241"/>
      <c r="X10" s="10"/>
      <c r="Y10" s="14"/>
      <c r="AA10" s="122"/>
      <c r="AB10" s="15"/>
      <c r="AC10" s="26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S10" s="127" t="s">
        <v>33</v>
      </c>
      <c r="AU10" s="27"/>
      <c r="AV10" s="27"/>
      <c r="AW10" s="27"/>
      <c r="AX10" s="27"/>
      <c r="AY10" s="27"/>
      <c r="BD10" s="27"/>
      <c r="BE10" s="27"/>
      <c r="BF10" s="27"/>
      <c r="BH10" s="102"/>
      <c r="BI10" s="49"/>
      <c r="BK10" s="122"/>
      <c r="BL10" s="300" t="s">
        <v>85</v>
      </c>
      <c r="BM10" s="301"/>
      <c r="BN10" s="301"/>
      <c r="BO10" s="302"/>
      <c r="BQ10" s="122"/>
      <c r="BR10" s="252" t="s">
        <v>35</v>
      </c>
      <c r="BS10" s="132">
        <v>20.425</v>
      </c>
      <c r="BT10" s="10"/>
      <c r="BU10" s="93"/>
      <c r="BY10" s="27"/>
      <c r="BZ10" s="64"/>
      <c r="CA10" s="109" t="s">
        <v>21</v>
      </c>
      <c r="CB10" s="81"/>
      <c r="CC10" s="81"/>
      <c r="CD10" s="63"/>
      <c r="CE10" s="142" t="s">
        <v>99</v>
      </c>
      <c r="CF10" s="81"/>
      <c r="CG10" s="81"/>
      <c r="CH10" s="62" t="s">
        <v>22</v>
      </c>
      <c r="CI10" s="141" t="s">
        <v>101</v>
      </c>
      <c r="CJ10" s="71"/>
    </row>
    <row r="11" spans="2:88" ht="21" customHeight="1" thickBot="1">
      <c r="B11" s="64"/>
      <c r="C11" s="109" t="s">
        <v>24</v>
      </c>
      <c r="D11" s="81"/>
      <c r="E11" s="81"/>
      <c r="F11" s="63"/>
      <c r="G11" s="273" t="s">
        <v>97</v>
      </c>
      <c r="H11" s="81"/>
      <c r="I11" s="15"/>
      <c r="J11" s="62" t="s">
        <v>23</v>
      </c>
      <c r="K11" s="141" t="s">
        <v>63</v>
      </c>
      <c r="L11" s="71"/>
      <c r="R11" s="96"/>
      <c r="S11" s="97"/>
      <c r="T11" s="78"/>
      <c r="U11" s="123"/>
      <c r="V11" s="242"/>
      <c r="W11" s="243"/>
      <c r="X11" s="98"/>
      <c r="Y11" s="97"/>
      <c r="Z11" s="78"/>
      <c r="AA11" s="123"/>
      <c r="AB11" s="82"/>
      <c r="AC11" s="60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S11" s="101" t="s">
        <v>34</v>
      </c>
      <c r="AU11" s="27"/>
      <c r="AV11" s="27"/>
      <c r="AW11" s="27"/>
      <c r="AX11" s="27"/>
      <c r="AY11" s="27"/>
      <c r="BD11" s="27"/>
      <c r="BE11" s="27"/>
      <c r="BF11" s="27"/>
      <c r="BH11" s="100"/>
      <c r="BI11" s="57"/>
      <c r="BJ11" s="78"/>
      <c r="BK11" s="123"/>
      <c r="BL11" s="242"/>
      <c r="BM11" s="243"/>
      <c r="BN11" s="98"/>
      <c r="BO11" s="97"/>
      <c r="BP11" s="78"/>
      <c r="BQ11" s="123"/>
      <c r="BR11" s="104"/>
      <c r="BS11" s="99"/>
      <c r="BT11" s="104"/>
      <c r="BU11" s="105"/>
      <c r="BY11" s="27"/>
      <c r="BZ11" s="64"/>
      <c r="CA11" s="109" t="s">
        <v>24</v>
      </c>
      <c r="CB11" s="81"/>
      <c r="CC11" s="81"/>
      <c r="CD11" s="63"/>
      <c r="CE11" s="273" t="s">
        <v>97</v>
      </c>
      <c r="CF11" s="81"/>
      <c r="CG11" s="15"/>
      <c r="CH11" s="62" t="s">
        <v>23</v>
      </c>
      <c r="CI11" s="141" t="s">
        <v>63</v>
      </c>
      <c r="CJ11" s="71"/>
    </row>
    <row r="12" spans="2:88" ht="21" customHeight="1" thickBot="1">
      <c r="B12" s="110"/>
      <c r="C12" s="111"/>
      <c r="D12" s="111"/>
      <c r="E12" s="111"/>
      <c r="F12" s="111"/>
      <c r="G12" s="111"/>
      <c r="H12" s="111"/>
      <c r="I12" s="111"/>
      <c r="J12" s="111"/>
      <c r="K12" s="111"/>
      <c r="L12" s="112"/>
      <c r="P12" s="2"/>
      <c r="Q12" s="2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101" t="s">
        <v>37</v>
      </c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Y12" s="27"/>
      <c r="BZ12" s="110"/>
      <c r="CA12" s="111"/>
      <c r="CB12" s="111"/>
      <c r="CC12" s="111"/>
      <c r="CD12" s="111"/>
      <c r="CE12" s="111"/>
      <c r="CF12" s="111"/>
      <c r="CG12" s="111"/>
      <c r="CH12" s="111"/>
      <c r="CI12" s="111"/>
      <c r="CJ12" s="112"/>
    </row>
    <row r="13" spans="30:89" ht="18" customHeight="1" thickTop="1"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</row>
    <row r="14" spans="16:89" ht="18" customHeight="1">
      <c r="P14" s="2"/>
      <c r="Q14" s="2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F14" s="27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</row>
    <row r="15" spans="76:89" ht="18" customHeight="1">
      <c r="BX15" s="2"/>
      <c r="BY15" s="2"/>
      <c r="BZ15" s="2"/>
      <c r="CA15" s="2"/>
      <c r="CB15" s="2"/>
      <c r="CC15" s="2"/>
      <c r="CD15" s="2"/>
      <c r="CF15" s="2"/>
      <c r="CG15" s="2"/>
      <c r="CH15" s="2"/>
      <c r="CI15" s="2"/>
      <c r="CJ15" s="34"/>
      <c r="CK15" s="2"/>
    </row>
    <row r="16" ht="18" customHeight="1">
      <c r="CE16" s="32" t="s">
        <v>73</v>
      </c>
    </row>
    <row r="17" ht="18" customHeight="1"/>
    <row r="18" ht="18" customHeight="1"/>
    <row r="19" spans="32:89" ht="18" customHeight="1">
      <c r="AF19" s="266" t="s">
        <v>96</v>
      </c>
      <c r="AL19" s="265" t="s">
        <v>41</v>
      </c>
      <c r="AM19" s="27"/>
      <c r="AN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</row>
    <row r="20" spans="32:89" ht="18" customHeight="1">
      <c r="AF20" s="27"/>
      <c r="AI20" s="27"/>
      <c r="AK20" s="27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</row>
    <row r="21" spans="2:89" ht="18" customHeight="1">
      <c r="B21" s="2"/>
      <c r="C21" s="2"/>
      <c r="J21" s="2"/>
      <c r="K21" s="2"/>
      <c r="N21" s="2"/>
      <c r="Q21" s="2"/>
      <c r="R21" s="2"/>
      <c r="S21" s="2"/>
      <c r="T21" s="2"/>
      <c r="V21" s="2"/>
      <c r="AE21" s="27"/>
      <c r="AG21" s="27"/>
      <c r="AI21" s="27"/>
      <c r="AJ21" s="27"/>
      <c r="AK21" s="27"/>
      <c r="AL21" s="27"/>
      <c r="AO21" s="27"/>
      <c r="AZ21" s="27"/>
      <c r="BA21" s="27"/>
      <c r="BB21" s="27"/>
      <c r="BC21" s="27"/>
      <c r="BD21" s="27"/>
      <c r="BE21" s="27"/>
      <c r="BF21" s="27"/>
      <c r="BG21" s="27"/>
      <c r="BL21" s="27"/>
      <c r="BN21" s="27"/>
      <c r="BP21" s="27"/>
      <c r="BT21" s="2"/>
      <c r="BU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</row>
    <row r="22" spans="2:89" ht="18" customHeight="1">
      <c r="B22" s="2"/>
      <c r="C22" s="2"/>
      <c r="J22" s="2"/>
      <c r="K22" s="2"/>
      <c r="N22" s="27"/>
      <c r="P22" s="27"/>
      <c r="R22" s="27"/>
      <c r="V22" s="27"/>
      <c r="AA22" s="27"/>
      <c r="AE22" s="27"/>
      <c r="AF22" s="27"/>
      <c r="AG22" s="27"/>
      <c r="AK22" s="27"/>
      <c r="AL22" s="27"/>
      <c r="AM22" s="27"/>
      <c r="AN22" s="27"/>
      <c r="AO22" s="27"/>
      <c r="AP22" s="27"/>
      <c r="AR22" s="27"/>
      <c r="AU22" s="27"/>
      <c r="AV22" s="27"/>
      <c r="AX22" s="27"/>
      <c r="BB22" s="27"/>
      <c r="BC22" s="27"/>
      <c r="BR22" s="29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</row>
    <row r="23" spans="27:89" ht="18" customHeight="1">
      <c r="AA23" s="30"/>
      <c r="AC23" s="253"/>
      <c r="AD23" s="27"/>
      <c r="AL23" s="27"/>
      <c r="AZ23" s="27"/>
      <c r="BA23" s="27"/>
      <c r="BB23" s="27"/>
      <c r="BC23" s="27"/>
      <c r="BD23" s="27"/>
      <c r="BE23" s="27"/>
      <c r="BF23" s="27"/>
      <c r="BG23" s="27"/>
      <c r="CB23" s="2"/>
      <c r="CC23" s="2"/>
      <c r="CD23" s="2"/>
      <c r="CE23" s="2"/>
      <c r="CF23" s="2"/>
      <c r="CG23" s="2"/>
      <c r="CI23" s="2"/>
      <c r="CJ23" s="2"/>
      <c r="CK23" s="2"/>
    </row>
    <row r="24" spans="19:89" ht="18" customHeight="1">
      <c r="S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R24" s="133">
        <v>5</v>
      </c>
      <c r="BA24" s="27"/>
      <c r="BB24" s="27"/>
      <c r="BC24" s="27"/>
      <c r="BD24" s="27"/>
      <c r="BE24" s="27"/>
      <c r="BF24" s="27"/>
      <c r="BG24" s="27"/>
      <c r="BT24" s="28"/>
      <c r="BU24" s="27"/>
      <c r="CB24" s="2"/>
      <c r="CC24" s="2"/>
      <c r="CD24" s="2"/>
      <c r="CE24" s="2"/>
      <c r="CF24" s="2"/>
      <c r="CG24" s="2"/>
      <c r="CH24" s="2"/>
      <c r="CI24" s="2"/>
      <c r="CJ24" s="2"/>
      <c r="CK24" s="2"/>
    </row>
    <row r="25" spans="14:89" ht="18" customHeight="1">
      <c r="N25" s="27"/>
      <c r="O25" s="27"/>
      <c r="AA25" s="27"/>
      <c r="AC25" s="28"/>
      <c r="AD25" s="27"/>
      <c r="AI25" s="27"/>
      <c r="AJ25" s="27"/>
      <c r="AK25" s="27"/>
      <c r="AL25" s="27"/>
      <c r="AN25" s="27"/>
      <c r="AQ25" s="27"/>
      <c r="AS25" s="28"/>
      <c r="AT25" s="27"/>
      <c r="AV25" s="27"/>
      <c r="AW25" s="27"/>
      <c r="AZ25" s="27"/>
      <c r="BA25" s="27"/>
      <c r="BB25" s="27"/>
      <c r="BC25" s="27"/>
      <c r="BD25" s="27"/>
      <c r="BE25" s="27"/>
      <c r="BF25" s="27"/>
      <c r="BG25" s="27"/>
      <c r="BI25" s="27"/>
      <c r="BJ25" s="27"/>
      <c r="BL25" s="27"/>
      <c r="BN25" s="27"/>
      <c r="BO25" s="27"/>
      <c r="BT25" s="27"/>
      <c r="BU25" s="27"/>
      <c r="BY25" s="2"/>
      <c r="BZ25" s="2"/>
      <c r="CB25" s="2"/>
      <c r="CC25" s="2"/>
      <c r="CD25" s="2"/>
      <c r="CE25" s="2"/>
      <c r="CF25" s="2"/>
      <c r="CG25" s="2"/>
      <c r="CH25" s="2"/>
      <c r="CI25" s="2"/>
      <c r="CJ25" s="2"/>
      <c r="CK25" s="2"/>
    </row>
    <row r="26" spans="13:75" ht="18" customHeight="1">
      <c r="M26" s="27"/>
      <c r="R26" s="27"/>
      <c r="Z26" s="268" t="s">
        <v>68</v>
      </c>
      <c r="AA26" s="28"/>
      <c r="AC26" s="28"/>
      <c r="AD26" s="27"/>
      <c r="AE26" s="28"/>
      <c r="AO26" s="27"/>
      <c r="AW26" s="27"/>
      <c r="AZ26" s="27"/>
      <c r="BA26" s="27"/>
      <c r="BB26" s="27"/>
      <c r="BC26" s="27"/>
      <c r="BD26" s="27"/>
      <c r="BE26" s="27"/>
      <c r="BF26" s="27"/>
      <c r="BG26" s="27"/>
      <c r="BP26" s="27"/>
      <c r="BR26" s="27"/>
      <c r="BS26" s="27"/>
      <c r="BT26" s="27"/>
      <c r="BV26" s="27"/>
      <c r="BW26" s="28"/>
    </row>
    <row r="27" spans="27:70" ht="18" customHeight="1">
      <c r="AA27" s="133">
        <v>1</v>
      </c>
      <c r="AC27" s="27"/>
      <c r="AD27" s="27"/>
      <c r="AE27" s="133">
        <v>2</v>
      </c>
      <c r="AJ27" s="27"/>
      <c r="AZ27" s="27"/>
      <c r="BA27" s="27"/>
      <c r="BB27" s="27"/>
      <c r="BC27" s="27"/>
      <c r="BD27" s="27"/>
      <c r="BE27" s="27"/>
      <c r="BF27" s="27"/>
      <c r="BK27" s="133">
        <v>9</v>
      </c>
      <c r="BP27" s="27"/>
      <c r="BQ27" s="27"/>
      <c r="BR27" s="27"/>
    </row>
    <row r="28" spans="1:89" ht="18" customHeight="1">
      <c r="A28" s="34"/>
      <c r="B28" s="34"/>
      <c r="G28" s="27"/>
      <c r="H28" s="27"/>
      <c r="I28" s="27"/>
      <c r="J28" s="27"/>
      <c r="L28" s="27"/>
      <c r="M28" s="27"/>
      <c r="N28" s="27"/>
      <c r="P28" s="27"/>
      <c r="AA28" s="27"/>
      <c r="AC28" s="27"/>
      <c r="AD28" s="27"/>
      <c r="AE28" s="27"/>
      <c r="AF28" s="31"/>
      <c r="AI28" s="27"/>
      <c r="AK28" s="27"/>
      <c r="AN28" s="27"/>
      <c r="AP28" s="27"/>
      <c r="AS28" s="28"/>
      <c r="AZ28" s="27"/>
      <c r="BA28" s="27"/>
      <c r="BB28" s="27"/>
      <c r="BC28" s="27"/>
      <c r="BD28" s="27"/>
      <c r="BF28" s="27"/>
      <c r="BG28" s="27"/>
      <c r="BH28" s="27"/>
      <c r="BK28" s="27"/>
      <c r="BN28" s="27"/>
      <c r="BO28" s="27"/>
      <c r="BP28" s="27"/>
      <c r="BR28" s="27"/>
      <c r="BS28" s="27"/>
      <c r="BT28" s="27"/>
      <c r="BU28" s="27"/>
      <c r="BV28" s="27"/>
      <c r="BW28" s="27"/>
      <c r="CC28" s="27"/>
      <c r="CE28" s="27"/>
      <c r="CK28" s="34"/>
    </row>
    <row r="29" spans="1:75" ht="18" customHeight="1">
      <c r="A29" s="34"/>
      <c r="P29" s="27"/>
      <c r="S29" s="27"/>
      <c r="AA29" s="30"/>
      <c r="AC29" s="27"/>
      <c r="AD29" s="27"/>
      <c r="AG29" s="27"/>
      <c r="AH29" s="27"/>
      <c r="AI29" s="27"/>
      <c r="AJ29" s="27"/>
      <c r="AL29" s="27"/>
      <c r="AZ29" s="27"/>
      <c r="BA29" s="27"/>
      <c r="BB29" s="27"/>
      <c r="BC29" s="27"/>
      <c r="BD29" s="27"/>
      <c r="BE29" s="27"/>
      <c r="BF29" s="27"/>
      <c r="BG29" s="27"/>
      <c r="BH29" s="133">
        <v>8</v>
      </c>
      <c r="BM29" s="27"/>
      <c r="BW29" s="27"/>
    </row>
    <row r="30" spans="1:73" ht="18" customHeight="1">
      <c r="A30" s="34"/>
      <c r="E30" s="271" t="s">
        <v>19</v>
      </c>
      <c r="P30" s="27"/>
      <c r="S30" s="27"/>
      <c r="AA30" s="30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Z30" s="27"/>
      <c r="BA30" s="27"/>
      <c r="BB30" s="27"/>
      <c r="BC30" s="27"/>
      <c r="BD30" s="27"/>
      <c r="BE30" s="27"/>
      <c r="BF30" s="27"/>
      <c r="BG30" s="27"/>
      <c r="BM30" s="269" t="s">
        <v>66</v>
      </c>
      <c r="BS30" s="27"/>
      <c r="BT30" s="27"/>
      <c r="BU30" s="27"/>
    </row>
    <row r="31" spans="14:88" ht="18" customHeight="1">
      <c r="N31" s="27"/>
      <c r="O31" s="27"/>
      <c r="Q31" s="27"/>
      <c r="R31" s="27"/>
      <c r="Y31" s="27"/>
      <c r="AA31" s="30"/>
      <c r="AC31" s="27"/>
      <c r="AD31" s="27"/>
      <c r="AE31" s="133">
        <v>3</v>
      </c>
      <c r="AF31" s="27"/>
      <c r="AG31" s="27"/>
      <c r="AH31" s="27"/>
      <c r="AI31" s="27"/>
      <c r="AJ31" s="27"/>
      <c r="AK31" s="27"/>
      <c r="AL31" s="27"/>
      <c r="AS31" s="28"/>
      <c r="AU31" s="27"/>
      <c r="AZ31" s="27"/>
      <c r="BA31" s="27"/>
      <c r="BB31" s="27"/>
      <c r="BC31" s="27"/>
      <c r="BD31" s="27"/>
      <c r="BF31" s="27"/>
      <c r="BG31" s="27"/>
      <c r="BM31" s="27"/>
      <c r="BN31" s="27"/>
      <c r="BP31" s="27"/>
      <c r="BQ31" s="27"/>
      <c r="BR31" s="27"/>
      <c r="BS31" s="27"/>
      <c r="BT31" s="27"/>
      <c r="BW31" s="28"/>
      <c r="BX31" s="27"/>
      <c r="BY31" s="27"/>
      <c r="CB31" s="27"/>
      <c r="CJ31" s="34"/>
    </row>
    <row r="32" spans="17:78" ht="18" customHeight="1">
      <c r="Q32" s="27"/>
      <c r="S32" s="27"/>
      <c r="AC32" s="27"/>
      <c r="AD32" s="27"/>
      <c r="AF32" s="27"/>
      <c r="AH32" s="27"/>
      <c r="AJ32" s="27"/>
      <c r="AK32" s="30"/>
      <c r="AL32" s="27"/>
      <c r="AV32" s="27"/>
      <c r="AZ32" s="133">
        <v>6</v>
      </c>
      <c r="BA32" s="133">
        <v>7</v>
      </c>
      <c r="BH32" s="27"/>
      <c r="BI32" s="27"/>
      <c r="BR32" s="27"/>
      <c r="BW32" s="27"/>
      <c r="BZ32" s="32" t="s">
        <v>74</v>
      </c>
    </row>
    <row r="33" spans="19:75" ht="18" customHeight="1">
      <c r="S33" s="27"/>
      <c r="T33" s="27"/>
      <c r="U33" s="27"/>
      <c r="AD33" s="27"/>
      <c r="AF33" s="27"/>
      <c r="AI33" s="27"/>
      <c r="AJ33" s="27"/>
      <c r="AK33" s="28"/>
      <c r="AL33" s="27"/>
      <c r="AU33" s="27"/>
      <c r="AV33" s="27"/>
      <c r="AX33" s="27"/>
      <c r="AY33" s="27"/>
      <c r="BA33" s="27"/>
      <c r="BF33" s="27"/>
      <c r="BG33" s="27"/>
      <c r="BH33" s="27"/>
      <c r="BM33" s="270" t="s">
        <v>67</v>
      </c>
      <c r="BO33" s="27"/>
      <c r="BQ33" s="27"/>
      <c r="BR33" s="27"/>
      <c r="BT33" s="27"/>
      <c r="BU33" s="27"/>
      <c r="BW33" s="27"/>
    </row>
    <row r="34" spans="18:87" ht="18" customHeight="1">
      <c r="R34" s="27"/>
      <c r="S34" s="27"/>
      <c r="T34" s="27"/>
      <c r="AC34" s="27"/>
      <c r="AD34" s="27"/>
      <c r="AE34" s="27"/>
      <c r="AH34" s="27"/>
      <c r="AI34" s="27"/>
      <c r="AJ34" s="27"/>
      <c r="AK34" s="27"/>
      <c r="AL34" s="27"/>
      <c r="AN34" s="27"/>
      <c r="AO34" s="27"/>
      <c r="AP34" s="27"/>
      <c r="AR34" s="27"/>
      <c r="AS34" s="27"/>
      <c r="AT34" s="27"/>
      <c r="AU34" s="27"/>
      <c r="AV34" s="27"/>
      <c r="AW34" s="27"/>
      <c r="AX34" s="27"/>
      <c r="AZ34" s="28"/>
      <c r="BA34" s="27"/>
      <c r="BD34" s="27"/>
      <c r="BH34" s="27"/>
      <c r="BR34" s="27"/>
      <c r="BW34" s="27"/>
      <c r="CI34" s="35"/>
    </row>
    <row r="35" spans="14:87" ht="18" customHeight="1">
      <c r="N35" s="27"/>
      <c r="O35" s="27"/>
      <c r="S35" s="27"/>
      <c r="AF35" s="27"/>
      <c r="AG35" s="236">
        <v>19.989</v>
      </c>
      <c r="AH35" s="27"/>
      <c r="AL35" s="143">
        <v>4</v>
      </c>
      <c r="AU35" s="267" t="s">
        <v>72</v>
      </c>
      <c r="BR35" s="27"/>
      <c r="BW35" s="27"/>
      <c r="CI35" s="35"/>
    </row>
    <row r="36" spans="20:87" ht="18" customHeight="1">
      <c r="T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Z36" s="27"/>
      <c r="BA36" s="27"/>
      <c r="BB36" s="27"/>
      <c r="BC36" s="27"/>
      <c r="BD36" s="27"/>
      <c r="BR36" s="27"/>
      <c r="BU36" s="33"/>
      <c r="BY36" s="27"/>
      <c r="CI36" s="35"/>
    </row>
    <row r="37" spans="14:78" ht="18" customHeight="1">
      <c r="N37" s="27"/>
      <c r="Q37" s="27"/>
      <c r="BS37" s="27"/>
      <c r="BZ37" s="27"/>
    </row>
    <row r="38" spans="26:29" ht="18" customHeight="1">
      <c r="Z38" s="27"/>
      <c r="AA38" s="27"/>
      <c r="AB38" s="27"/>
      <c r="AC38" s="27"/>
    </row>
    <row r="39" spans="29:49" ht="18" customHeight="1">
      <c r="AC39" s="27"/>
      <c r="AD39" s="27"/>
      <c r="AE39" s="27"/>
      <c r="AH39" s="27"/>
      <c r="AI39" s="27"/>
      <c r="AW39" s="27"/>
    </row>
    <row r="40" spans="4:88" ht="18" customHeight="1">
      <c r="D40" s="27"/>
      <c r="F40" s="27"/>
      <c r="G40" s="27"/>
      <c r="H40" s="27"/>
      <c r="T40" s="27"/>
      <c r="U40" s="27"/>
      <c r="V40" s="27"/>
      <c r="W40" s="27"/>
      <c r="AB40" s="27"/>
      <c r="AE40" s="27"/>
      <c r="AI40" s="27"/>
      <c r="AX40" s="27"/>
      <c r="CJ40" s="34"/>
    </row>
    <row r="41" spans="29:46" ht="18" customHeight="1">
      <c r="AC41" s="27"/>
      <c r="AE41" s="27"/>
      <c r="AF41" s="27"/>
      <c r="AG41" s="27"/>
      <c r="AH41" s="27"/>
      <c r="AJ41" s="27"/>
      <c r="AT41" s="275" t="s">
        <v>104</v>
      </c>
    </row>
    <row r="42" ht="18" customHeight="1">
      <c r="AT42" s="276" t="s">
        <v>105</v>
      </c>
    </row>
    <row r="43" spans="26:27" ht="18" customHeight="1">
      <c r="Z43" s="2"/>
      <c r="AA43" s="2"/>
    </row>
    <row r="44" ht="18" customHeight="1">
      <c r="Y44" s="2"/>
    </row>
    <row r="45" spans="2:88" ht="21" customHeight="1" thickBot="1">
      <c r="B45" s="36" t="s">
        <v>4</v>
      </c>
      <c r="C45" s="37" t="s">
        <v>5</v>
      </c>
      <c r="D45" s="37" t="s">
        <v>6</v>
      </c>
      <c r="E45" s="37" t="s">
        <v>7</v>
      </c>
      <c r="F45" s="38" t="s">
        <v>8</v>
      </c>
      <c r="G45" s="130"/>
      <c r="H45" s="37" t="s">
        <v>4</v>
      </c>
      <c r="I45" s="37" t="s">
        <v>5</v>
      </c>
      <c r="J45" s="37" t="s">
        <v>6</v>
      </c>
      <c r="K45" s="37" t="s">
        <v>7</v>
      </c>
      <c r="L45" s="83" t="s">
        <v>8</v>
      </c>
      <c r="M45" s="80"/>
      <c r="N45" s="80"/>
      <c r="O45" s="293" t="s">
        <v>28</v>
      </c>
      <c r="P45" s="293"/>
      <c r="Q45" s="80"/>
      <c r="R45" s="87"/>
      <c r="BN45" s="36" t="s">
        <v>4</v>
      </c>
      <c r="BO45" s="37" t="s">
        <v>5</v>
      </c>
      <c r="BP45" s="37" t="s">
        <v>6</v>
      </c>
      <c r="BQ45" s="37" t="s">
        <v>7</v>
      </c>
      <c r="BR45" s="83" t="s">
        <v>8</v>
      </c>
      <c r="BS45" s="80"/>
      <c r="BT45" s="80"/>
      <c r="BU45" s="293" t="s">
        <v>28</v>
      </c>
      <c r="BV45" s="293"/>
      <c r="BW45" s="80"/>
      <c r="BX45" s="80"/>
      <c r="BY45" s="130"/>
      <c r="BZ45" s="37" t="s">
        <v>4</v>
      </c>
      <c r="CA45" s="37" t="s">
        <v>5</v>
      </c>
      <c r="CB45" s="37" t="s">
        <v>6</v>
      </c>
      <c r="CC45" s="37" t="s">
        <v>7</v>
      </c>
      <c r="CD45" s="88" t="s">
        <v>8</v>
      </c>
      <c r="CE45" s="39"/>
      <c r="CF45" s="37" t="s">
        <v>4</v>
      </c>
      <c r="CG45" s="37" t="s">
        <v>5</v>
      </c>
      <c r="CH45" s="37" t="s">
        <v>6</v>
      </c>
      <c r="CI45" s="37" t="s">
        <v>7</v>
      </c>
      <c r="CJ45" s="40" t="s">
        <v>8</v>
      </c>
    </row>
    <row r="46" spans="2:88" ht="21" customHeight="1" thickTop="1">
      <c r="B46" s="41"/>
      <c r="C46" s="6"/>
      <c r="D46" s="5" t="s">
        <v>20</v>
      </c>
      <c r="E46" s="6"/>
      <c r="F46" s="248"/>
      <c r="G46" s="128"/>
      <c r="H46" s="6"/>
      <c r="I46" s="6"/>
      <c r="J46" s="6"/>
      <c r="K46" s="6"/>
      <c r="L46" s="6"/>
      <c r="M46" s="5" t="s">
        <v>27</v>
      </c>
      <c r="N46" s="6"/>
      <c r="O46" s="6"/>
      <c r="P46" s="6"/>
      <c r="Q46" s="6"/>
      <c r="R46" s="7"/>
      <c r="BN46" s="92"/>
      <c r="BO46" s="6"/>
      <c r="BP46" s="6"/>
      <c r="BQ46" s="6"/>
      <c r="BR46" s="6"/>
      <c r="BS46" s="5" t="s">
        <v>27</v>
      </c>
      <c r="BT46" s="6"/>
      <c r="BU46" s="6"/>
      <c r="BV46" s="6"/>
      <c r="BW46" s="6"/>
      <c r="BX46" s="6"/>
      <c r="BY46" s="128"/>
      <c r="BZ46" s="42"/>
      <c r="CA46" s="42"/>
      <c r="CB46" s="42"/>
      <c r="CC46" s="42"/>
      <c r="CD46" s="42"/>
      <c r="CE46" s="5" t="s">
        <v>20</v>
      </c>
      <c r="CF46" s="42"/>
      <c r="CG46" s="42"/>
      <c r="CH46" s="42"/>
      <c r="CI46" s="42"/>
      <c r="CJ46" s="43"/>
    </row>
    <row r="47" spans="2:88" ht="21" customHeight="1">
      <c r="B47" s="44"/>
      <c r="C47" s="45"/>
      <c r="D47" s="45"/>
      <c r="E47" s="45"/>
      <c r="F47" s="46"/>
      <c r="G47" s="128"/>
      <c r="H47" s="45"/>
      <c r="I47" s="45"/>
      <c r="J47" s="45"/>
      <c r="K47" s="45"/>
      <c r="L47" s="84"/>
      <c r="M47" s="13"/>
      <c r="R47" s="1"/>
      <c r="BN47" s="44"/>
      <c r="BO47" s="45"/>
      <c r="BP47" s="45"/>
      <c r="BQ47" s="45"/>
      <c r="BR47" s="84"/>
      <c r="BS47" s="13"/>
      <c r="BX47" s="2"/>
      <c r="BY47" s="128"/>
      <c r="BZ47" s="45"/>
      <c r="CA47" s="45"/>
      <c r="CB47" s="45"/>
      <c r="CC47" s="45"/>
      <c r="CD47" s="89"/>
      <c r="CE47" s="46"/>
      <c r="CF47" s="45"/>
      <c r="CG47" s="45"/>
      <c r="CH47" s="45"/>
      <c r="CI47" s="45"/>
      <c r="CJ47" s="47"/>
    </row>
    <row r="48" spans="2:88" ht="21" customHeight="1">
      <c r="B48" s="244"/>
      <c r="C48" s="16"/>
      <c r="D48" s="45"/>
      <c r="E48" s="53"/>
      <c r="F48" s="49"/>
      <c r="G48" s="128"/>
      <c r="H48" s="45"/>
      <c r="I48" s="45"/>
      <c r="J48" s="45"/>
      <c r="K48" s="53"/>
      <c r="L48" s="85"/>
      <c r="M48" s="81"/>
      <c r="R48" s="1"/>
      <c r="BN48" s="138" t="s">
        <v>41</v>
      </c>
      <c r="BO48" s="52">
        <v>20.04</v>
      </c>
      <c r="BP48" s="45"/>
      <c r="BQ48" s="53"/>
      <c r="BR48" s="85" t="s">
        <v>39</v>
      </c>
      <c r="BS48" s="136" t="s">
        <v>70</v>
      </c>
      <c r="BX48" s="2"/>
      <c r="BY48" s="128"/>
      <c r="BZ48" s="45"/>
      <c r="CA48" s="45"/>
      <c r="CB48" s="45"/>
      <c r="CC48" s="45"/>
      <c r="CD48" s="89"/>
      <c r="CE48" s="48"/>
      <c r="CF48" s="139">
        <v>7</v>
      </c>
      <c r="CG48" s="50">
        <v>20.191</v>
      </c>
      <c r="CH48" s="51">
        <v>46</v>
      </c>
      <c r="CI48" s="52">
        <f>CG48+CH48*0.001</f>
        <v>20.237</v>
      </c>
      <c r="CJ48" s="21" t="s">
        <v>9</v>
      </c>
    </row>
    <row r="49" spans="2:88" ht="21" customHeight="1">
      <c r="B49" s="134">
        <v>1</v>
      </c>
      <c r="C49" s="50">
        <v>19.936</v>
      </c>
      <c r="D49" s="51">
        <v>46</v>
      </c>
      <c r="E49" s="52">
        <f>C49+D49*0.001</f>
        <v>19.982</v>
      </c>
      <c r="F49" s="49" t="s">
        <v>9</v>
      </c>
      <c r="G49" s="128"/>
      <c r="H49" s="249">
        <v>3</v>
      </c>
      <c r="I49" s="247">
        <v>19.979</v>
      </c>
      <c r="J49" s="51">
        <v>43</v>
      </c>
      <c r="K49" s="52">
        <f>I49+J49*0.001</f>
        <v>20.022</v>
      </c>
      <c r="L49" s="85" t="s">
        <v>39</v>
      </c>
      <c r="M49" s="136" t="s">
        <v>71</v>
      </c>
      <c r="R49" s="1"/>
      <c r="BN49" s="246">
        <v>5</v>
      </c>
      <c r="BO49" s="247">
        <v>20.099</v>
      </c>
      <c r="BP49" s="51">
        <v>-46</v>
      </c>
      <c r="BQ49" s="52">
        <f>BO49+BP49*0.001</f>
        <v>20.053</v>
      </c>
      <c r="BR49" s="85" t="s">
        <v>39</v>
      </c>
      <c r="BS49" s="136" t="s">
        <v>94</v>
      </c>
      <c r="BX49" s="2"/>
      <c r="BY49" s="128"/>
      <c r="BZ49" s="45"/>
      <c r="CA49" s="45"/>
      <c r="CB49" s="45"/>
      <c r="CC49" s="45"/>
      <c r="CD49" s="89"/>
      <c r="CE49" s="48"/>
      <c r="CF49" s="250" t="s">
        <v>35</v>
      </c>
      <c r="CG49" s="247">
        <v>0.063</v>
      </c>
      <c r="CH49" s="51">
        <v>46</v>
      </c>
      <c r="CI49" s="52">
        <f>CG49+CH49*0.001</f>
        <v>0.109</v>
      </c>
      <c r="CJ49" s="21"/>
    </row>
    <row r="50" spans="2:88" ht="21" customHeight="1">
      <c r="B50" s="244"/>
      <c r="C50" s="16"/>
      <c r="D50" s="45"/>
      <c r="E50" s="53"/>
      <c r="F50" s="49"/>
      <c r="G50" s="128"/>
      <c r="H50" s="45"/>
      <c r="I50" s="45"/>
      <c r="J50" s="45"/>
      <c r="K50" s="53"/>
      <c r="L50" s="85"/>
      <c r="M50" s="81"/>
      <c r="R50" s="1"/>
      <c r="AS50" s="125" t="s">
        <v>32</v>
      </c>
      <c r="BN50" s="44"/>
      <c r="BO50" s="45"/>
      <c r="BP50" s="45"/>
      <c r="BQ50" s="53"/>
      <c r="BR50" s="85"/>
      <c r="BS50" s="81"/>
      <c r="BX50" s="2"/>
      <c r="BY50" s="128"/>
      <c r="BZ50" s="137">
        <v>8</v>
      </c>
      <c r="CA50" s="23">
        <v>20.254</v>
      </c>
      <c r="CB50" s="51">
        <v>-47</v>
      </c>
      <c r="CC50" s="52">
        <f>CA50+CB50*0.001</f>
        <v>20.207</v>
      </c>
      <c r="CD50" s="90" t="s">
        <v>9</v>
      </c>
      <c r="CE50" s="48"/>
      <c r="CF50" s="45"/>
      <c r="CG50" s="45"/>
      <c r="CH50" s="45"/>
      <c r="CI50" s="45"/>
      <c r="CJ50" s="47"/>
    </row>
    <row r="51" spans="2:88" ht="21" customHeight="1">
      <c r="B51" s="246">
        <v>2</v>
      </c>
      <c r="C51" s="247">
        <v>19.978</v>
      </c>
      <c r="D51" s="51">
        <v>40</v>
      </c>
      <c r="E51" s="52">
        <f>C51+D51*0.001</f>
        <v>20.018</v>
      </c>
      <c r="F51" s="49" t="s">
        <v>9</v>
      </c>
      <c r="G51" s="128"/>
      <c r="H51" s="135">
        <v>4</v>
      </c>
      <c r="I51" s="52">
        <v>20.04</v>
      </c>
      <c r="J51" s="51">
        <v>-46</v>
      </c>
      <c r="K51" s="52">
        <f>I51+J51*0.001</f>
        <v>19.994</v>
      </c>
      <c r="L51" s="85" t="s">
        <v>39</v>
      </c>
      <c r="M51" s="136" t="s">
        <v>69</v>
      </c>
      <c r="R51" s="1"/>
      <c r="AS51" s="101" t="s">
        <v>57</v>
      </c>
      <c r="BN51" s="138" t="s">
        <v>72</v>
      </c>
      <c r="BO51" s="52">
        <v>20.135</v>
      </c>
      <c r="BP51" s="45"/>
      <c r="BQ51" s="53"/>
      <c r="BR51" s="85" t="s">
        <v>39</v>
      </c>
      <c r="BS51" s="136" t="s">
        <v>75</v>
      </c>
      <c r="BX51" s="2"/>
      <c r="BY51" s="128"/>
      <c r="BZ51" s="45"/>
      <c r="CA51" s="45"/>
      <c r="CB51" s="45"/>
      <c r="CC51" s="45"/>
      <c r="CD51" s="89"/>
      <c r="CE51" s="48"/>
      <c r="CF51" s="45"/>
      <c r="CG51" s="45"/>
      <c r="CH51" s="45"/>
      <c r="CI51" s="45"/>
      <c r="CJ51" s="47"/>
    </row>
    <row r="52" spans="2:88" ht="21" customHeight="1">
      <c r="B52" s="244"/>
      <c r="C52" s="16"/>
      <c r="D52" s="45"/>
      <c r="E52" s="53"/>
      <c r="F52" s="49"/>
      <c r="G52" s="128"/>
      <c r="H52" s="45"/>
      <c r="I52" s="45"/>
      <c r="J52" s="45"/>
      <c r="K52" s="53"/>
      <c r="L52" s="85"/>
      <c r="M52" s="81"/>
      <c r="R52" s="1"/>
      <c r="AS52" s="101" t="s">
        <v>58</v>
      </c>
      <c r="BN52" s="138">
        <v>6</v>
      </c>
      <c r="BO52" s="52">
        <v>20.183</v>
      </c>
      <c r="BP52" s="51">
        <v>-45</v>
      </c>
      <c r="BQ52" s="52">
        <f>BO52+BP52*0.001</f>
        <v>20.137999999999998</v>
      </c>
      <c r="BR52" s="85" t="s">
        <v>39</v>
      </c>
      <c r="BS52" s="136" t="s">
        <v>95</v>
      </c>
      <c r="BX52" s="2"/>
      <c r="BY52" s="128"/>
      <c r="BZ52" s="45"/>
      <c r="CA52" s="45"/>
      <c r="CB52" s="45"/>
      <c r="CC52" s="45"/>
      <c r="CD52" s="89"/>
      <c r="CE52" s="48"/>
      <c r="CF52" s="139">
        <v>9</v>
      </c>
      <c r="CG52" s="50">
        <v>20.284</v>
      </c>
      <c r="CH52" s="51">
        <v>-51</v>
      </c>
      <c r="CI52" s="52">
        <f>CG52+CH52*0.001</f>
        <v>20.233</v>
      </c>
      <c r="CJ52" s="21" t="s">
        <v>9</v>
      </c>
    </row>
    <row r="53" spans="2:88" ht="21" customHeight="1" thickBot="1">
      <c r="B53" s="245"/>
      <c r="C53" s="55"/>
      <c r="D53" s="56"/>
      <c r="E53" s="56"/>
      <c r="F53" s="57"/>
      <c r="G53" s="129"/>
      <c r="H53" s="59"/>
      <c r="I53" s="55"/>
      <c r="J53" s="56"/>
      <c r="K53" s="56"/>
      <c r="L53" s="86"/>
      <c r="M53" s="82"/>
      <c r="N53" s="78"/>
      <c r="O53" s="78"/>
      <c r="P53" s="78"/>
      <c r="Q53" s="78"/>
      <c r="R53" s="79"/>
      <c r="AD53" s="116"/>
      <c r="AE53" s="117"/>
      <c r="BG53" s="116"/>
      <c r="BH53" s="117"/>
      <c r="BN53" s="54"/>
      <c r="BO53" s="55"/>
      <c r="BP53" s="56"/>
      <c r="BQ53" s="56"/>
      <c r="BR53" s="86"/>
      <c r="BS53" s="82"/>
      <c r="BT53" s="78"/>
      <c r="BU53" s="78"/>
      <c r="BV53" s="78"/>
      <c r="BW53" s="78"/>
      <c r="BX53" s="78"/>
      <c r="BY53" s="129"/>
      <c r="BZ53" s="59"/>
      <c r="CA53" s="55"/>
      <c r="CB53" s="56"/>
      <c r="CC53" s="56"/>
      <c r="CD53" s="91"/>
      <c r="CE53" s="58"/>
      <c r="CF53" s="59"/>
      <c r="CG53" s="55"/>
      <c r="CH53" s="56"/>
      <c r="CI53" s="56"/>
      <c r="CJ53" s="60"/>
    </row>
    <row r="54" spans="27:70" ht="12.75">
      <c r="AA54" s="2"/>
      <c r="BO54" s="2"/>
      <c r="BP54" s="2"/>
      <c r="BQ54" s="2"/>
      <c r="BR54" s="2"/>
    </row>
    <row r="55" spans="27:70" ht="12.75">
      <c r="AA55" s="2"/>
      <c r="BO55" s="2"/>
      <c r="BP55" s="2"/>
      <c r="BQ55" s="2"/>
      <c r="BR55" s="2"/>
    </row>
  </sheetData>
  <sheetProtection password="E9A7" sheet="1" objects="1" scenarios="1"/>
  <mergeCells count="26">
    <mergeCell ref="BT5:BU5"/>
    <mergeCell ref="R3:S3"/>
    <mergeCell ref="AB3:AC3"/>
    <mergeCell ref="V4:Y4"/>
    <mergeCell ref="BR3:BU3"/>
    <mergeCell ref="BR5:BS5"/>
    <mergeCell ref="V2:Y2"/>
    <mergeCell ref="BU45:BV45"/>
    <mergeCell ref="V7:Y7"/>
    <mergeCell ref="V8:Y8"/>
    <mergeCell ref="BL6:BO6"/>
    <mergeCell ref="BL7:BO7"/>
    <mergeCell ref="BL9:BO9"/>
    <mergeCell ref="BL10:BO10"/>
    <mergeCell ref="AB7:AC7"/>
    <mergeCell ref="AB8:AC8"/>
    <mergeCell ref="BL2:BQ2"/>
    <mergeCell ref="BL4:BQ4"/>
    <mergeCell ref="BH7:BI7"/>
    <mergeCell ref="O45:P45"/>
    <mergeCell ref="BH8:BI8"/>
    <mergeCell ref="BH9:BI9"/>
    <mergeCell ref="AB9:AC9"/>
    <mergeCell ref="BL3:BO3"/>
    <mergeCell ref="V3:Y3"/>
    <mergeCell ref="BH3:BI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ignoredErrors>
    <ignoredError sqref="AF19" numberStoredAsText="1"/>
  </ignoredErrors>
  <drawing r:id="rId3"/>
  <legacyDrawing r:id="rId2"/>
  <oleObjects>
    <oleObject progId="Paint.Picture" shapeId="26053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2013-10-23T08:54:54Z</cp:lastPrinted>
  <dcterms:created xsi:type="dcterms:W3CDTF">2003-01-10T15:39:03Z</dcterms:created>
  <dcterms:modified xsi:type="dcterms:W3CDTF">2013-10-23T09:11:37Z</dcterms:modified>
  <cp:category/>
  <cp:version/>
  <cp:contentType/>
  <cp:contentStatus/>
</cp:coreProperties>
</file>