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Troubelice" sheetId="2" r:id="rId2"/>
  </sheets>
  <definedNames/>
  <calcPr fullCalcOnLoad="1"/>
</workbook>
</file>

<file path=xl/sharedStrings.xml><?xml version="1.0" encoding="utf-8"?>
<sst xmlns="http://schemas.openxmlformats.org/spreadsheetml/2006/main" count="167" uniqueCount="105">
  <si>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</si>
  <si>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</si>
  <si>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</si>
  <si>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</si>
  <si>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</si>
  <si>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</si>
  <si>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</si>
  <si>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</si>
  <si>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</si>
  <si>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</si>
  <si>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</si>
  <si>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</si>
  <si>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</si>
  <si>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</si>
  <si>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</si>
  <si>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</si>
  <si>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</si>
  <si>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</si>
  <si>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</si>
  <si>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</si>
  <si>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</si>
  <si>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</si>
  <si>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</si>
  <si>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</si>
  <si>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</si>
  <si>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</si>
  <si>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</si>
  <si>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</si>
  <si>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</si>
  <si>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</si>
  <si>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</si>
  <si>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</si>
  <si>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</si>
  <si>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</si>
  <si>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</si>
  <si>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</si>
  <si>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</si>
  <si>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</si>
  <si>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</si>
  <si>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</si>
  <si>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</si>
  <si>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</si>
  <si>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</si>
  <si>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č. II,  úrovňové, jednostranné vnitřní</t>
  </si>
  <si>
    <t>č. I,  úrovňové, jednostranné vnitřní</t>
  </si>
  <si>
    <t>Kód : 4</t>
  </si>
  <si>
    <t>00</t>
  </si>
  <si>
    <t>výpravčí</t>
  </si>
  <si>
    <t>Obvod  výpravčího</t>
  </si>
  <si>
    <t>Kód : 14</t>
  </si>
  <si>
    <t>Vjezd - odjezd - průjezd</t>
  </si>
  <si>
    <t>Odjezdová - skupinová</t>
  </si>
  <si>
    <t>Stanice bez</t>
  </si>
  <si>
    <t>seřaďovacích</t>
  </si>
  <si>
    <t>návěstidel</t>
  </si>
  <si>
    <t>samočinně činností</t>
  </si>
  <si>
    <t>Vk 2</t>
  </si>
  <si>
    <t>Vk 3</t>
  </si>
  <si>
    <t>Zabezpečovací zařízení neumožňuje současné vlakové cesty</t>
  </si>
  <si>
    <t>vyjma současných odjezdů</t>
  </si>
  <si>
    <t>S 1-2</t>
  </si>
  <si>
    <t>L 1-2</t>
  </si>
  <si>
    <t>Směr  :  Libina</t>
  </si>
  <si>
    <t>Km  19,305</t>
  </si>
  <si>
    <t>Směr  :  Uničov</t>
  </si>
  <si>
    <t>elm.</t>
  </si>
  <si>
    <t>Vk 1</t>
  </si>
  <si>
    <t>JVk 1</t>
  </si>
  <si>
    <t>LVk 1</t>
  </si>
  <si>
    <t>AH - 83 ( bez návěstního bodu )</t>
  </si>
  <si>
    <t>T E S T  -  10</t>
  </si>
  <si>
    <t>ústřední stavědlo,  bez kolejových obvodů</t>
  </si>
  <si>
    <t>skupinová odjezdová návěstidla</t>
  </si>
  <si>
    <t>Zjišťování</t>
  </si>
  <si>
    <t>konce  vlaku</t>
  </si>
  <si>
    <t>proj. - 00</t>
  </si>
  <si>
    <t>Reléový  poloautoblok</t>
  </si>
  <si>
    <t>RPB  71</t>
  </si>
  <si>
    <t>Postavením odjezdového návěstidla v příslušné stanici dojde současně i k postavení vlakové cesty</t>
  </si>
  <si>
    <t xml:space="preserve">pro průjezd v ŽST Troubelice ve směru uděleného souhlasu. </t>
  </si>
  <si>
    <t>Výpravčí  -  1 §)</t>
  </si>
  <si>
    <t>Vlečka č.:</t>
  </si>
  <si>
    <t>výměnový zámek, klíč TVk 1 / 2 uzamčen v ÚZ v DK</t>
  </si>
  <si>
    <t>TVk 1</t>
  </si>
  <si>
    <t>výměnový zámek, klíč Vk 1 / 3 uzamčen v ÚZ v DK</t>
  </si>
  <si>
    <t>výměnový zámek, klíč Vk 2 / 4 uzamčen v ÚZ v DK</t>
  </si>
  <si>
    <t>výměnový zámek, klíč JVk 1 / 6 uzamčen v ÚZ v DK</t>
  </si>
  <si>
    <t>výměnový zámek, klíč Vk 3 / 8 uzamčen v ÚZ v DK</t>
  </si>
  <si>
    <t>§ ) = obsazení v době stanovené  "Rozkazem o výluce služby dopravních zaměstnanců"</t>
  </si>
  <si>
    <t>zabezpečovací zařízení je upraveno pro VSDZ,</t>
  </si>
  <si>
    <t>Při zavedené VSDZ jsou vlaky vypravovány v prostorovém oddílu Libina - Uničov</t>
  </si>
  <si>
    <t>Kód :  10 / 0</t>
  </si>
  <si>
    <t>TZZ je upraveno pro VSDZ</t>
  </si>
  <si>
    <t>Automatické  hradlo</t>
  </si>
  <si>
    <t>při jejím zavedení je výsledný klíč „K“ od ústředního zámku uzamčen v EMZ "BO" pod indikační deskou v DK</t>
  </si>
  <si>
    <t>vždy</t>
  </si>
  <si>
    <t>zast. - 00</t>
  </si>
  <si>
    <t>Účelová kolej SŽDC</t>
  </si>
  <si>
    <t>vrata do objektu</t>
  </si>
  <si>
    <t>km 19,544</t>
  </si>
  <si>
    <t>km 19,152 = 0,000 vleč.</t>
  </si>
  <si>
    <t>odtlačným zámkem, klíč uzamčen v ÚZ v DK</t>
  </si>
  <si>
    <t>Při zavedené VSDZ zajištěna výměnovým a</t>
  </si>
  <si>
    <t>Hlavní  staniční  kolej</t>
  </si>
  <si>
    <t>XI. / 2012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</si>
</sst>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9" xfId="20" applyFont="1" applyFill="1" applyBorder="1" applyAlignment="1">
      <alignment vertical="center"/>
      <protection/>
    </xf>
    <xf numFmtId="0" fontId="0" fillId="4" borderId="40" xfId="20" applyFont="1" applyFill="1" applyBorder="1" applyAlignment="1">
      <alignment vertical="center"/>
      <protection/>
    </xf>
    <xf numFmtId="0" fontId="0" fillId="4" borderId="40" xfId="20" applyFont="1" applyFill="1" applyBorder="1" applyAlignment="1" quotePrefix="1">
      <alignment vertical="center"/>
      <protection/>
    </xf>
    <xf numFmtId="164" fontId="0" fillId="4" borderId="40" xfId="20" applyNumberFormat="1" applyFont="1" applyFill="1" applyBorder="1" applyAlignment="1">
      <alignment vertical="center"/>
      <protection/>
    </xf>
    <xf numFmtId="0" fontId="0" fillId="4" borderId="4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4" xfId="20" applyFont="1" applyFill="1" applyBorder="1" applyAlignment="1">
      <alignment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4" borderId="5" xfId="20" applyFill="1" applyBorder="1" applyAlignment="1">
      <alignment vertical="center"/>
      <protection/>
    </xf>
    <xf numFmtId="0" fontId="0" fillId="0" borderId="10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2" fillId="3" borderId="0" xfId="20" applyFont="1" applyFill="1" applyBorder="1" applyAlignment="1">
      <alignment horizontal="center" vertical="center"/>
      <protection/>
    </xf>
    <xf numFmtId="0" fontId="0" fillId="0" borderId="3" xfId="20" applyFont="1" applyBorder="1">
      <alignment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0" fillId="0" borderId="3" xfId="20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47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48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4" xfId="20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4" xfId="20" applyFont="1" applyFill="1" applyBorder="1" applyAlignment="1">
      <alignment vertical="center"/>
      <protection/>
    </xf>
    <xf numFmtId="0" fontId="4" fillId="5" borderId="52" xfId="20" applyFont="1" applyFill="1" applyBorder="1" applyAlignment="1">
      <alignment horizontal="center" vertical="center"/>
      <protection/>
    </xf>
    <xf numFmtId="0" fontId="4" fillId="5" borderId="29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3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3" xfId="20" applyFont="1" applyBorder="1" applyAlignment="1">
      <alignment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1" fontId="36" fillId="0" borderId="3" xfId="20" applyNumberFormat="1" applyFont="1" applyBorder="1" applyAlignment="1">
      <alignment horizontal="center" vertical="center"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48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20" xfId="0" applyNumberFormat="1" applyFont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164" fontId="0" fillId="0" borderId="43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16" fillId="0" borderId="0" xfId="20" applyFont="1" applyFill="1" applyBorder="1" applyAlignment="1">
      <alignment horizontal="center"/>
      <protection/>
    </xf>
    <xf numFmtId="0" fontId="0" fillId="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/>
    </xf>
    <xf numFmtId="0" fontId="10" fillId="4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164" fontId="34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8" fillId="0" borderId="34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0" borderId="0" xfId="20" applyFont="1">
      <alignment/>
      <protection/>
    </xf>
    <xf numFmtId="0" fontId="28" fillId="0" borderId="53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Fill="1" applyBorder="1" applyAlignment="1">
      <alignment horizontal="center" vertical="center"/>
      <protection/>
    </xf>
    <xf numFmtId="0" fontId="0" fillId="4" borderId="60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164" fontId="36" fillId="0" borderId="6" xfId="20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25" fillId="0" borderId="24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35" fillId="5" borderId="50" xfId="20" applyFont="1" applyFill="1" applyBorder="1" applyAlignment="1">
      <alignment horizontal="center" vertical="center"/>
      <protection/>
    </xf>
    <xf numFmtId="0" fontId="35" fillId="5" borderId="50" xfId="20" applyFont="1" applyFill="1" applyBorder="1" applyAlignment="1" quotePrefix="1">
      <alignment horizontal="center" vertical="center"/>
      <protection/>
    </xf>
    <xf numFmtId="0" fontId="4" fillId="5" borderId="66" xfId="20" applyFont="1" applyFill="1" applyBorder="1" applyAlignment="1">
      <alignment horizontal="center" vertical="center"/>
      <protection/>
    </xf>
    <xf numFmtId="0" fontId="4" fillId="5" borderId="67" xfId="20" applyFont="1" applyFill="1" applyBorder="1" applyAlignment="1">
      <alignment horizontal="center" vertical="center"/>
      <protection/>
    </xf>
    <xf numFmtId="0" fontId="4" fillId="5" borderId="68" xfId="20" applyFont="1" applyFill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2" fillId="6" borderId="69" xfId="0" applyFont="1" applyFill="1" applyBorder="1" applyAlignment="1">
      <alignment horizontal="center" vertical="center"/>
    </xf>
    <xf numFmtId="0" fontId="12" fillId="6" borderId="70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Troubelice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05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05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05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05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05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05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1" name="Line 775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114300</xdr:rowOff>
    </xdr:from>
    <xdr:to>
      <xdr:col>46</xdr:col>
      <xdr:colOff>476250</xdr:colOff>
      <xdr:row>20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1984950" y="5286375"/>
          <a:ext cx="2514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7800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54</xdr:col>
      <xdr:colOff>476250</xdr:colOff>
      <xdr:row>34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33108900" y="8486775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23812500" y="8486775"/>
          <a:ext cx="8848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30</xdr:col>
      <xdr:colOff>495300</xdr:colOff>
      <xdr:row>34</xdr:row>
      <xdr:rowOff>0</xdr:rowOff>
    </xdr:to>
    <xdr:sp>
      <xdr:nvSpPr>
        <xdr:cNvPr id="8" name="Line 16"/>
        <xdr:cNvSpPr>
          <a:spLocks/>
        </xdr:cNvSpPr>
      </xdr:nvSpPr>
      <xdr:spPr>
        <a:xfrm>
          <a:off x="18611850" y="78009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74</xdr:col>
      <xdr:colOff>476250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3308925" y="7115175"/>
          <a:ext cx="2199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Troubelice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41</xdr:col>
      <xdr:colOff>266700</xdr:colOff>
      <xdr:row>28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9354800" y="5400675"/>
          <a:ext cx="11144250" cy="1714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230695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114300</xdr:rowOff>
    </xdr:from>
    <xdr:to>
      <xdr:col>64</xdr:col>
      <xdr:colOff>476250</xdr:colOff>
      <xdr:row>23</xdr:row>
      <xdr:rowOff>114300</xdr:rowOff>
    </xdr:to>
    <xdr:sp>
      <xdr:nvSpPr>
        <xdr:cNvPr id="14" name="Line 23"/>
        <xdr:cNvSpPr>
          <a:spLocks/>
        </xdr:cNvSpPr>
      </xdr:nvSpPr>
      <xdr:spPr>
        <a:xfrm flipV="1">
          <a:off x="40443150" y="5972175"/>
          <a:ext cx="742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76200</xdr:rowOff>
    </xdr:from>
    <xdr:to>
      <xdr:col>55</xdr:col>
      <xdr:colOff>247650</xdr:colOff>
      <xdr:row>34</xdr:row>
      <xdr:rowOff>114300</xdr:rowOff>
    </xdr:to>
    <xdr:sp>
      <xdr:nvSpPr>
        <xdr:cNvPr id="15" name="Line 25"/>
        <xdr:cNvSpPr>
          <a:spLocks/>
        </xdr:cNvSpPr>
      </xdr:nvSpPr>
      <xdr:spPr>
        <a:xfrm flipV="1">
          <a:off x="404431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61</xdr:col>
      <xdr:colOff>266700</xdr:colOff>
      <xdr:row>34</xdr:row>
      <xdr:rowOff>0</xdr:rowOff>
    </xdr:to>
    <xdr:sp>
      <xdr:nvSpPr>
        <xdr:cNvPr id="16" name="Line 27"/>
        <xdr:cNvSpPr>
          <a:spLocks/>
        </xdr:cNvSpPr>
      </xdr:nvSpPr>
      <xdr:spPr>
        <a:xfrm flipV="1">
          <a:off x="41929050" y="78009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114300</xdr:rowOff>
    </xdr:from>
    <xdr:to>
      <xdr:col>66</xdr:col>
      <xdr:colOff>200025</xdr:colOff>
      <xdr:row>20</xdr:row>
      <xdr:rowOff>114300</xdr:rowOff>
    </xdr:to>
    <xdr:sp>
      <xdr:nvSpPr>
        <xdr:cNvPr id="17" name="Line 34"/>
        <xdr:cNvSpPr>
          <a:spLocks/>
        </xdr:cNvSpPr>
      </xdr:nvSpPr>
      <xdr:spPr>
        <a:xfrm flipV="1">
          <a:off x="34499550" y="5286375"/>
          <a:ext cx="14582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31</xdr:col>
      <xdr:colOff>266700</xdr:colOff>
      <xdr:row>37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16383000" y="78009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76</xdr:col>
      <xdr:colOff>504825</xdr:colOff>
      <xdr:row>28</xdr:row>
      <xdr:rowOff>76200</xdr:rowOff>
    </xdr:to>
    <xdr:sp>
      <xdr:nvSpPr>
        <xdr:cNvPr id="19" name="Line 131"/>
        <xdr:cNvSpPr>
          <a:spLocks/>
        </xdr:cNvSpPr>
      </xdr:nvSpPr>
      <xdr:spPr>
        <a:xfrm flipH="1">
          <a:off x="56045100" y="7000875"/>
          <a:ext cx="7715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0</xdr:rowOff>
    </xdr:to>
    <xdr:sp>
      <xdr:nvSpPr>
        <xdr:cNvPr id="20" name="Line 192"/>
        <xdr:cNvSpPr>
          <a:spLocks/>
        </xdr:cNvSpPr>
      </xdr:nvSpPr>
      <xdr:spPr>
        <a:xfrm>
          <a:off x="89535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22</xdr:row>
      <xdr:rowOff>104775</xdr:rowOff>
    </xdr:from>
    <xdr:to>
      <xdr:col>87</xdr:col>
      <xdr:colOff>57150</xdr:colOff>
      <xdr:row>28</xdr:row>
      <xdr:rowOff>0</xdr:rowOff>
    </xdr:to>
    <xdr:sp>
      <xdr:nvSpPr>
        <xdr:cNvPr id="21" name="Line 505"/>
        <xdr:cNvSpPr>
          <a:spLocks/>
        </xdr:cNvSpPr>
      </xdr:nvSpPr>
      <xdr:spPr>
        <a:xfrm flipH="1">
          <a:off x="56816625" y="5734050"/>
          <a:ext cx="7953375" cy="1266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695325</xdr:colOff>
      <xdr:row>37</xdr:row>
      <xdr:rowOff>9525</xdr:rowOff>
    </xdr:from>
    <xdr:to>
      <xdr:col>54</xdr:col>
      <xdr:colOff>457200</xdr:colOff>
      <xdr:row>39</xdr:row>
      <xdr:rowOff>9525</xdr:rowOff>
    </xdr:to>
    <xdr:pic>
      <xdr:nvPicPr>
        <xdr:cNvPr id="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6" name="Line 560"/>
        <xdr:cNvSpPr>
          <a:spLocks/>
        </xdr:cNvSpPr>
      </xdr:nvSpPr>
      <xdr:spPr>
        <a:xfrm>
          <a:off x="647700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8" name="Line 764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29" name="Line 771"/>
        <xdr:cNvSpPr>
          <a:spLocks/>
        </xdr:cNvSpPr>
      </xdr:nvSpPr>
      <xdr:spPr>
        <a:xfrm>
          <a:off x="134112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30" name="Line 772"/>
        <xdr:cNvSpPr>
          <a:spLocks/>
        </xdr:cNvSpPr>
      </xdr:nvSpPr>
      <xdr:spPr>
        <a:xfrm>
          <a:off x="223266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152400</xdr:rowOff>
    </xdr:from>
    <xdr:to>
      <xdr:col>48</xdr:col>
      <xdr:colOff>476250</xdr:colOff>
      <xdr:row>21</xdr:row>
      <xdr:rowOff>0</xdr:rowOff>
    </xdr:to>
    <xdr:sp>
      <xdr:nvSpPr>
        <xdr:cNvPr id="31" name="Line 779"/>
        <xdr:cNvSpPr>
          <a:spLocks/>
        </xdr:cNvSpPr>
      </xdr:nvSpPr>
      <xdr:spPr>
        <a:xfrm flipH="1" flipV="1">
          <a:off x="352425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114300</xdr:rowOff>
    </xdr:from>
    <xdr:to>
      <xdr:col>47</xdr:col>
      <xdr:colOff>247650</xdr:colOff>
      <xdr:row>20</xdr:row>
      <xdr:rowOff>152400</xdr:rowOff>
    </xdr:to>
    <xdr:sp>
      <xdr:nvSpPr>
        <xdr:cNvPr id="32" name="Line 780"/>
        <xdr:cNvSpPr>
          <a:spLocks/>
        </xdr:cNvSpPr>
      </xdr:nvSpPr>
      <xdr:spPr>
        <a:xfrm flipH="1" flipV="1">
          <a:off x="344995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114300</xdr:rowOff>
    </xdr:from>
    <xdr:to>
      <xdr:col>43</xdr:col>
      <xdr:colOff>266700</xdr:colOff>
      <xdr:row>20</xdr:row>
      <xdr:rowOff>152400</xdr:rowOff>
    </xdr:to>
    <xdr:sp>
      <xdr:nvSpPr>
        <xdr:cNvPr id="33" name="Line 819"/>
        <xdr:cNvSpPr>
          <a:spLocks/>
        </xdr:cNvSpPr>
      </xdr:nvSpPr>
      <xdr:spPr>
        <a:xfrm flipV="1">
          <a:off x="312420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152400</xdr:rowOff>
    </xdr:from>
    <xdr:to>
      <xdr:col>42</xdr:col>
      <xdr:colOff>495300</xdr:colOff>
      <xdr:row>21</xdr:row>
      <xdr:rowOff>0</xdr:rowOff>
    </xdr:to>
    <xdr:sp>
      <xdr:nvSpPr>
        <xdr:cNvPr id="34" name="Line 820"/>
        <xdr:cNvSpPr>
          <a:spLocks/>
        </xdr:cNvSpPr>
      </xdr:nvSpPr>
      <xdr:spPr>
        <a:xfrm flipV="1">
          <a:off x="304990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5" name="Line 8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6" name="Line 9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0</xdr:rowOff>
    </xdr:from>
    <xdr:to>
      <xdr:col>56</xdr:col>
      <xdr:colOff>476250</xdr:colOff>
      <xdr:row>34</xdr:row>
      <xdr:rowOff>76200</xdr:rowOff>
    </xdr:to>
    <xdr:sp>
      <xdr:nvSpPr>
        <xdr:cNvPr id="37" name="Line 12"/>
        <xdr:cNvSpPr>
          <a:spLocks/>
        </xdr:cNvSpPr>
      </xdr:nvSpPr>
      <xdr:spPr>
        <a:xfrm flipV="1">
          <a:off x="411861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38" name="Line 13"/>
        <xdr:cNvSpPr>
          <a:spLocks/>
        </xdr:cNvSpPr>
      </xdr:nvSpPr>
      <xdr:spPr>
        <a:xfrm>
          <a:off x="12668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21</xdr:row>
      <xdr:rowOff>0</xdr:rowOff>
    </xdr:from>
    <xdr:to>
      <xdr:col>52</xdr:col>
      <xdr:colOff>476250</xdr:colOff>
      <xdr:row>23</xdr:row>
      <xdr:rowOff>0</xdr:rowOff>
    </xdr:to>
    <xdr:sp>
      <xdr:nvSpPr>
        <xdr:cNvPr id="39" name="Line 14"/>
        <xdr:cNvSpPr>
          <a:spLocks/>
        </xdr:cNvSpPr>
      </xdr:nvSpPr>
      <xdr:spPr>
        <a:xfrm flipH="1" flipV="1">
          <a:off x="35985450" y="5400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76200</xdr:rowOff>
    </xdr:from>
    <xdr:to>
      <xdr:col>75</xdr:col>
      <xdr:colOff>247650</xdr:colOff>
      <xdr:row>28</xdr:row>
      <xdr:rowOff>114300</xdr:rowOff>
    </xdr:to>
    <xdr:sp>
      <xdr:nvSpPr>
        <xdr:cNvPr id="40" name="Line 15"/>
        <xdr:cNvSpPr>
          <a:spLocks/>
        </xdr:cNvSpPr>
      </xdr:nvSpPr>
      <xdr:spPr>
        <a:xfrm flipH="1">
          <a:off x="55302150" y="7077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200025</xdr:rowOff>
    </xdr:from>
    <xdr:to>
      <xdr:col>72</xdr:col>
      <xdr:colOff>476250</xdr:colOff>
      <xdr:row>25</xdr:row>
      <xdr:rowOff>85725</xdr:rowOff>
    </xdr:to>
    <xdr:sp>
      <xdr:nvSpPr>
        <xdr:cNvPr id="41" name="Line 16"/>
        <xdr:cNvSpPr>
          <a:spLocks/>
        </xdr:cNvSpPr>
      </xdr:nvSpPr>
      <xdr:spPr>
        <a:xfrm flipH="1" flipV="1">
          <a:off x="52330350" y="6286500"/>
          <a:ext cx="1485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114300</xdr:rowOff>
    </xdr:from>
    <xdr:to>
      <xdr:col>81</xdr:col>
      <xdr:colOff>247650</xdr:colOff>
      <xdr:row>25</xdr:row>
      <xdr:rowOff>0</xdr:rowOff>
    </xdr:to>
    <xdr:sp>
      <xdr:nvSpPr>
        <xdr:cNvPr id="42" name="Line 17"/>
        <xdr:cNvSpPr>
          <a:spLocks/>
        </xdr:cNvSpPr>
      </xdr:nvSpPr>
      <xdr:spPr>
        <a:xfrm flipV="1">
          <a:off x="56788050" y="57435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85725</xdr:rowOff>
    </xdr:from>
    <xdr:to>
      <xdr:col>73</xdr:col>
      <xdr:colOff>247650</xdr:colOff>
      <xdr:row>25</xdr:row>
      <xdr:rowOff>114300</xdr:rowOff>
    </xdr:to>
    <xdr:sp>
      <xdr:nvSpPr>
        <xdr:cNvPr id="43" name="Line 19"/>
        <xdr:cNvSpPr>
          <a:spLocks/>
        </xdr:cNvSpPr>
      </xdr:nvSpPr>
      <xdr:spPr>
        <a:xfrm flipH="1" flipV="1">
          <a:off x="53816250" y="64008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142875</xdr:rowOff>
    </xdr:to>
    <xdr:sp>
      <xdr:nvSpPr>
        <xdr:cNvPr id="44" name="Line 20"/>
        <xdr:cNvSpPr>
          <a:spLocks/>
        </xdr:cNvSpPr>
      </xdr:nvSpPr>
      <xdr:spPr>
        <a:xfrm flipH="1" flipV="1">
          <a:off x="47872650" y="59721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</xdr:col>
      <xdr:colOff>476250</xdr:colOff>
      <xdr:row>26</xdr:row>
      <xdr:rowOff>0</xdr:rowOff>
    </xdr:from>
    <xdr:to>
      <xdr:col>8</xdr:col>
      <xdr:colOff>476250</xdr:colOff>
      <xdr:row>31</xdr:row>
      <xdr:rowOff>0</xdr:rowOff>
    </xdr:to>
    <xdr:sp>
      <xdr:nvSpPr>
        <xdr:cNvPr id="47" name="Line 26"/>
        <xdr:cNvSpPr>
          <a:spLocks/>
        </xdr:cNvSpPr>
      </xdr:nvSpPr>
      <xdr:spPr>
        <a:xfrm>
          <a:off x="59626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495300</xdr:colOff>
      <xdr:row>24</xdr:row>
      <xdr:rowOff>0</xdr:rowOff>
    </xdr:from>
    <xdr:ext cx="990600" cy="457200"/>
    <xdr:sp>
      <xdr:nvSpPr>
        <xdr:cNvPr id="48" name="text 774"/>
        <xdr:cNvSpPr txBox="1">
          <a:spLocks noChangeArrowheads="1"/>
        </xdr:cNvSpPr>
      </xdr:nvSpPr>
      <xdr:spPr>
        <a:xfrm>
          <a:off x="5467350" y="60864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19,758</a:t>
          </a:r>
        </a:p>
      </xdr:txBody>
    </xdr:sp>
    <xdr:clientData/>
  </xdr:oneCellAnchor>
  <xdr:twoCellAnchor>
    <xdr:from>
      <xdr:col>41</xdr:col>
      <xdr:colOff>0</xdr:colOff>
      <xdr:row>29</xdr:row>
      <xdr:rowOff>76200</xdr:rowOff>
    </xdr:from>
    <xdr:to>
      <xdr:col>56</xdr:col>
      <xdr:colOff>742950</xdr:colOff>
      <xdr:row>30</xdr:row>
      <xdr:rowOff>152400</xdr:rowOff>
    </xdr:to>
    <xdr:grpSp>
      <xdr:nvGrpSpPr>
        <xdr:cNvPr id="49" name="Group 87"/>
        <xdr:cNvGrpSpPr>
          <a:grpSpLocks/>
        </xdr:cNvGrpSpPr>
      </xdr:nvGrpSpPr>
      <xdr:grpSpPr>
        <a:xfrm>
          <a:off x="30232350" y="7305675"/>
          <a:ext cx="11963400" cy="304800"/>
          <a:chOff x="115" y="388"/>
          <a:chExt cx="1117" cy="40"/>
        </a:xfrm>
        <a:solidFill>
          <a:srgbClr val="FFFFFF"/>
        </a:solidFill>
      </xdr:grpSpPr>
      <xdr:sp>
        <xdr:nvSpPr>
          <xdr:cNvPr id="50" name="Rectangle 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32</xdr:row>
      <xdr:rowOff>76200</xdr:rowOff>
    </xdr:from>
    <xdr:to>
      <xdr:col>53</xdr:col>
      <xdr:colOff>0</xdr:colOff>
      <xdr:row>33</xdr:row>
      <xdr:rowOff>152400</xdr:rowOff>
    </xdr:to>
    <xdr:grpSp>
      <xdr:nvGrpSpPr>
        <xdr:cNvPr id="59" name="Group 97"/>
        <xdr:cNvGrpSpPr>
          <a:grpSpLocks/>
        </xdr:cNvGrpSpPr>
      </xdr:nvGrpSpPr>
      <xdr:grpSpPr>
        <a:xfrm>
          <a:off x="27489150" y="7991475"/>
          <a:ext cx="11963400" cy="304800"/>
          <a:chOff x="115" y="388"/>
          <a:chExt cx="1117" cy="40"/>
        </a:xfrm>
        <a:solidFill>
          <a:srgbClr val="FFFFFF"/>
        </a:solidFill>
      </xdr:grpSpPr>
      <xdr:sp>
        <xdr:nvSpPr>
          <xdr:cNvPr id="60" name="Rectangle 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9" name="Oval 10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70" name="Group 109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73" name="Group 112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114300</xdr:rowOff>
    </xdr:from>
    <xdr:to>
      <xdr:col>25</xdr:col>
      <xdr:colOff>419100</xdr:colOff>
      <xdr:row>33</xdr:row>
      <xdr:rowOff>28575</xdr:rowOff>
    </xdr:to>
    <xdr:grpSp>
      <xdr:nvGrpSpPr>
        <xdr:cNvPr id="76" name="Group 115"/>
        <xdr:cNvGrpSpPr>
          <a:grpSpLocks noChangeAspect="1"/>
        </xdr:cNvGrpSpPr>
      </xdr:nvGrpSpPr>
      <xdr:grpSpPr>
        <a:xfrm>
          <a:off x="18449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1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79" name="Group 118"/>
        <xdr:cNvGrpSpPr>
          <a:grpSpLocks noChangeAspect="1"/>
        </xdr:cNvGrpSpPr>
      </xdr:nvGrpSpPr>
      <xdr:grpSpPr>
        <a:xfrm>
          <a:off x="1623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1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20574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70</xdr:col>
      <xdr:colOff>476250</xdr:colOff>
      <xdr:row>28</xdr:row>
      <xdr:rowOff>0</xdr:rowOff>
    </xdr:from>
    <xdr:to>
      <xdr:col>76</xdr:col>
      <xdr:colOff>504825</xdr:colOff>
      <xdr:row>31</xdr:row>
      <xdr:rowOff>0</xdr:rowOff>
    </xdr:to>
    <xdr:sp>
      <xdr:nvSpPr>
        <xdr:cNvPr id="83" name="Line 137"/>
        <xdr:cNvSpPr>
          <a:spLocks/>
        </xdr:cNvSpPr>
      </xdr:nvSpPr>
      <xdr:spPr>
        <a:xfrm flipV="1">
          <a:off x="52330350" y="7000875"/>
          <a:ext cx="4486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29</xdr:row>
      <xdr:rowOff>0</xdr:rowOff>
    </xdr:from>
    <xdr:to>
      <xdr:col>18</xdr:col>
      <xdr:colOff>514350</xdr:colOff>
      <xdr:row>30</xdr:row>
      <xdr:rowOff>0</xdr:rowOff>
    </xdr:to>
    <xdr:grpSp>
      <xdr:nvGrpSpPr>
        <xdr:cNvPr id="84" name="Group 140"/>
        <xdr:cNvGrpSpPr>
          <a:grpSpLocks/>
        </xdr:cNvGrpSpPr>
      </xdr:nvGrpSpPr>
      <xdr:grpSpPr>
        <a:xfrm>
          <a:off x="133826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5" name="Rectangle 1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88" name="Line 148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89" name="Line 149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29</xdr:row>
      <xdr:rowOff>0</xdr:rowOff>
    </xdr:from>
    <xdr:to>
      <xdr:col>69</xdr:col>
      <xdr:colOff>0</xdr:colOff>
      <xdr:row>30</xdr:row>
      <xdr:rowOff>0</xdr:rowOff>
    </xdr:to>
    <xdr:grpSp>
      <xdr:nvGrpSpPr>
        <xdr:cNvPr id="90" name="Group 150"/>
        <xdr:cNvGrpSpPr>
          <a:grpSpLocks/>
        </xdr:cNvGrpSpPr>
      </xdr:nvGrpSpPr>
      <xdr:grpSpPr>
        <a:xfrm>
          <a:off x="512921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" name="Rectangle 1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27</xdr:row>
      <xdr:rowOff>133350</xdr:rowOff>
    </xdr:from>
    <xdr:to>
      <xdr:col>76</xdr:col>
      <xdr:colOff>504825</xdr:colOff>
      <xdr:row>28</xdr:row>
      <xdr:rowOff>0</xdr:rowOff>
    </xdr:to>
    <xdr:sp>
      <xdr:nvSpPr>
        <xdr:cNvPr id="94" name="Line 159"/>
        <xdr:cNvSpPr>
          <a:spLocks noChangeAspect="1"/>
        </xdr:cNvSpPr>
      </xdr:nvSpPr>
      <xdr:spPr>
        <a:xfrm>
          <a:off x="56816625" y="690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26</xdr:row>
      <xdr:rowOff>95250</xdr:rowOff>
    </xdr:from>
    <xdr:to>
      <xdr:col>76</xdr:col>
      <xdr:colOff>657225</xdr:colOff>
      <xdr:row>27</xdr:row>
      <xdr:rowOff>133350</xdr:rowOff>
    </xdr:to>
    <xdr:sp>
      <xdr:nvSpPr>
        <xdr:cNvPr id="95" name="Oval 160"/>
        <xdr:cNvSpPr>
          <a:spLocks noChangeAspect="1"/>
        </xdr:cNvSpPr>
      </xdr:nvSpPr>
      <xdr:spPr>
        <a:xfrm>
          <a:off x="56664225" y="6638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31</xdr:row>
      <xdr:rowOff>114300</xdr:rowOff>
    </xdr:from>
    <xdr:to>
      <xdr:col>61</xdr:col>
      <xdr:colOff>419100</xdr:colOff>
      <xdr:row>33</xdr:row>
      <xdr:rowOff>28575</xdr:rowOff>
    </xdr:to>
    <xdr:grpSp>
      <xdr:nvGrpSpPr>
        <xdr:cNvPr id="96" name="Group 161"/>
        <xdr:cNvGrpSpPr>
          <a:grpSpLocks noChangeAspect="1"/>
        </xdr:cNvGrpSpPr>
      </xdr:nvGrpSpPr>
      <xdr:grpSpPr>
        <a:xfrm>
          <a:off x="45500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18</xdr:row>
      <xdr:rowOff>209550</xdr:rowOff>
    </xdr:from>
    <xdr:to>
      <xdr:col>46</xdr:col>
      <xdr:colOff>628650</xdr:colOff>
      <xdr:row>20</xdr:row>
      <xdr:rowOff>114300</xdr:rowOff>
    </xdr:to>
    <xdr:grpSp>
      <xdr:nvGrpSpPr>
        <xdr:cNvPr id="99" name="Group 171"/>
        <xdr:cNvGrpSpPr>
          <a:grpSpLocks noChangeAspect="1"/>
        </xdr:cNvGrpSpPr>
      </xdr:nvGrpSpPr>
      <xdr:grpSpPr>
        <a:xfrm>
          <a:off x="343471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22</xdr:row>
      <xdr:rowOff>57150</xdr:rowOff>
    </xdr:from>
    <xdr:to>
      <xdr:col>64</xdr:col>
      <xdr:colOff>657225</xdr:colOff>
      <xdr:row>22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47701200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19</xdr:row>
      <xdr:rowOff>57150</xdr:rowOff>
    </xdr:from>
    <xdr:to>
      <xdr:col>51</xdr:col>
      <xdr:colOff>428625</xdr:colOff>
      <xdr:row>19</xdr:row>
      <xdr:rowOff>180975</xdr:rowOff>
    </xdr:to>
    <xdr:sp>
      <xdr:nvSpPr>
        <xdr:cNvPr id="103" name="kreslení 16"/>
        <xdr:cNvSpPr>
          <a:spLocks/>
        </xdr:cNvSpPr>
      </xdr:nvSpPr>
      <xdr:spPr>
        <a:xfrm>
          <a:off x="38042850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35</xdr:row>
      <xdr:rowOff>47625</xdr:rowOff>
    </xdr:from>
    <xdr:to>
      <xdr:col>54</xdr:col>
      <xdr:colOff>657225</xdr:colOff>
      <xdr:row>35</xdr:row>
      <xdr:rowOff>171450</xdr:rowOff>
    </xdr:to>
    <xdr:sp>
      <xdr:nvSpPr>
        <xdr:cNvPr id="104" name="kreslení 417"/>
        <xdr:cNvSpPr>
          <a:spLocks/>
        </xdr:cNvSpPr>
      </xdr:nvSpPr>
      <xdr:spPr>
        <a:xfrm>
          <a:off x="402717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0</xdr:colOff>
      <xdr:row>25</xdr:row>
      <xdr:rowOff>19050</xdr:rowOff>
    </xdr:from>
    <xdr:to>
      <xdr:col>31</xdr:col>
      <xdr:colOff>352425</xdr:colOff>
      <xdr:row>25</xdr:row>
      <xdr:rowOff>142875</xdr:rowOff>
    </xdr:to>
    <xdr:sp>
      <xdr:nvSpPr>
        <xdr:cNvPr id="105" name="kreslení 16"/>
        <xdr:cNvSpPr>
          <a:spLocks/>
        </xdr:cNvSpPr>
      </xdr:nvSpPr>
      <xdr:spPr>
        <a:xfrm>
          <a:off x="22802850" y="633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590550</xdr:colOff>
      <xdr:row>35</xdr:row>
      <xdr:rowOff>47625</xdr:rowOff>
    </xdr:from>
    <xdr:to>
      <xdr:col>26</xdr:col>
      <xdr:colOff>942975</xdr:colOff>
      <xdr:row>35</xdr:row>
      <xdr:rowOff>171450</xdr:rowOff>
    </xdr:to>
    <xdr:sp>
      <xdr:nvSpPr>
        <xdr:cNvPr id="106" name="kreslení 427"/>
        <xdr:cNvSpPr>
          <a:spLocks/>
        </xdr:cNvSpPr>
      </xdr:nvSpPr>
      <xdr:spPr>
        <a:xfrm>
          <a:off x="1945005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314325</xdr:colOff>
      <xdr:row>34</xdr:row>
      <xdr:rowOff>104775</xdr:rowOff>
    </xdr:from>
    <xdr:to>
      <xdr:col>30</xdr:col>
      <xdr:colOff>666750</xdr:colOff>
      <xdr:row>35</xdr:row>
      <xdr:rowOff>0</xdr:rowOff>
    </xdr:to>
    <xdr:sp>
      <xdr:nvSpPr>
        <xdr:cNvPr id="107" name="kreslení 427"/>
        <xdr:cNvSpPr>
          <a:spLocks/>
        </xdr:cNvSpPr>
      </xdr:nvSpPr>
      <xdr:spPr>
        <a:xfrm>
          <a:off x="2214562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33</xdr:col>
      <xdr:colOff>0</xdr:colOff>
      <xdr:row>38</xdr:row>
      <xdr:rowOff>114300</xdr:rowOff>
    </xdr:to>
    <xdr:sp>
      <xdr:nvSpPr>
        <xdr:cNvPr id="108" name="TextBox 191"/>
        <xdr:cNvSpPr txBox="1">
          <a:spLocks noChangeArrowheads="1"/>
        </xdr:cNvSpPr>
      </xdr:nvSpPr>
      <xdr:spPr>
        <a:xfrm>
          <a:off x="23069550" y="8943975"/>
          <a:ext cx="1219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75</xdr:col>
      <xdr:colOff>247650</xdr:colOff>
      <xdr:row>25</xdr:row>
      <xdr:rowOff>0</xdr:rowOff>
    </xdr:from>
    <xdr:to>
      <xdr:col>76</xdr:col>
      <xdr:colOff>476250</xdr:colOff>
      <xdr:row>25</xdr:row>
      <xdr:rowOff>76200</xdr:rowOff>
    </xdr:to>
    <xdr:sp>
      <xdr:nvSpPr>
        <xdr:cNvPr id="109" name="Line 197"/>
        <xdr:cNvSpPr>
          <a:spLocks/>
        </xdr:cNvSpPr>
      </xdr:nvSpPr>
      <xdr:spPr>
        <a:xfrm flipH="1">
          <a:off x="560451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76200</xdr:rowOff>
    </xdr:from>
    <xdr:to>
      <xdr:col>75</xdr:col>
      <xdr:colOff>247650</xdr:colOff>
      <xdr:row>25</xdr:row>
      <xdr:rowOff>114300</xdr:rowOff>
    </xdr:to>
    <xdr:sp>
      <xdr:nvSpPr>
        <xdr:cNvPr id="110" name="Line 198"/>
        <xdr:cNvSpPr>
          <a:spLocks/>
        </xdr:cNvSpPr>
      </xdr:nvSpPr>
      <xdr:spPr>
        <a:xfrm flipH="1">
          <a:off x="553021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74</xdr:col>
      <xdr:colOff>476250</xdr:colOff>
      <xdr:row>25</xdr:row>
      <xdr:rowOff>114300</xdr:rowOff>
    </xdr:to>
    <xdr:sp>
      <xdr:nvSpPr>
        <xdr:cNvPr id="111" name="Line 202"/>
        <xdr:cNvSpPr>
          <a:spLocks/>
        </xdr:cNvSpPr>
      </xdr:nvSpPr>
      <xdr:spPr>
        <a:xfrm flipH="1" flipV="1">
          <a:off x="54559200" y="64293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590550</xdr:colOff>
      <xdr:row>35</xdr:row>
      <xdr:rowOff>219075</xdr:rowOff>
    </xdr:from>
    <xdr:to>
      <xdr:col>28</xdr:col>
      <xdr:colOff>904875</xdr:colOff>
      <xdr:row>37</xdr:row>
      <xdr:rowOff>142875</xdr:rowOff>
    </xdr:to>
    <xdr:sp>
      <xdr:nvSpPr>
        <xdr:cNvPr id="112" name="Line 204"/>
        <xdr:cNvSpPr>
          <a:spLocks/>
        </xdr:cNvSpPr>
      </xdr:nvSpPr>
      <xdr:spPr>
        <a:xfrm flipV="1">
          <a:off x="20935950" y="8820150"/>
          <a:ext cx="314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428625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113" name="Group 205"/>
        <xdr:cNvGrpSpPr>
          <a:grpSpLocks noChangeAspect="1"/>
        </xdr:cNvGrpSpPr>
      </xdr:nvGrpSpPr>
      <xdr:grpSpPr>
        <a:xfrm>
          <a:off x="62684025" y="5676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14" name="Line 20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1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1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1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495300</xdr:colOff>
      <xdr:row>27</xdr:row>
      <xdr:rowOff>57150</xdr:rowOff>
    </xdr:from>
    <xdr:to>
      <xdr:col>18</xdr:col>
      <xdr:colOff>942975</xdr:colOff>
      <xdr:row>27</xdr:row>
      <xdr:rowOff>171450</xdr:rowOff>
    </xdr:to>
    <xdr:grpSp>
      <xdr:nvGrpSpPr>
        <xdr:cNvPr id="125" name="Group 217"/>
        <xdr:cNvGrpSpPr>
          <a:grpSpLocks noChangeAspect="1"/>
        </xdr:cNvGrpSpPr>
      </xdr:nvGrpSpPr>
      <xdr:grpSpPr>
        <a:xfrm>
          <a:off x="12896850" y="6829425"/>
          <a:ext cx="962025" cy="114300"/>
          <a:chOff x="194" y="671"/>
          <a:chExt cx="88" cy="12"/>
        </a:xfrm>
        <a:solidFill>
          <a:srgbClr val="FFFFFF"/>
        </a:solidFill>
      </xdr:grpSpPr>
      <xdr:sp>
        <xdr:nvSpPr>
          <xdr:cNvPr id="126" name="Oval 218"/>
          <xdr:cNvSpPr>
            <a:spLocks noChangeAspect="1"/>
          </xdr:cNvSpPr>
        </xdr:nvSpPr>
        <xdr:spPr>
          <a:xfrm>
            <a:off x="23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19"/>
          <xdr:cNvSpPr>
            <a:spLocks noChangeAspect="1"/>
          </xdr:cNvSpPr>
        </xdr:nvSpPr>
        <xdr:spPr>
          <a:xfrm>
            <a:off x="266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0"/>
          <xdr:cNvSpPr>
            <a:spLocks noChangeAspect="1"/>
          </xdr:cNvSpPr>
        </xdr:nvSpPr>
        <xdr:spPr>
          <a:xfrm>
            <a:off x="20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1"/>
          <xdr:cNvSpPr>
            <a:spLocks noChangeAspect="1"/>
          </xdr:cNvSpPr>
        </xdr:nvSpPr>
        <xdr:spPr>
          <a:xfrm>
            <a:off x="218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2"/>
          <xdr:cNvSpPr>
            <a:spLocks noChangeAspect="1"/>
          </xdr:cNvSpPr>
        </xdr:nvSpPr>
        <xdr:spPr>
          <a:xfrm>
            <a:off x="194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23"/>
          <xdr:cNvSpPr>
            <a:spLocks noChangeAspect="1"/>
          </xdr:cNvSpPr>
        </xdr:nvSpPr>
        <xdr:spPr>
          <a:xfrm>
            <a:off x="279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2" name="Group 224"/>
          <xdr:cNvGrpSpPr>
            <a:grpSpLocks noChangeAspect="1"/>
          </xdr:cNvGrpSpPr>
        </xdr:nvGrpSpPr>
        <xdr:grpSpPr>
          <a:xfrm>
            <a:off x="254" y="671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33" name="Line 225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226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227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" name="Rectangle 228"/>
          <xdr:cNvSpPr>
            <a:spLocks noChangeAspect="1"/>
          </xdr:cNvSpPr>
        </xdr:nvSpPr>
        <xdr:spPr>
          <a:xfrm>
            <a:off x="242" y="6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229"/>
          <xdr:cNvSpPr>
            <a:spLocks noChangeAspect="1"/>
          </xdr:cNvSpPr>
        </xdr:nvSpPr>
        <xdr:spPr>
          <a:xfrm>
            <a:off x="242" y="6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542925</xdr:colOff>
      <xdr:row>29</xdr:row>
      <xdr:rowOff>171450</xdr:rowOff>
    </xdr:to>
    <xdr:grpSp>
      <xdr:nvGrpSpPr>
        <xdr:cNvPr id="138" name="Group 230"/>
        <xdr:cNvGrpSpPr>
          <a:grpSpLocks noChangeAspect="1"/>
        </xdr:cNvGrpSpPr>
      </xdr:nvGrpSpPr>
      <xdr:grpSpPr>
        <a:xfrm>
          <a:off x="2057400" y="7286625"/>
          <a:ext cx="1000125" cy="114300"/>
          <a:chOff x="30" y="671"/>
          <a:chExt cx="92" cy="12"/>
        </a:xfrm>
        <a:solidFill>
          <a:srgbClr val="FFFFFF"/>
        </a:solidFill>
      </xdr:grpSpPr>
      <xdr:sp>
        <xdr:nvSpPr>
          <xdr:cNvPr id="139" name="Line 231"/>
          <xdr:cNvSpPr>
            <a:spLocks noChangeAspect="1"/>
          </xdr:cNvSpPr>
        </xdr:nvSpPr>
        <xdr:spPr>
          <a:xfrm>
            <a:off x="33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2"/>
          <xdr:cNvSpPr>
            <a:spLocks noChangeAspect="1"/>
          </xdr:cNvSpPr>
        </xdr:nvSpPr>
        <xdr:spPr>
          <a:xfrm>
            <a:off x="98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33"/>
          <xdr:cNvSpPr>
            <a:spLocks noChangeAspect="1"/>
          </xdr:cNvSpPr>
        </xdr:nvSpPr>
        <xdr:spPr>
          <a:xfrm>
            <a:off x="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34"/>
          <xdr:cNvSpPr>
            <a:spLocks noChangeAspect="1"/>
          </xdr:cNvSpPr>
        </xdr:nvSpPr>
        <xdr:spPr>
          <a:xfrm>
            <a:off x="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35"/>
          <xdr:cNvSpPr>
            <a:spLocks noChangeAspect="1"/>
          </xdr:cNvSpPr>
        </xdr:nvSpPr>
        <xdr:spPr>
          <a:xfrm>
            <a:off x="3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4" name="Group 236"/>
          <xdr:cNvGrpSpPr>
            <a:grpSpLocks noChangeAspect="1"/>
          </xdr:cNvGrpSpPr>
        </xdr:nvGrpSpPr>
        <xdr:grpSpPr>
          <a:xfrm>
            <a:off x="57" y="671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45" name="Line 23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Line 23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7" name="Line 239"/>
          <xdr:cNvSpPr>
            <a:spLocks noChangeAspect="1"/>
          </xdr:cNvSpPr>
        </xdr:nvSpPr>
        <xdr:spPr>
          <a:xfrm flipH="1">
            <a:off x="45" y="67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40"/>
          <xdr:cNvSpPr>
            <a:spLocks noChangeAspect="1"/>
          </xdr:cNvSpPr>
        </xdr:nvSpPr>
        <xdr:spPr>
          <a:xfrm>
            <a:off x="45" y="67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41"/>
          <xdr:cNvSpPr>
            <a:spLocks noChangeAspect="1"/>
          </xdr:cNvSpPr>
        </xdr:nvSpPr>
        <xdr:spPr>
          <a:xfrm>
            <a:off x="57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42"/>
          <xdr:cNvSpPr>
            <a:spLocks noChangeAspect="1"/>
          </xdr:cNvSpPr>
        </xdr:nvSpPr>
        <xdr:spPr>
          <a:xfrm>
            <a:off x="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43"/>
          <xdr:cNvSpPr>
            <a:spLocks noChangeAspect="1"/>
          </xdr:cNvSpPr>
        </xdr:nvSpPr>
        <xdr:spPr>
          <a:xfrm>
            <a:off x="64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44"/>
          <xdr:cNvSpPr>
            <a:spLocks noChangeAspect="1"/>
          </xdr:cNvSpPr>
        </xdr:nvSpPr>
        <xdr:spPr>
          <a:xfrm flipV="1">
            <a:off x="64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5"/>
          <xdr:cNvSpPr>
            <a:spLocks noChangeAspect="1"/>
          </xdr:cNvSpPr>
        </xdr:nvSpPr>
        <xdr:spPr>
          <a:xfrm>
            <a:off x="11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32</xdr:row>
      <xdr:rowOff>57150</xdr:rowOff>
    </xdr:from>
    <xdr:to>
      <xdr:col>69</xdr:col>
      <xdr:colOff>342900</xdr:colOff>
      <xdr:row>32</xdr:row>
      <xdr:rowOff>171450</xdr:rowOff>
    </xdr:to>
    <xdr:grpSp>
      <xdr:nvGrpSpPr>
        <xdr:cNvPr id="154" name="Group 246"/>
        <xdr:cNvGrpSpPr>
          <a:grpSpLocks noChangeAspect="1"/>
        </xdr:cNvGrpSpPr>
      </xdr:nvGrpSpPr>
      <xdr:grpSpPr>
        <a:xfrm>
          <a:off x="50673000" y="7972425"/>
          <a:ext cx="1009650" cy="114300"/>
          <a:chOff x="30" y="695"/>
          <a:chExt cx="92" cy="12"/>
        </a:xfrm>
        <a:solidFill>
          <a:srgbClr val="FFFFFF"/>
        </a:solidFill>
      </xdr:grpSpPr>
      <xdr:sp>
        <xdr:nvSpPr>
          <xdr:cNvPr id="155" name="Rectangle 247"/>
          <xdr:cNvSpPr>
            <a:spLocks noChangeAspect="1"/>
          </xdr:cNvSpPr>
        </xdr:nvSpPr>
        <xdr:spPr>
          <a:xfrm>
            <a:off x="57" y="6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48"/>
          <xdr:cNvSpPr>
            <a:spLocks noChangeAspect="1"/>
          </xdr:cNvSpPr>
        </xdr:nvSpPr>
        <xdr:spPr>
          <a:xfrm>
            <a:off x="57" y="6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49"/>
          <xdr:cNvSpPr>
            <a:spLocks noChangeAspect="1"/>
          </xdr:cNvSpPr>
        </xdr:nvSpPr>
        <xdr:spPr>
          <a:xfrm>
            <a:off x="33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50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51"/>
          <xdr:cNvSpPr>
            <a:spLocks noChangeAspect="1"/>
          </xdr:cNvSpPr>
        </xdr:nvSpPr>
        <xdr:spPr>
          <a:xfrm>
            <a:off x="110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52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53"/>
          <xdr:cNvSpPr>
            <a:spLocks noChangeAspect="1"/>
          </xdr:cNvSpPr>
        </xdr:nvSpPr>
        <xdr:spPr>
          <a:xfrm>
            <a:off x="3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254"/>
          <xdr:cNvSpPr>
            <a:spLocks noChangeAspect="1"/>
          </xdr:cNvSpPr>
        </xdr:nvSpPr>
        <xdr:spPr>
          <a:xfrm flipH="1">
            <a:off x="45" y="69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55"/>
          <xdr:cNvSpPr>
            <a:spLocks noChangeAspect="1"/>
          </xdr:cNvSpPr>
        </xdr:nvSpPr>
        <xdr:spPr>
          <a:xfrm>
            <a:off x="45" y="70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4" name="Group 256"/>
          <xdr:cNvGrpSpPr>
            <a:grpSpLocks noChangeAspect="1"/>
          </xdr:cNvGrpSpPr>
        </xdr:nvGrpSpPr>
        <xdr:grpSpPr>
          <a:xfrm>
            <a:off x="57" y="695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65" name="Line 25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Line 25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" name="Rectangle 259"/>
          <xdr:cNvSpPr>
            <a:spLocks noChangeAspect="1"/>
          </xdr:cNvSpPr>
        </xdr:nvSpPr>
        <xdr:spPr>
          <a:xfrm>
            <a:off x="69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0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25</xdr:row>
      <xdr:rowOff>0</xdr:rowOff>
    </xdr:from>
    <xdr:to>
      <xdr:col>70</xdr:col>
      <xdr:colOff>476250</xdr:colOff>
      <xdr:row>26</xdr:row>
      <xdr:rowOff>0</xdr:rowOff>
    </xdr:to>
    <xdr:sp>
      <xdr:nvSpPr>
        <xdr:cNvPr id="169" name="Line 261"/>
        <xdr:cNvSpPr>
          <a:spLocks/>
        </xdr:cNvSpPr>
      </xdr:nvSpPr>
      <xdr:spPr>
        <a:xfrm flipV="1">
          <a:off x="52330350" y="6315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533400</xdr:colOff>
      <xdr:row>32</xdr:row>
      <xdr:rowOff>114300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345567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46</xdr:col>
      <xdr:colOff>533400</xdr:colOff>
      <xdr:row>29</xdr:row>
      <xdr:rowOff>114300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345567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53</xdr:col>
      <xdr:colOff>247650</xdr:colOff>
      <xdr:row>23</xdr:row>
      <xdr:rowOff>76200</xdr:rowOff>
    </xdr:from>
    <xdr:to>
      <xdr:col>54</xdr:col>
      <xdr:colOff>476250</xdr:colOff>
      <xdr:row>23</xdr:row>
      <xdr:rowOff>114300</xdr:rowOff>
    </xdr:to>
    <xdr:sp>
      <xdr:nvSpPr>
        <xdr:cNvPr id="172" name="Line 268"/>
        <xdr:cNvSpPr>
          <a:spLocks/>
        </xdr:cNvSpPr>
      </xdr:nvSpPr>
      <xdr:spPr>
        <a:xfrm flipH="1" flipV="1">
          <a:off x="3970020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0</xdr:rowOff>
    </xdr:from>
    <xdr:to>
      <xdr:col>53</xdr:col>
      <xdr:colOff>247650</xdr:colOff>
      <xdr:row>23</xdr:row>
      <xdr:rowOff>76200</xdr:rowOff>
    </xdr:to>
    <xdr:sp>
      <xdr:nvSpPr>
        <xdr:cNvPr id="173" name="Line 269"/>
        <xdr:cNvSpPr>
          <a:spLocks/>
        </xdr:cNvSpPr>
      </xdr:nvSpPr>
      <xdr:spPr>
        <a:xfrm flipH="1" flipV="1">
          <a:off x="3895725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142875</xdr:rowOff>
    </xdr:from>
    <xdr:to>
      <xdr:col>70</xdr:col>
      <xdr:colOff>476250</xdr:colOff>
      <xdr:row>24</xdr:row>
      <xdr:rowOff>200025</xdr:rowOff>
    </xdr:to>
    <xdr:sp>
      <xdr:nvSpPr>
        <xdr:cNvPr id="174" name="Line 282"/>
        <xdr:cNvSpPr>
          <a:spLocks/>
        </xdr:cNvSpPr>
      </xdr:nvSpPr>
      <xdr:spPr>
        <a:xfrm flipH="1" flipV="1">
          <a:off x="48615600" y="6000750"/>
          <a:ext cx="3714750" cy="285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2" customWidth="1"/>
    <col min="2" max="2" width="11.25390625" style="201" customWidth="1"/>
    <col min="3" max="18" width="11.25390625" style="123" customWidth="1"/>
    <col min="19" max="19" width="4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6" customFormat="1" ht="22.5" customHeight="1">
      <c r="A4" s="128"/>
      <c r="B4" s="129" t="s">
        <v>25</v>
      </c>
      <c r="C4" s="130">
        <v>311</v>
      </c>
      <c r="D4" s="131"/>
      <c r="E4" s="128"/>
      <c r="F4" s="128"/>
      <c r="G4" s="128"/>
      <c r="H4" s="128"/>
      <c r="I4" s="131"/>
      <c r="J4" s="51" t="s">
        <v>63</v>
      </c>
      <c r="K4" s="131"/>
      <c r="L4" s="132"/>
      <c r="M4" s="131"/>
      <c r="N4" s="131"/>
      <c r="O4" s="131"/>
      <c r="P4" s="131"/>
      <c r="Q4" s="133" t="s">
        <v>26</v>
      </c>
      <c r="R4" s="134">
        <v>350025</v>
      </c>
      <c r="S4" s="131"/>
      <c r="T4" s="131"/>
      <c r="U4" s="135"/>
      <c r="V4" s="135"/>
    </row>
    <row r="5" spans="2:22" s="137" customFormat="1" ht="18" customHeight="1" thickBot="1">
      <c r="B5" s="138"/>
      <c r="C5" s="139"/>
      <c r="D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45" customFormat="1" ht="21" customHeight="1">
      <c r="A6" s="140"/>
      <c r="B6" s="141"/>
      <c r="C6" s="142"/>
      <c r="D6" s="141"/>
      <c r="E6" s="143"/>
      <c r="F6" s="143"/>
      <c r="G6" s="143"/>
      <c r="H6" s="143"/>
      <c r="I6" s="143"/>
      <c r="J6" s="141"/>
      <c r="K6" s="141"/>
      <c r="L6" s="141"/>
      <c r="M6" s="141"/>
      <c r="N6" s="141"/>
      <c r="O6" s="141"/>
      <c r="P6" s="141"/>
      <c r="Q6" s="141"/>
      <c r="R6" s="141"/>
      <c r="S6" s="144"/>
      <c r="T6" s="127"/>
      <c r="U6" s="127"/>
      <c r="V6" s="127"/>
    </row>
    <row r="7" spans="1:21" ht="21" customHeight="1">
      <c r="A7" s="146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/>
      <c r="T7" s="126"/>
      <c r="U7" s="124"/>
    </row>
    <row r="8" spans="1:21" ht="24.75" customHeight="1">
      <c r="A8" s="146"/>
      <c r="B8" s="151"/>
      <c r="D8" s="153"/>
      <c r="E8" s="153"/>
      <c r="F8" s="153"/>
      <c r="G8" s="153"/>
      <c r="H8" s="248"/>
      <c r="I8" s="154"/>
      <c r="J8" s="155" t="s">
        <v>70</v>
      </c>
      <c r="K8" s="154"/>
      <c r="L8" s="248"/>
      <c r="M8" s="153"/>
      <c r="N8" s="153"/>
      <c r="O8" s="153"/>
      <c r="P8" s="153"/>
      <c r="Q8" s="153"/>
      <c r="R8" s="156"/>
      <c r="S8" s="150"/>
      <c r="T8" s="126"/>
      <c r="U8" s="124"/>
    </row>
    <row r="9" spans="1:21" ht="24.75" customHeight="1">
      <c r="A9" s="146"/>
      <c r="B9" s="151"/>
      <c r="C9" s="152" t="s">
        <v>27</v>
      </c>
      <c r="D9" s="153"/>
      <c r="E9" s="153"/>
      <c r="F9" s="153"/>
      <c r="G9" s="153"/>
      <c r="H9" s="153"/>
      <c r="I9" s="153"/>
      <c r="J9" s="216" t="s">
        <v>71</v>
      </c>
      <c r="K9" s="153"/>
      <c r="L9" s="153"/>
      <c r="M9" s="153"/>
      <c r="N9" s="153"/>
      <c r="O9" s="153"/>
      <c r="P9" s="283" t="s">
        <v>91</v>
      </c>
      <c r="Q9" s="283"/>
      <c r="R9" s="158"/>
      <c r="S9" s="150"/>
      <c r="T9" s="126"/>
      <c r="U9" s="124"/>
    </row>
    <row r="10" spans="1:21" ht="24.75" customHeight="1">
      <c r="A10" s="146"/>
      <c r="B10" s="151"/>
      <c r="C10" s="157" t="s">
        <v>8</v>
      </c>
      <c r="D10" s="153"/>
      <c r="E10" s="153"/>
      <c r="F10" s="153"/>
      <c r="G10" s="153"/>
      <c r="H10" s="153"/>
      <c r="I10" s="153"/>
      <c r="J10" s="216" t="s">
        <v>72</v>
      </c>
      <c r="K10" s="153"/>
      <c r="L10" s="153"/>
      <c r="M10" s="153"/>
      <c r="N10" s="153"/>
      <c r="O10" s="153"/>
      <c r="P10" s="153"/>
      <c r="Q10" s="153"/>
      <c r="R10" s="156"/>
      <c r="S10" s="150"/>
      <c r="T10" s="126"/>
      <c r="U10" s="124"/>
    </row>
    <row r="11" spans="1:21" ht="24.75" customHeight="1">
      <c r="A11" s="146"/>
      <c r="B11" s="151"/>
      <c r="C11" s="157" t="s">
        <v>12</v>
      </c>
      <c r="D11" s="153"/>
      <c r="E11" s="153"/>
      <c r="F11" s="153"/>
      <c r="G11" s="153"/>
      <c r="H11" s="153"/>
      <c r="I11" s="153"/>
      <c r="J11" s="88" t="s">
        <v>89</v>
      </c>
      <c r="K11" s="153"/>
      <c r="L11" s="153"/>
      <c r="M11" s="153"/>
      <c r="N11" s="153"/>
      <c r="O11" s="153"/>
      <c r="P11" s="153"/>
      <c r="Q11" s="153"/>
      <c r="R11" s="156"/>
      <c r="S11" s="150"/>
      <c r="T11" s="126"/>
      <c r="U11" s="124"/>
    </row>
    <row r="12" spans="1:21" ht="24.75" customHeight="1">
      <c r="A12" s="146"/>
      <c r="B12" s="151"/>
      <c r="C12" s="157"/>
      <c r="D12" s="153"/>
      <c r="E12" s="153"/>
      <c r="F12" s="153"/>
      <c r="G12" s="153"/>
      <c r="H12" s="153"/>
      <c r="I12" s="153"/>
      <c r="J12" s="88" t="s">
        <v>94</v>
      </c>
      <c r="K12" s="153"/>
      <c r="L12" s="153"/>
      <c r="M12" s="153"/>
      <c r="N12" s="153"/>
      <c r="O12" s="153"/>
      <c r="P12" s="153"/>
      <c r="Q12" s="153"/>
      <c r="R12" s="156"/>
      <c r="S12" s="150"/>
      <c r="T12" s="126"/>
      <c r="U12" s="124"/>
    </row>
    <row r="13" spans="1:21" ht="21" customHeight="1">
      <c r="A13" s="146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50"/>
      <c r="T13" s="126"/>
      <c r="U13" s="124"/>
    </row>
    <row r="14" spans="1:21" ht="21" customHeight="1">
      <c r="A14" s="146"/>
      <c r="B14" s="151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6"/>
      <c r="S14" s="150"/>
      <c r="T14" s="126"/>
      <c r="U14" s="124"/>
    </row>
    <row r="15" spans="1:21" ht="21" customHeight="1">
      <c r="A15" s="146"/>
      <c r="B15" s="151"/>
      <c r="C15" s="162" t="s">
        <v>28</v>
      </c>
      <c r="D15" s="153"/>
      <c r="E15" s="153"/>
      <c r="F15" s="153"/>
      <c r="G15" s="153"/>
      <c r="H15" s="153"/>
      <c r="J15" s="163" t="s">
        <v>29</v>
      </c>
      <c r="M15" s="249"/>
      <c r="N15" s="249"/>
      <c r="O15" s="249"/>
      <c r="P15" s="249"/>
      <c r="Q15" s="153"/>
      <c r="R15" s="156"/>
      <c r="S15" s="150"/>
      <c r="T15" s="126"/>
      <c r="U15" s="124"/>
    </row>
    <row r="16" spans="1:21" ht="21" customHeight="1">
      <c r="A16" s="146"/>
      <c r="B16" s="151"/>
      <c r="C16" s="66" t="s">
        <v>30</v>
      </c>
      <c r="D16" s="153"/>
      <c r="E16" s="153"/>
      <c r="F16" s="153"/>
      <c r="G16" s="153"/>
      <c r="H16" s="153"/>
      <c r="J16" s="234">
        <v>19.305</v>
      </c>
      <c r="M16" s="249"/>
      <c r="N16" s="249"/>
      <c r="O16" s="249"/>
      <c r="P16" s="249"/>
      <c r="Q16" s="153"/>
      <c r="R16" s="156"/>
      <c r="S16" s="150"/>
      <c r="T16" s="126"/>
      <c r="U16" s="124"/>
    </row>
    <row r="17" spans="1:21" ht="21" customHeight="1">
      <c r="A17" s="146"/>
      <c r="B17" s="151"/>
      <c r="C17" s="66" t="s">
        <v>31</v>
      </c>
      <c r="D17" s="153"/>
      <c r="E17" s="153"/>
      <c r="F17" s="153"/>
      <c r="G17" s="153"/>
      <c r="H17" s="153"/>
      <c r="J17" s="235" t="s">
        <v>80</v>
      </c>
      <c r="N17" s="249"/>
      <c r="P17" s="153"/>
      <c r="Q17" s="153"/>
      <c r="R17" s="156"/>
      <c r="S17" s="150"/>
      <c r="T17" s="126"/>
      <c r="U17" s="124"/>
    </row>
    <row r="18" spans="1:21" ht="21" customHeight="1">
      <c r="A18" s="146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50"/>
      <c r="T18" s="126"/>
      <c r="U18" s="124"/>
    </row>
    <row r="19" spans="1:21" ht="21" customHeight="1">
      <c r="A19" s="146"/>
      <c r="B19" s="151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6"/>
      <c r="S19" s="150"/>
      <c r="T19" s="126"/>
      <c r="U19" s="124"/>
    </row>
    <row r="20" spans="1:21" ht="21" customHeight="1">
      <c r="A20" s="146"/>
      <c r="B20" s="151"/>
      <c r="C20" s="66" t="s">
        <v>73</v>
      </c>
      <c r="D20" s="153"/>
      <c r="E20" s="153"/>
      <c r="F20" s="153"/>
      <c r="G20" s="153"/>
      <c r="H20" s="153"/>
      <c r="J20" s="65" t="s">
        <v>47</v>
      </c>
      <c r="L20" s="153"/>
      <c r="M20" s="249"/>
      <c r="N20" s="249"/>
      <c r="O20" s="153"/>
      <c r="P20" s="283" t="s">
        <v>96</v>
      </c>
      <c r="Q20" s="283"/>
      <c r="R20" s="156"/>
      <c r="S20" s="150"/>
      <c r="T20" s="126"/>
      <c r="U20" s="124"/>
    </row>
    <row r="21" spans="1:21" ht="21" customHeight="1">
      <c r="A21" s="146"/>
      <c r="B21" s="151"/>
      <c r="C21" s="66" t="s">
        <v>74</v>
      </c>
      <c r="D21" s="153"/>
      <c r="E21" s="153"/>
      <c r="F21" s="153"/>
      <c r="G21" s="153"/>
      <c r="H21" s="153"/>
      <c r="J21" s="65" t="s">
        <v>95</v>
      </c>
      <c r="L21" s="153"/>
      <c r="M21" s="249"/>
      <c r="N21" s="249"/>
      <c r="O21" s="153"/>
      <c r="P21" s="283" t="s">
        <v>75</v>
      </c>
      <c r="Q21" s="283"/>
      <c r="R21" s="156"/>
      <c r="S21" s="150"/>
      <c r="T21" s="126"/>
      <c r="U21" s="124"/>
    </row>
    <row r="22" spans="1:21" ht="21" customHeight="1">
      <c r="A22" s="146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0"/>
      <c r="T22" s="126"/>
      <c r="U22" s="124"/>
    </row>
    <row r="23" spans="1:21" ht="21" customHeight="1">
      <c r="A23" s="146"/>
      <c r="B23" s="167"/>
      <c r="C23" s="168"/>
      <c r="D23" s="168"/>
      <c r="E23" s="169"/>
      <c r="F23" s="169"/>
      <c r="G23" s="169"/>
      <c r="H23" s="169"/>
      <c r="I23" s="168"/>
      <c r="J23" s="170"/>
      <c r="K23" s="168"/>
      <c r="L23" s="168"/>
      <c r="M23" s="168"/>
      <c r="N23" s="168"/>
      <c r="O23" s="168"/>
      <c r="P23" s="168"/>
      <c r="Q23" s="168"/>
      <c r="R23" s="168"/>
      <c r="S23" s="150"/>
      <c r="T23" s="126"/>
      <c r="U23" s="124"/>
    </row>
    <row r="24" spans="1:19" ht="30" customHeight="1">
      <c r="A24" s="171"/>
      <c r="B24" s="172"/>
      <c r="C24" s="173"/>
      <c r="D24" s="284" t="s">
        <v>32</v>
      </c>
      <c r="E24" s="285"/>
      <c r="F24" s="285"/>
      <c r="G24" s="285"/>
      <c r="H24" s="173"/>
      <c r="I24" s="174"/>
      <c r="J24" s="175"/>
      <c r="K24" s="172"/>
      <c r="L24" s="173"/>
      <c r="M24" s="284" t="s">
        <v>33</v>
      </c>
      <c r="N24" s="284"/>
      <c r="O24" s="284"/>
      <c r="P24" s="284"/>
      <c r="Q24" s="173"/>
      <c r="R24" s="174"/>
      <c r="S24" s="150"/>
    </row>
    <row r="25" spans="1:20" s="181" customFormat="1" ht="21" customHeight="1" thickBot="1">
      <c r="A25" s="176"/>
      <c r="B25" s="177" t="s">
        <v>18</v>
      </c>
      <c r="C25" s="178" t="s">
        <v>34</v>
      </c>
      <c r="D25" s="178" t="s">
        <v>35</v>
      </c>
      <c r="E25" s="179" t="s">
        <v>36</v>
      </c>
      <c r="F25" s="286" t="s">
        <v>37</v>
      </c>
      <c r="G25" s="287"/>
      <c r="H25" s="287"/>
      <c r="I25" s="288"/>
      <c r="J25" s="175"/>
      <c r="K25" s="177" t="s">
        <v>18</v>
      </c>
      <c r="L25" s="178" t="s">
        <v>34</v>
      </c>
      <c r="M25" s="178" t="s">
        <v>35</v>
      </c>
      <c r="N25" s="179" t="s">
        <v>36</v>
      </c>
      <c r="O25" s="286" t="s">
        <v>37</v>
      </c>
      <c r="P25" s="287"/>
      <c r="Q25" s="287"/>
      <c r="R25" s="288"/>
      <c r="S25" s="180"/>
      <c r="T25" s="122"/>
    </row>
    <row r="26" spans="1:20" s="136" customFormat="1" ht="22.5" customHeight="1" thickTop="1">
      <c r="A26" s="171"/>
      <c r="B26" s="182"/>
      <c r="C26" s="183"/>
      <c r="D26" s="184"/>
      <c r="E26" s="185"/>
      <c r="F26" s="186"/>
      <c r="G26" s="187"/>
      <c r="H26" s="187"/>
      <c r="I26" s="188"/>
      <c r="J26" s="175"/>
      <c r="K26" s="182"/>
      <c r="L26" s="183"/>
      <c r="M26" s="184"/>
      <c r="N26" s="185"/>
      <c r="O26" s="186"/>
      <c r="P26" s="187"/>
      <c r="Q26" s="187"/>
      <c r="R26" s="188"/>
      <c r="S26" s="150"/>
      <c r="T26" s="122"/>
    </row>
    <row r="27" spans="1:20" s="136" customFormat="1" ht="22.5" customHeight="1">
      <c r="A27" s="171"/>
      <c r="B27" s="250">
        <v>1</v>
      </c>
      <c r="C27" s="189">
        <v>19.637</v>
      </c>
      <c r="D27" s="255">
        <v>19.169</v>
      </c>
      <c r="E27" s="190">
        <f>(C27-D27)*1000</f>
        <v>468</v>
      </c>
      <c r="F27" s="289" t="s">
        <v>103</v>
      </c>
      <c r="G27" s="290"/>
      <c r="H27" s="290"/>
      <c r="I27" s="291"/>
      <c r="J27" s="175"/>
      <c r="K27" s="250">
        <v>1</v>
      </c>
      <c r="L27" s="251">
        <v>19.427</v>
      </c>
      <c r="M27" s="251">
        <v>19.277</v>
      </c>
      <c r="N27" s="190">
        <f>(L27-M27)*1000</f>
        <v>149.99999999999858</v>
      </c>
      <c r="O27" s="292" t="s">
        <v>44</v>
      </c>
      <c r="P27" s="293"/>
      <c r="Q27" s="293"/>
      <c r="R27" s="294"/>
      <c r="S27" s="150"/>
      <c r="T27" s="122"/>
    </row>
    <row r="28" spans="1:20" s="136" customFormat="1" ht="22.5" customHeight="1">
      <c r="A28" s="171"/>
      <c r="B28" s="182"/>
      <c r="C28" s="183"/>
      <c r="D28" s="184"/>
      <c r="E28" s="185"/>
      <c r="F28" s="186"/>
      <c r="G28" s="187"/>
      <c r="H28" s="187"/>
      <c r="I28" s="188"/>
      <c r="J28" s="175"/>
      <c r="K28" s="182"/>
      <c r="L28" s="183"/>
      <c r="M28" s="184"/>
      <c r="N28" s="185"/>
      <c r="O28" s="186"/>
      <c r="P28" s="187"/>
      <c r="Q28" s="187"/>
      <c r="R28" s="188"/>
      <c r="S28" s="150"/>
      <c r="T28" s="122"/>
    </row>
    <row r="29" spans="1:20" s="136" customFormat="1" ht="22.5" customHeight="1">
      <c r="A29" s="171"/>
      <c r="B29" s="250">
        <v>2</v>
      </c>
      <c r="C29" s="189">
        <v>19.637</v>
      </c>
      <c r="D29" s="255">
        <v>19.169</v>
      </c>
      <c r="E29" s="190">
        <f>(C29-D29)*1000</f>
        <v>468</v>
      </c>
      <c r="F29" s="292" t="s">
        <v>50</v>
      </c>
      <c r="G29" s="293"/>
      <c r="H29" s="293"/>
      <c r="I29" s="294"/>
      <c r="J29" s="175"/>
      <c r="K29" s="250">
        <v>2</v>
      </c>
      <c r="L29" s="251">
        <v>19.462</v>
      </c>
      <c r="M29" s="251">
        <v>19.312</v>
      </c>
      <c r="N29" s="190">
        <f>(L29-M29)*1000</f>
        <v>149.99999999999858</v>
      </c>
      <c r="O29" s="292" t="s">
        <v>43</v>
      </c>
      <c r="P29" s="293"/>
      <c r="Q29" s="293"/>
      <c r="R29" s="294"/>
      <c r="S29" s="150"/>
      <c r="T29" s="122"/>
    </row>
    <row r="30" spans="1:20" s="128" customFormat="1" ht="22.5" customHeight="1">
      <c r="A30" s="171"/>
      <c r="B30" s="191"/>
      <c r="C30" s="192"/>
      <c r="D30" s="193"/>
      <c r="E30" s="194"/>
      <c r="F30" s="195"/>
      <c r="G30" s="196"/>
      <c r="H30" s="196"/>
      <c r="I30" s="197"/>
      <c r="J30" s="175"/>
      <c r="K30" s="191"/>
      <c r="L30" s="192"/>
      <c r="M30" s="193"/>
      <c r="N30" s="194"/>
      <c r="O30" s="195"/>
      <c r="P30" s="196"/>
      <c r="Q30" s="196"/>
      <c r="R30" s="197"/>
      <c r="S30" s="150"/>
      <c r="T30" s="122"/>
    </row>
    <row r="31" spans="1:19" ht="21" customHeight="1" thickBo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</row>
    <row r="33" ht="18">
      <c r="J33" s="261" t="s">
        <v>88</v>
      </c>
    </row>
  </sheetData>
  <sheetProtection password="E9A7" sheet="1" objects="1" scenarios="1"/>
  <mergeCells count="11">
    <mergeCell ref="F27:I27"/>
    <mergeCell ref="F29:I29"/>
    <mergeCell ref="O27:R27"/>
    <mergeCell ref="O29:R29"/>
    <mergeCell ref="P9:Q9"/>
    <mergeCell ref="D24:G24"/>
    <mergeCell ref="M24:P24"/>
    <mergeCell ref="F25:I25"/>
    <mergeCell ref="O25:R25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3" customFormat="1" ht="13.5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Y1" s="24"/>
      <c r="AD1" s="25"/>
      <c r="AE1" s="26"/>
      <c r="BG1" s="25"/>
      <c r="BH1" s="26"/>
      <c r="BJ1"/>
      <c r="BK1"/>
      <c r="BL1"/>
      <c r="BM1"/>
      <c r="BN1"/>
      <c r="BO1"/>
      <c r="BP1"/>
      <c r="BQ1"/>
      <c r="BR1"/>
      <c r="BS1"/>
      <c r="BT1"/>
      <c r="BU1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</row>
    <row r="2" spans="1:89" ht="36" customHeight="1" thickBot="1" thickTop="1">
      <c r="A2" s="21"/>
      <c r="B2" s="252"/>
      <c r="C2" s="253"/>
      <c r="D2" s="253"/>
      <c r="E2" s="253"/>
      <c r="F2" s="253"/>
      <c r="G2" s="221" t="s">
        <v>62</v>
      </c>
      <c r="H2" s="253"/>
      <c r="I2" s="253"/>
      <c r="J2" s="253"/>
      <c r="K2" s="253"/>
      <c r="L2" s="254"/>
      <c r="M2" s="21"/>
      <c r="N2" s="21"/>
      <c r="Q2" s="21"/>
      <c r="R2" s="27"/>
      <c r="S2" s="28"/>
      <c r="T2" s="28"/>
      <c r="U2" s="28"/>
      <c r="V2" s="309" t="s">
        <v>4</v>
      </c>
      <c r="W2" s="309"/>
      <c r="X2" s="309"/>
      <c r="Y2" s="309"/>
      <c r="Z2" s="28"/>
      <c r="AA2" s="28"/>
      <c r="AB2" s="28"/>
      <c r="AC2" s="29"/>
      <c r="BJ2" s="27"/>
      <c r="BK2" s="28"/>
      <c r="BL2" s="28"/>
      <c r="BM2" s="28"/>
      <c r="BN2" s="309" t="s">
        <v>4</v>
      </c>
      <c r="BO2" s="309"/>
      <c r="BP2" s="309"/>
      <c r="BQ2" s="309"/>
      <c r="BR2" s="28"/>
      <c r="BS2" s="28"/>
      <c r="BT2" s="28"/>
      <c r="BU2" s="29"/>
      <c r="BY2" s="23"/>
      <c r="BZ2" s="252"/>
      <c r="CA2" s="253"/>
      <c r="CB2" s="253"/>
      <c r="CC2" s="253"/>
      <c r="CD2" s="253"/>
      <c r="CE2" s="221" t="s">
        <v>64</v>
      </c>
      <c r="CF2" s="253"/>
      <c r="CG2" s="253"/>
      <c r="CH2" s="253"/>
      <c r="CI2" s="253"/>
      <c r="CJ2" s="254"/>
      <c r="CK2" s="23"/>
    </row>
    <row r="3" spans="1:89" ht="21" customHeight="1" thickBot="1" thickTop="1">
      <c r="A3" s="21"/>
      <c r="M3" s="21"/>
      <c r="N3" s="21"/>
      <c r="Q3" s="21"/>
      <c r="R3" s="314" t="s">
        <v>5</v>
      </c>
      <c r="S3" s="305"/>
      <c r="T3" s="205"/>
      <c r="U3" s="206"/>
      <c r="V3" s="303" t="s">
        <v>51</v>
      </c>
      <c r="W3" s="304"/>
      <c r="X3" s="304"/>
      <c r="Y3" s="305"/>
      <c r="Z3" s="205"/>
      <c r="AA3" s="206"/>
      <c r="AB3" s="301" t="s">
        <v>6</v>
      </c>
      <c r="AC3" s="302"/>
      <c r="BJ3" s="310" t="s">
        <v>6</v>
      </c>
      <c r="BK3" s="311"/>
      <c r="BL3" s="205"/>
      <c r="BM3" s="206"/>
      <c r="BN3" s="303" t="s">
        <v>51</v>
      </c>
      <c r="BO3" s="304"/>
      <c r="BP3" s="304"/>
      <c r="BQ3" s="305"/>
      <c r="BR3" s="205"/>
      <c r="BS3" s="206"/>
      <c r="BT3" s="303" t="s">
        <v>5</v>
      </c>
      <c r="BU3" s="312"/>
      <c r="BY3" s="23"/>
      <c r="CK3" s="23"/>
    </row>
    <row r="4" spans="1:89" ht="23.25" customHeight="1" thickTop="1">
      <c r="A4" s="21"/>
      <c r="B4" s="30"/>
      <c r="C4" s="31"/>
      <c r="D4" s="31"/>
      <c r="E4" s="31"/>
      <c r="F4" s="31"/>
      <c r="G4" s="31"/>
      <c r="H4" s="31"/>
      <c r="I4" s="31"/>
      <c r="J4" s="37"/>
      <c r="K4" s="31"/>
      <c r="L4" s="32"/>
      <c r="M4" s="21"/>
      <c r="N4" s="21"/>
      <c r="Q4" s="21"/>
      <c r="R4" s="33"/>
      <c r="S4" s="34"/>
      <c r="T4" s="1"/>
      <c r="U4" s="1"/>
      <c r="V4" s="308" t="s">
        <v>48</v>
      </c>
      <c r="W4" s="308"/>
      <c r="X4" s="308"/>
      <c r="Y4" s="308"/>
      <c r="Z4" s="1"/>
      <c r="AA4" s="1"/>
      <c r="AB4" s="3"/>
      <c r="AC4" s="4"/>
      <c r="AS4" s="51" t="s">
        <v>63</v>
      </c>
      <c r="BJ4" s="35"/>
      <c r="BK4" s="1"/>
      <c r="BL4" s="1"/>
      <c r="BM4" s="1"/>
      <c r="BN4" s="308" t="s">
        <v>48</v>
      </c>
      <c r="BO4" s="308"/>
      <c r="BP4" s="308"/>
      <c r="BQ4" s="308"/>
      <c r="BR4" s="1"/>
      <c r="BS4" s="1"/>
      <c r="BT4" s="1"/>
      <c r="BU4" s="36"/>
      <c r="BY4" s="23"/>
      <c r="BZ4" s="30"/>
      <c r="CA4" s="31"/>
      <c r="CB4" s="31"/>
      <c r="CC4" s="31"/>
      <c r="CD4" s="31"/>
      <c r="CE4" s="31"/>
      <c r="CF4" s="31"/>
      <c r="CG4" s="31"/>
      <c r="CH4" s="37"/>
      <c r="CI4" s="31"/>
      <c r="CJ4" s="32"/>
      <c r="CK4" s="23"/>
    </row>
    <row r="5" spans="1:89" ht="22.5" customHeight="1">
      <c r="A5" s="21"/>
      <c r="B5" s="54"/>
      <c r="C5" s="55" t="s">
        <v>7</v>
      </c>
      <c r="D5" s="39"/>
      <c r="E5" s="40"/>
      <c r="F5" s="40"/>
      <c r="G5" s="41" t="s">
        <v>76</v>
      </c>
      <c r="H5" s="40"/>
      <c r="I5" s="40"/>
      <c r="J5" s="42"/>
      <c r="L5" s="44"/>
      <c r="M5" s="21"/>
      <c r="N5" s="21"/>
      <c r="Q5" s="21"/>
      <c r="R5" s="45"/>
      <c r="S5" s="204"/>
      <c r="T5" s="212"/>
      <c r="U5" s="207"/>
      <c r="V5" s="46"/>
      <c r="W5" s="209"/>
      <c r="X5" s="47"/>
      <c r="Y5" s="48"/>
      <c r="Z5" s="212"/>
      <c r="AA5" s="207"/>
      <c r="AB5" s="49"/>
      <c r="AC5" s="50"/>
      <c r="BJ5" s="52"/>
      <c r="BK5" s="48"/>
      <c r="BL5" s="212"/>
      <c r="BM5" s="207"/>
      <c r="BN5" s="46"/>
      <c r="BO5" s="209"/>
      <c r="BP5" s="47"/>
      <c r="BQ5" s="48"/>
      <c r="BR5" s="212"/>
      <c r="BS5" s="207"/>
      <c r="BT5" s="46"/>
      <c r="BU5" s="53"/>
      <c r="BY5" s="23"/>
      <c r="BZ5" s="54"/>
      <c r="CA5" s="55" t="s">
        <v>7</v>
      </c>
      <c r="CB5" s="39"/>
      <c r="CC5" s="40"/>
      <c r="CD5" s="40"/>
      <c r="CE5" s="41" t="s">
        <v>93</v>
      </c>
      <c r="CF5" s="40"/>
      <c r="CG5" s="40"/>
      <c r="CH5" s="42"/>
      <c r="CJ5" s="44"/>
      <c r="CK5" s="23"/>
    </row>
    <row r="6" spans="1:89" ht="21" customHeight="1">
      <c r="A6" s="21"/>
      <c r="B6" s="54"/>
      <c r="C6" s="55" t="s">
        <v>8</v>
      </c>
      <c r="D6" s="39"/>
      <c r="E6" s="40"/>
      <c r="F6" s="40"/>
      <c r="G6" s="56" t="s">
        <v>77</v>
      </c>
      <c r="H6" s="40"/>
      <c r="I6" s="40"/>
      <c r="J6" s="42"/>
      <c r="K6" s="43" t="s">
        <v>45</v>
      </c>
      <c r="L6" s="44"/>
      <c r="M6" s="21"/>
      <c r="N6" s="21"/>
      <c r="Q6" s="21"/>
      <c r="R6" s="58" t="s">
        <v>3</v>
      </c>
      <c r="S6" s="242">
        <v>20.862</v>
      </c>
      <c r="T6" s="213"/>
      <c r="U6" s="214"/>
      <c r="V6" s="297" t="s">
        <v>60</v>
      </c>
      <c r="W6" s="297"/>
      <c r="X6" s="297"/>
      <c r="Y6" s="298"/>
      <c r="Z6" s="213"/>
      <c r="AA6" s="214"/>
      <c r="AB6" s="295" t="s">
        <v>52</v>
      </c>
      <c r="AC6" s="296"/>
      <c r="AR6" s="256" t="s">
        <v>9</v>
      </c>
      <c r="AS6" s="59" t="s">
        <v>10</v>
      </c>
      <c r="AT6" s="257" t="s">
        <v>11</v>
      </c>
      <c r="BJ6" s="306" t="s">
        <v>52</v>
      </c>
      <c r="BK6" s="307"/>
      <c r="BL6" s="6"/>
      <c r="BM6" s="214"/>
      <c r="BN6" s="297" t="s">
        <v>61</v>
      </c>
      <c r="BO6" s="297"/>
      <c r="BP6" s="297"/>
      <c r="BQ6" s="298"/>
      <c r="BR6" s="213"/>
      <c r="BS6" s="214"/>
      <c r="BT6" s="20" t="s">
        <v>2</v>
      </c>
      <c r="BU6" s="278">
        <v>18.298</v>
      </c>
      <c r="BY6" s="23"/>
      <c r="BZ6" s="54"/>
      <c r="CA6" s="55" t="s">
        <v>8</v>
      </c>
      <c r="CB6" s="39"/>
      <c r="CC6" s="40"/>
      <c r="CD6" s="40"/>
      <c r="CE6" s="56" t="s">
        <v>69</v>
      </c>
      <c r="CF6" s="40"/>
      <c r="CG6" s="40"/>
      <c r="CH6" s="42"/>
      <c r="CI6" s="43" t="s">
        <v>49</v>
      </c>
      <c r="CJ6" s="44"/>
      <c r="CK6" s="23"/>
    </row>
    <row r="7" spans="1:89" ht="21" customHeight="1">
      <c r="A7" s="21"/>
      <c r="B7" s="54"/>
      <c r="C7" s="55" t="s">
        <v>12</v>
      </c>
      <c r="D7" s="39"/>
      <c r="E7" s="40"/>
      <c r="F7" s="40"/>
      <c r="G7" s="56" t="s">
        <v>92</v>
      </c>
      <c r="H7" s="40"/>
      <c r="I7" s="40"/>
      <c r="J7" s="39"/>
      <c r="K7" s="9"/>
      <c r="L7" s="60"/>
      <c r="M7" s="21"/>
      <c r="N7" s="21"/>
      <c r="Q7" s="21"/>
      <c r="R7" s="10"/>
      <c r="S7" s="7"/>
      <c r="T7" s="213"/>
      <c r="U7" s="214"/>
      <c r="V7" s="300">
        <v>19.637</v>
      </c>
      <c r="W7" s="300"/>
      <c r="X7" s="300"/>
      <c r="Y7" s="280"/>
      <c r="Z7" s="213"/>
      <c r="AA7" s="214"/>
      <c r="AB7" s="295" t="s">
        <v>53</v>
      </c>
      <c r="AC7" s="296"/>
      <c r="BJ7" s="306" t="s">
        <v>53</v>
      </c>
      <c r="BK7" s="307"/>
      <c r="BL7" s="6"/>
      <c r="BM7" s="214"/>
      <c r="BN7" s="300">
        <v>19.169</v>
      </c>
      <c r="BO7" s="300"/>
      <c r="BP7" s="300"/>
      <c r="BQ7" s="280"/>
      <c r="BR7" s="213"/>
      <c r="BS7" s="214"/>
      <c r="BT7" s="46"/>
      <c r="BU7" s="53"/>
      <c r="BY7" s="23"/>
      <c r="BZ7" s="54"/>
      <c r="CA7" s="55" t="s">
        <v>12</v>
      </c>
      <c r="CB7" s="39"/>
      <c r="CC7" s="40"/>
      <c r="CD7" s="40"/>
      <c r="CE7" s="56" t="s">
        <v>92</v>
      </c>
      <c r="CF7" s="40"/>
      <c r="CG7" s="40"/>
      <c r="CH7" s="39"/>
      <c r="CI7" s="9"/>
      <c r="CJ7" s="60"/>
      <c r="CK7" s="23"/>
    </row>
    <row r="8" spans="1:89" ht="21" customHeight="1">
      <c r="A8" s="21"/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21"/>
      <c r="N8" s="21"/>
      <c r="Q8" s="21"/>
      <c r="R8" s="11" t="s">
        <v>0</v>
      </c>
      <c r="S8" s="18">
        <v>20.055</v>
      </c>
      <c r="T8" s="213"/>
      <c r="U8" s="214"/>
      <c r="V8" s="5"/>
      <c r="W8" s="210"/>
      <c r="X8" s="210"/>
      <c r="Y8" s="7"/>
      <c r="Z8" s="213"/>
      <c r="AA8" s="214"/>
      <c r="AB8" s="295" t="s">
        <v>54</v>
      </c>
      <c r="AC8" s="296"/>
      <c r="AS8" s="64" t="s">
        <v>104</v>
      </c>
      <c r="BJ8" s="306" t="s">
        <v>54</v>
      </c>
      <c r="BK8" s="307"/>
      <c r="BL8" s="6"/>
      <c r="BM8" s="214"/>
      <c r="BN8" s="5"/>
      <c r="BO8" s="210"/>
      <c r="BP8" s="210"/>
      <c r="BQ8" s="7"/>
      <c r="BR8" s="213"/>
      <c r="BS8" s="214"/>
      <c r="BT8" s="14" t="s">
        <v>1</v>
      </c>
      <c r="BU8" s="15">
        <v>18.937</v>
      </c>
      <c r="BY8" s="23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  <c r="CK8" s="23"/>
    </row>
    <row r="9" spans="1:89" ht="21" customHeight="1" thickBot="1">
      <c r="A9" s="21"/>
      <c r="B9" s="38"/>
      <c r="C9" s="39"/>
      <c r="D9" s="39"/>
      <c r="E9" s="39"/>
      <c r="F9" s="39"/>
      <c r="G9" s="39"/>
      <c r="H9" s="39"/>
      <c r="I9" s="39"/>
      <c r="J9" s="39"/>
      <c r="K9" s="39"/>
      <c r="L9" s="60"/>
      <c r="M9" s="21"/>
      <c r="N9" s="21"/>
      <c r="Q9" s="21"/>
      <c r="R9" s="68"/>
      <c r="S9" s="70"/>
      <c r="T9" s="215"/>
      <c r="U9" s="70"/>
      <c r="V9" s="69"/>
      <c r="W9" s="211"/>
      <c r="X9" s="71"/>
      <c r="Y9" s="72"/>
      <c r="Z9" s="215"/>
      <c r="AA9" s="70"/>
      <c r="AB9" s="71"/>
      <c r="AC9" s="73"/>
      <c r="AR9" s="22"/>
      <c r="AS9" s="22"/>
      <c r="AT9" s="22"/>
      <c r="BJ9" s="74"/>
      <c r="BK9" s="72"/>
      <c r="BL9" s="215"/>
      <c r="BM9" s="70"/>
      <c r="BN9" s="69"/>
      <c r="BO9" s="211"/>
      <c r="BP9" s="71"/>
      <c r="BQ9" s="72"/>
      <c r="BR9" s="215"/>
      <c r="BS9" s="70"/>
      <c r="BT9" s="69"/>
      <c r="BU9" s="75"/>
      <c r="BY9" s="23"/>
      <c r="BZ9" s="38"/>
      <c r="CA9" s="39"/>
      <c r="CB9" s="39"/>
      <c r="CC9" s="39"/>
      <c r="CD9" s="39"/>
      <c r="CE9" s="39"/>
      <c r="CF9" s="39"/>
      <c r="CG9" s="39"/>
      <c r="CH9" s="39"/>
      <c r="CI9" s="39"/>
      <c r="CJ9" s="60"/>
      <c r="CK9" s="23"/>
    </row>
    <row r="10" spans="1:89" ht="21" customHeight="1">
      <c r="A10" s="21"/>
      <c r="B10" s="54"/>
      <c r="C10" s="43" t="s">
        <v>13</v>
      </c>
      <c r="D10" s="39"/>
      <c r="E10" s="39"/>
      <c r="F10" s="42"/>
      <c r="G10" s="65" t="s">
        <v>47</v>
      </c>
      <c r="H10" s="39"/>
      <c r="I10" s="39"/>
      <c r="J10" s="66" t="s">
        <v>14</v>
      </c>
      <c r="K10" s="67" t="s">
        <v>46</v>
      </c>
      <c r="L10" s="44"/>
      <c r="M10" s="21"/>
      <c r="N10" s="21"/>
      <c r="Q10" s="21"/>
      <c r="R10" s="76"/>
      <c r="S10" s="76"/>
      <c r="T10" s="76"/>
      <c r="U10" s="76"/>
      <c r="V10" s="76"/>
      <c r="W10" s="76"/>
      <c r="X10" s="76"/>
      <c r="Y10" s="76"/>
      <c r="AR10" s="22"/>
      <c r="AS10" s="203" t="s">
        <v>39</v>
      </c>
      <c r="AT10" s="22"/>
      <c r="BY10" s="23"/>
      <c r="BZ10" s="54"/>
      <c r="CA10" s="43" t="s">
        <v>13</v>
      </c>
      <c r="CB10" s="39"/>
      <c r="CC10" s="39"/>
      <c r="CD10" s="42"/>
      <c r="CE10" s="65" t="s">
        <v>55</v>
      </c>
      <c r="CF10" s="39"/>
      <c r="CG10" s="39"/>
      <c r="CH10" s="66" t="s">
        <v>14</v>
      </c>
      <c r="CI10" s="262">
        <v>90</v>
      </c>
      <c r="CJ10" s="44"/>
      <c r="CK10" s="23"/>
    </row>
    <row r="11" spans="1:89" ht="21" customHeight="1">
      <c r="A11" s="21"/>
      <c r="B11" s="54"/>
      <c r="C11" s="43" t="s">
        <v>15</v>
      </c>
      <c r="D11" s="39"/>
      <c r="E11" s="39"/>
      <c r="F11" s="42"/>
      <c r="G11" s="65" t="s">
        <v>95</v>
      </c>
      <c r="H11" s="39"/>
      <c r="I11" s="8"/>
      <c r="J11" s="66" t="s">
        <v>17</v>
      </c>
      <c r="K11" s="67" t="s">
        <v>46</v>
      </c>
      <c r="L11" s="44"/>
      <c r="M11" s="21"/>
      <c r="N11" s="21"/>
      <c r="Q11" s="21"/>
      <c r="AR11" s="22"/>
      <c r="AS11" s="88" t="s">
        <v>40</v>
      </c>
      <c r="AT11" s="22"/>
      <c r="BY11" s="23"/>
      <c r="BZ11" s="54"/>
      <c r="CA11" s="43" t="s">
        <v>15</v>
      </c>
      <c r="CB11" s="39"/>
      <c r="CC11" s="39"/>
      <c r="CD11" s="42"/>
      <c r="CE11" s="65" t="s">
        <v>16</v>
      </c>
      <c r="CF11" s="39"/>
      <c r="CG11" s="8"/>
      <c r="CH11" s="66" t="s">
        <v>17</v>
      </c>
      <c r="CI11" s="262">
        <v>30</v>
      </c>
      <c r="CJ11" s="44"/>
      <c r="CK11" s="23"/>
    </row>
    <row r="12" spans="1:89" ht="21" customHeight="1" thickBot="1">
      <c r="A12" s="21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21"/>
      <c r="N12" s="21"/>
      <c r="O12" s="21"/>
      <c r="P12" s="76"/>
      <c r="Q12" s="76"/>
      <c r="AR12" s="22"/>
      <c r="AS12" s="88" t="s">
        <v>41</v>
      </c>
      <c r="AT12" s="22"/>
      <c r="BY12" s="23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  <c r="CK12" s="23"/>
    </row>
    <row r="13" spans="1:89" ht="18" customHeight="1" thickTop="1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1"/>
      <c r="N13" s="21"/>
      <c r="O13" s="21"/>
      <c r="BT13" s="76"/>
      <c r="BU13" s="76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</row>
    <row r="14" spans="1:89" s="80" customFormat="1" ht="18" customHeight="1">
      <c r="A14" s="21"/>
      <c r="B14" s="23"/>
      <c r="C14" s="23"/>
      <c r="D14" s="23"/>
      <c r="E14" s="23"/>
      <c r="F14" s="23"/>
      <c r="G14" s="88" t="s">
        <v>90</v>
      </c>
      <c r="H14" s="23"/>
      <c r="I14" s="23"/>
      <c r="J14" s="23"/>
      <c r="K14" s="23"/>
      <c r="L14" s="23"/>
      <c r="M14" s="21"/>
      <c r="N14" s="21"/>
      <c r="O14" s="21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I14" s="22"/>
      <c r="BP14" s="22"/>
      <c r="BY14" s="23"/>
      <c r="BZ14" s="23"/>
      <c r="CA14" s="23"/>
      <c r="CB14" s="23"/>
      <c r="CC14" s="23"/>
      <c r="CD14" s="23"/>
      <c r="CE14" s="88" t="s">
        <v>90</v>
      </c>
      <c r="CF14" s="23"/>
      <c r="CG14" s="23"/>
      <c r="CH14" s="23"/>
      <c r="CI14" s="23"/>
      <c r="CJ14" s="23"/>
      <c r="CK14" s="23"/>
    </row>
    <row r="15" spans="7:83" ht="18" customHeight="1">
      <c r="G15" s="88" t="s">
        <v>78</v>
      </c>
      <c r="AE15" s="22"/>
      <c r="CE15" s="88" t="s">
        <v>78</v>
      </c>
    </row>
    <row r="16" spans="7:83" ht="18" customHeight="1">
      <c r="G16" s="88" t="s">
        <v>79</v>
      </c>
      <c r="BI16" s="22"/>
      <c r="BJ16" s="22"/>
      <c r="CE16" s="88" t="s">
        <v>79</v>
      </c>
    </row>
    <row r="17" ht="18" customHeight="1"/>
    <row r="18" ht="18" customHeight="1">
      <c r="BI18" s="258" t="s">
        <v>81</v>
      </c>
    </row>
    <row r="19" spans="20:87" ht="18" customHeight="1">
      <c r="T19" s="76"/>
      <c r="V19" s="22"/>
      <c r="AB19" s="22"/>
      <c r="AE19" s="22"/>
      <c r="AZ19" s="240" t="s">
        <v>67</v>
      </c>
      <c r="BE19" s="22"/>
      <c r="BF19" s="22"/>
      <c r="BG19" s="22"/>
      <c r="BI19" s="259">
        <v>6222</v>
      </c>
      <c r="BJ19" s="22"/>
      <c r="BL19" s="22"/>
      <c r="BQ19" s="22"/>
      <c r="BT19" s="22"/>
      <c r="BW19" s="22"/>
      <c r="CH19" s="76"/>
      <c r="CI19" s="76"/>
    </row>
    <row r="20" spans="20:67" ht="18" customHeight="1">
      <c r="T20" s="83"/>
      <c r="U20" s="76"/>
      <c r="V20" s="76"/>
      <c r="W20" s="76"/>
      <c r="AC20" s="22"/>
      <c r="AR20" s="22"/>
      <c r="AU20" s="273">
        <v>6</v>
      </c>
      <c r="BA20" s="22"/>
      <c r="BF20" s="22"/>
      <c r="BI20" s="22"/>
      <c r="BO20" s="274">
        <v>19.19</v>
      </c>
    </row>
    <row r="21" spans="20:85" ht="18" customHeight="1">
      <c r="T21" s="76"/>
      <c r="V21" s="22"/>
      <c r="Y21" s="22"/>
      <c r="AB21" s="22"/>
      <c r="AE21" s="22"/>
      <c r="AN21" s="22"/>
      <c r="AO21" s="22"/>
      <c r="AP21" s="22"/>
      <c r="AQ21" s="22"/>
      <c r="AR21" s="22"/>
      <c r="AS21" s="22"/>
      <c r="AU21" s="22"/>
      <c r="AV21" s="22"/>
      <c r="AW21" s="22"/>
      <c r="AZ21" s="22"/>
      <c r="BD21" s="22"/>
      <c r="BI21" s="22"/>
      <c r="BJ21" s="22"/>
      <c r="BK21" s="22"/>
      <c r="BL21" s="22"/>
      <c r="CC21" s="22"/>
      <c r="CE21" s="258" t="s">
        <v>81</v>
      </c>
      <c r="CG21" s="76"/>
    </row>
    <row r="22" spans="25:87" ht="18" customHeight="1">
      <c r="Y22" s="22"/>
      <c r="AA22" s="22"/>
      <c r="AM22" s="22"/>
      <c r="AV22" s="208"/>
      <c r="AW22" s="22"/>
      <c r="AX22" s="22"/>
      <c r="AY22" s="22"/>
      <c r="BD22" s="22"/>
      <c r="BJ22" s="22"/>
      <c r="BL22" s="22"/>
      <c r="BM22" s="240" t="s">
        <v>68</v>
      </c>
      <c r="BT22" s="22"/>
      <c r="BV22" s="22"/>
      <c r="BW22" s="22"/>
      <c r="CE22" s="259">
        <v>6223</v>
      </c>
      <c r="CF22" s="22"/>
      <c r="CG22" s="76"/>
      <c r="CH22" s="89" t="s">
        <v>1</v>
      </c>
      <c r="CI22" s="76"/>
    </row>
    <row r="23" spans="3:88" ht="18" customHeight="1">
      <c r="C23" s="22"/>
      <c r="T23" s="76"/>
      <c r="U23" s="76"/>
      <c r="V23" s="22"/>
      <c r="W23" s="22"/>
      <c r="AK23" s="22"/>
      <c r="BA23" s="22"/>
      <c r="BB23" s="22"/>
      <c r="BL23" s="76"/>
      <c r="BU23" s="22"/>
      <c r="BV23" s="22"/>
      <c r="CD23" s="22"/>
      <c r="CE23" s="76"/>
      <c r="CF23" s="76"/>
      <c r="CH23" s="76"/>
      <c r="CJ23" s="81"/>
    </row>
    <row r="24" spans="9:82" ht="18" customHeight="1">
      <c r="I24" s="241"/>
      <c r="Y24" s="22"/>
      <c r="Z24" s="22"/>
      <c r="AA24" s="22"/>
      <c r="AC24" s="22"/>
      <c r="AD24" s="22"/>
      <c r="AJ24" s="22"/>
      <c r="AK24" s="22"/>
      <c r="AL24" s="22"/>
      <c r="AM24" s="22"/>
      <c r="AS24" s="22"/>
      <c r="AU24" s="22"/>
      <c r="AX24" s="22"/>
      <c r="BC24" s="22"/>
      <c r="BI24" s="22"/>
      <c r="BL24" s="22"/>
      <c r="BM24" s="22"/>
      <c r="BN24" s="22"/>
      <c r="BQ24" s="22"/>
      <c r="BS24" s="22"/>
      <c r="BT24" s="22"/>
      <c r="CB24" s="22"/>
      <c r="CD24" s="22"/>
    </row>
    <row r="25" spans="9:77" ht="18" customHeight="1">
      <c r="I25" s="22"/>
      <c r="AF25" s="275" t="s">
        <v>56</v>
      </c>
      <c r="AI25" s="22"/>
      <c r="BF25" s="22"/>
      <c r="BN25" s="22"/>
      <c r="BS25" s="22"/>
      <c r="BY25" s="22"/>
    </row>
    <row r="26" spans="9:76" ht="18" customHeight="1">
      <c r="I26" s="85"/>
      <c r="BS26" s="22"/>
      <c r="BU26" s="22"/>
      <c r="BV26" s="22"/>
      <c r="BW26" s="22"/>
      <c r="BX26" s="22"/>
    </row>
    <row r="27" spans="4:77" ht="18" customHeight="1">
      <c r="D27" s="87"/>
      <c r="E27" s="85"/>
      <c r="I27" s="85"/>
      <c r="P27" s="22"/>
      <c r="S27" s="84" t="s">
        <v>60</v>
      </c>
      <c r="T27" s="22"/>
      <c r="V27" s="22"/>
      <c r="AE27" s="22"/>
      <c r="AJ27" s="22"/>
      <c r="BN27" s="22"/>
      <c r="BO27" s="22"/>
      <c r="BP27" s="22"/>
      <c r="BQ27" s="22"/>
      <c r="BR27" s="22"/>
      <c r="BS27" s="279" t="s">
        <v>100</v>
      </c>
      <c r="BV27" s="22"/>
      <c r="BY27" s="313">
        <v>10</v>
      </c>
    </row>
    <row r="28" spans="5:77" ht="18" customHeight="1">
      <c r="E28" s="22"/>
      <c r="H28" s="22"/>
      <c r="I28" s="22"/>
      <c r="M28" s="243">
        <v>1</v>
      </c>
      <c r="AA28" s="243">
        <v>4</v>
      </c>
      <c r="AD28" s="22"/>
      <c r="AU28" s="22"/>
      <c r="BO28" s="22"/>
      <c r="BU28" s="22"/>
      <c r="BW28" s="22"/>
      <c r="BY28" s="313"/>
    </row>
    <row r="29" spans="1:89" ht="18" customHeight="1">
      <c r="A29" s="81"/>
      <c r="B29" s="81"/>
      <c r="E29" s="22"/>
      <c r="I29" s="22"/>
      <c r="K29" s="22"/>
      <c r="M29" s="22"/>
      <c r="P29" s="22"/>
      <c r="R29" s="22"/>
      <c r="V29" s="22"/>
      <c r="AA29" s="22"/>
      <c r="AB29" s="22"/>
      <c r="AC29" s="22"/>
      <c r="AF29" s="22"/>
      <c r="AG29" s="22"/>
      <c r="AM29" s="85"/>
      <c r="AP29" s="22"/>
      <c r="AR29" s="22"/>
      <c r="AS29" s="85"/>
      <c r="BN29" s="22"/>
      <c r="BO29" s="22"/>
      <c r="BP29" s="22"/>
      <c r="BQ29" s="22"/>
      <c r="BR29" s="22"/>
      <c r="BS29" s="22"/>
      <c r="BT29" s="22"/>
      <c r="BV29" s="22"/>
      <c r="BW29" s="22"/>
      <c r="BX29" s="22"/>
      <c r="CG29" s="22"/>
      <c r="CH29" s="22"/>
      <c r="CJ29" s="81"/>
      <c r="CK29" s="81"/>
    </row>
    <row r="30" spans="5:84" ht="18" customHeight="1">
      <c r="E30" s="22"/>
      <c r="I30" s="22"/>
      <c r="T30" s="22"/>
      <c r="AB30" s="22"/>
      <c r="AG30" s="208"/>
      <c r="AO30" s="208"/>
      <c r="AS30" s="22"/>
      <c r="BE30" s="22"/>
      <c r="BJ30" s="22"/>
      <c r="BO30" s="22"/>
      <c r="BR30" s="22"/>
      <c r="BS30" s="22"/>
      <c r="BU30" s="22"/>
      <c r="BY30" s="22"/>
      <c r="CC30" s="85"/>
      <c r="CE30" s="22"/>
      <c r="CF30" s="22"/>
    </row>
    <row r="31" spans="4:81" ht="18" customHeight="1">
      <c r="D31" s="82" t="s">
        <v>0</v>
      </c>
      <c r="E31" s="22"/>
      <c r="I31" s="22"/>
      <c r="R31" s="22"/>
      <c r="S31" s="22"/>
      <c r="Y31" s="22"/>
      <c r="AA31" s="22"/>
      <c r="AS31" s="22"/>
      <c r="BL31" s="208"/>
      <c r="BN31" s="22"/>
      <c r="BP31" s="22"/>
      <c r="BS31" s="22"/>
      <c r="BT31" s="85"/>
      <c r="BU31" s="22"/>
      <c r="CB31" s="22"/>
      <c r="CC31" s="22"/>
    </row>
    <row r="32" spans="1:81" ht="18" customHeight="1">
      <c r="A32" s="81"/>
      <c r="B32" s="81"/>
      <c r="E32" s="22"/>
      <c r="J32" s="22"/>
      <c r="K32" s="22"/>
      <c r="L32" s="22"/>
      <c r="M32" s="22"/>
      <c r="N32" s="22"/>
      <c r="P32" s="22"/>
      <c r="Q32" s="22"/>
      <c r="R32" s="22"/>
      <c r="S32" s="22"/>
      <c r="T32" s="22"/>
      <c r="U32" s="22"/>
      <c r="W32" s="22"/>
      <c r="Z32" s="22"/>
      <c r="AA32" s="22"/>
      <c r="AB32" s="22"/>
      <c r="AC32" s="22"/>
      <c r="AS32" s="85"/>
      <c r="BE32" s="22"/>
      <c r="BI32" s="22"/>
      <c r="BJ32" s="22"/>
      <c r="BK32" s="22"/>
      <c r="BL32" s="22"/>
      <c r="BM32" s="76"/>
      <c r="BQ32" s="22"/>
      <c r="BR32" s="22"/>
      <c r="BS32" s="22"/>
      <c r="BT32" s="22"/>
      <c r="BU32" s="22"/>
      <c r="BW32" s="22"/>
      <c r="BX32" s="22"/>
      <c r="BY32" s="22"/>
      <c r="BZ32" s="22"/>
      <c r="CA32" s="22"/>
      <c r="CC32" s="22"/>
    </row>
    <row r="33" spans="5:81" ht="18" customHeight="1">
      <c r="E33" s="22"/>
      <c r="M33" s="22"/>
      <c r="Q33" s="22"/>
      <c r="W33" s="243">
        <v>2</v>
      </c>
      <c r="Z33" s="243">
        <v>3</v>
      </c>
      <c r="AA33" s="22"/>
      <c r="AB33" s="22"/>
      <c r="AF33" s="22"/>
      <c r="AG33" s="22"/>
      <c r="AL33" s="22"/>
      <c r="BB33" s="208"/>
      <c r="BJ33" s="243">
        <v>8</v>
      </c>
      <c r="BR33" s="22"/>
      <c r="BW33" s="22"/>
      <c r="CA33" s="86"/>
      <c r="CC33" s="22"/>
    </row>
    <row r="34" spans="17:81" ht="18" customHeight="1">
      <c r="Q34" s="22"/>
      <c r="S34" s="22"/>
      <c r="T34" s="22"/>
      <c r="W34" s="22"/>
      <c r="X34" s="22"/>
      <c r="AE34" s="22"/>
      <c r="AF34" s="22"/>
      <c r="BD34" s="22"/>
      <c r="BE34" s="22"/>
      <c r="BL34" s="22"/>
      <c r="BM34" s="22"/>
      <c r="BN34" s="22"/>
      <c r="BO34" s="22"/>
      <c r="BQ34" s="239" t="s">
        <v>61</v>
      </c>
      <c r="BR34" s="22"/>
      <c r="BS34" s="22"/>
      <c r="BT34" s="22"/>
      <c r="BV34" s="22"/>
      <c r="CC34" s="22"/>
    </row>
    <row r="35" spans="6:73" ht="18" customHeight="1">
      <c r="F35" s="22"/>
      <c r="H35" s="22"/>
      <c r="I35" s="22"/>
      <c r="J35" s="22"/>
      <c r="Q35" s="22"/>
      <c r="R35" s="22"/>
      <c r="S35" s="22"/>
      <c r="T35" s="22"/>
      <c r="U35" s="22"/>
      <c r="V35" s="22"/>
      <c r="X35" s="22"/>
      <c r="AA35" s="22"/>
      <c r="AE35" s="22"/>
      <c r="AF35" s="22"/>
      <c r="AG35" s="22"/>
      <c r="AH35" s="22"/>
      <c r="AS35" s="22"/>
      <c r="AX35" s="22"/>
      <c r="BC35" s="22"/>
      <c r="BG35" s="22"/>
      <c r="BK35" s="22"/>
      <c r="BL35" s="22"/>
      <c r="BM35" s="22"/>
      <c r="BS35" s="22"/>
      <c r="BT35" s="22"/>
      <c r="BU35" s="22"/>
    </row>
    <row r="36" spans="1:76" ht="18" customHeight="1">
      <c r="A36" s="81"/>
      <c r="K36" s="22"/>
      <c r="L36" s="22"/>
      <c r="Q36" s="22"/>
      <c r="V36" s="22"/>
      <c r="AC36" s="22"/>
      <c r="AD36" s="22"/>
      <c r="AE36" s="240" t="s">
        <v>66</v>
      </c>
      <c r="AH36" s="22"/>
      <c r="AI36" s="22"/>
      <c r="AU36" s="22"/>
      <c r="BI36" s="86"/>
      <c r="BK36" s="22"/>
      <c r="BM36" s="22"/>
      <c r="BP36" s="22"/>
      <c r="BQ36" s="22"/>
      <c r="BR36" s="22"/>
      <c r="BS36" s="22"/>
      <c r="BT36" s="22"/>
      <c r="BX36" s="22"/>
    </row>
    <row r="37" spans="1:89" ht="18" customHeight="1">
      <c r="A37" s="81"/>
      <c r="P37" s="22"/>
      <c r="R37" s="22"/>
      <c r="V37" s="22"/>
      <c r="X37" s="22"/>
      <c r="AA37" s="237" t="s">
        <v>83</v>
      </c>
      <c r="AC37" s="22"/>
      <c r="AD37" s="22"/>
      <c r="AH37" s="22"/>
      <c r="AJ37" s="22"/>
      <c r="AL37" s="22"/>
      <c r="AM37" s="22"/>
      <c r="AZ37" s="22"/>
      <c r="BC37" s="238" t="s">
        <v>57</v>
      </c>
      <c r="BE37" s="22"/>
      <c r="BP37" s="22"/>
      <c r="BR37" s="22"/>
      <c r="BS37" s="22"/>
      <c r="CG37" s="22"/>
      <c r="CK37" s="81"/>
    </row>
    <row r="38" spans="18:86" ht="18" customHeight="1">
      <c r="R38" s="22"/>
      <c r="S38" s="22"/>
      <c r="T38" s="22"/>
      <c r="U38" s="22"/>
      <c r="V38" s="22"/>
      <c r="X38" s="22"/>
      <c r="AD38" s="22"/>
      <c r="AE38" s="22"/>
      <c r="AF38" s="22"/>
      <c r="AH38" s="22"/>
      <c r="AI38" s="22"/>
      <c r="AN38" s="22"/>
      <c r="AS38" s="22"/>
      <c r="AZ38" s="22"/>
      <c r="BE38" s="22"/>
      <c r="BI38" s="22"/>
      <c r="BK38" s="22"/>
      <c r="BL38" s="22"/>
      <c r="BM38" s="76"/>
      <c r="BN38" s="22"/>
      <c r="BO38" s="22"/>
      <c r="CG38" s="22"/>
      <c r="CH38" s="22"/>
    </row>
    <row r="39" spans="19:80" ht="18" customHeight="1">
      <c r="S39" s="22"/>
      <c r="V39" s="22"/>
      <c r="AA39" s="22"/>
      <c r="AC39" s="9" t="s">
        <v>99</v>
      </c>
      <c r="CB39" s="22"/>
    </row>
    <row r="40" spans="7:59" ht="18" customHeight="1">
      <c r="G40" s="22"/>
      <c r="AC40" s="277" t="s">
        <v>98</v>
      </c>
      <c r="AF40" s="276" t="s">
        <v>97</v>
      </c>
      <c r="AZ40" s="76"/>
      <c r="BA40" s="76"/>
      <c r="BB40" s="76"/>
      <c r="BC40" s="76"/>
      <c r="BD40" s="76"/>
      <c r="BE40" s="22"/>
      <c r="BG40" s="76"/>
    </row>
    <row r="41" spans="31:59" ht="18" customHeight="1">
      <c r="AE41" s="76"/>
      <c r="AF41" s="76"/>
      <c r="AH41" s="76"/>
      <c r="AI41" s="76"/>
      <c r="AJ41" s="76"/>
      <c r="AK41" s="76"/>
      <c r="AZ41" s="76"/>
      <c r="BA41" s="76"/>
      <c r="BG41" s="76"/>
    </row>
    <row r="42" ht="18" customHeight="1">
      <c r="BG42" s="76"/>
    </row>
    <row r="43" ht="18" customHeight="1"/>
    <row r="44" ht="18" customHeight="1"/>
    <row r="45" spans="2:88" ht="21" customHeight="1" thickBot="1">
      <c r="B45" s="90" t="s">
        <v>18</v>
      </c>
      <c r="C45" s="91" t="s">
        <v>19</v>
      </c>
      <c r="D45" s="91" t="s">
        <v>20</v>
      </c>
      <c r="E45" s="91" t="s">
        <v>21</v>
      </c>
      <c r="F45" s="92" t="s">
        <v>22</v>
      </c>
      <c r="G45" s="93"/>
      <c r="H45" s="91" t="s">
        <v>18</v>
      </c>
      <c r="I45" s="91" t="s">
        <v>19</v>
      </c>
      <c r="J45" s="91" t="s">
        <v>20</v>
      </c>
      <c r="K45" s="91" t="s">
        <v>21</v>
      </c>
      <c r="L45" s="95" t="s">
        <v>22</v>
      </c>
      <c r="M45" s="96"/>
      <c r="N45" s="96"/>
      <c r="O45" s="299" t="s">
        <v>23</v>
      </c>
      <c r="P45" s="299"/>
      <c r="Q45" s="96"/>
      <c r="R45" s="97"/>
      <c r="BT45" s="90" t="s">
        <v>18</v>
      </c>
      <c r="BU45" s="91" t="s">
        <v>19</v>
      </c>
      <c r="BV45" s="91" t="s">
        <v>20</v>
      </c>
      <c r="BW45" s="91" t="s">
        <v>21</v>
      </c>
      <c r="BX45" s="95" t="s">
        <v>22</v>
      </c>
      <c r="BY45" s="96"/>
      <c r="BZ45" s="96"/>
      <c r="CA45" s="299" t="s">
        <v>23</v>
      </c>
      <c r="CB45" s="299"/>
      <c r="CC45" s="96"/>
      <c r="CD45" s="96"/>
      <c r="CE45" s="217"/>
      <c r="CF45" s="91" t="s">
        <v>18</v>
      </c>
      <c r="CG45" s="91" t="s">
        <v>19</v>
      </c>
      <c r="CH45" s="91" t="s">
        <v>20</v>
      </c>
      <c r="CI45" s="91" t="s">
        <v>21</v>
      </c>
      <c r="CJ45" s="94" t="s">
        <v>22</v>
      </c>
    </row>
    <row r="46" spans="2:88" ht="21" customHeight="1" thickTop="1">
      <c r="B46" s="35"/>
      <c r="C46" s="3"/>
      <c r="D46" s="2" t="s">
        <v>48</v>
      </c>
      <c r="E46" s="3"/>
      <c r="F46" s="3"/>
      <c r="G46" s="222"/>
      <c r="H46" s="3"/>
      <c r="I46" s="3"/>
      <c r="J46" s="3"/>
      <c r="K46" s="3"/>
      <c r="L46" s="3"/>
      <c r="M46" s="2" t="s">
        <v>24</v>
      </c>
      <c r="N46" s="3"/>
      <c r="O46" s="3"/>
      <c r="P46" s="3"/>
      <c r="Q46" s="3"/>
      <c r="R46" s="4"/>
      <c r="BT46" s="98"/>
      <c r="BU46" s="99"/>
      <c r="BV46" s="99"/>
      <c r="BW46" s="99"/>
      <c r="BX46" s="99"/>
      <c r="BY46" s="2" t="s">
        <v>24</v>
      </c>
      <c r="BZ46" s="220"/>
      <c r="CA46" s="220"/>
      <c r="CB46" s="220"/>
      <c r="CC46" s="220"/>
      <c r="CD46" s="220"/>
      <c r="CE46" s="236"/>
      <c r="CF46" s="99"/>
      <c r="CG46" s="99"/>
      <c r="CH46" s="2" t="s">
        <v>48</v>
      </c>
      <c r="CI46" s="99"/>
      <c r="CJ46" s="100"/>
    </row>
    <row r="47" spans="2:88" ht="21" customHeight="1">
      <c r="B47" s="101"/>
      <c r="C47" s="102"/>
      <c r="D47" s="102"/>
      <c r="E47" s="102"/>
      <c r="F47" s="103"/>
      <c r="G47" s="105"/>
      <c r="H47" s="102"/>
      <c r="I47" s="102"/>
      <c r="J47" s="102"/>
      <c r="K47" s="102"/>
      <c r="L47" s="226"/>
      <c r="M47" s="6"/>
      <c r="N47" s="39"/>
      <c r="O47" s="39"/>
      <c r="P47" s="39"/>
      <c r="Q47" s="39"/>
      <c r="R47" s="281"/>
      <c r="BT47" s="101"/>
      <c r="BU47" s="102"/>
      <c r="BV47" s="102"/>
      <c r="BW47" s="102"/>
      <c r="BX47" s="226"/>
      <c r="BZ47" s="76"/>
      <c r="CA47" s="76"/>
      <c r="CB47" s="76"/>
      <c r="CC47" s="76"/>
      <c r="CD47" s="76"/>
      <c r="CE47" s="236"/>
      <c r="CF47" s="102"/>
      <c r="CG47" s="102"/>
      <c r="CH47" s="102"/>
      <c r="CI47" s="102"/>
      <c r="CJ47" s="104"/>
    </row>
    <row r="48" spans="2:88" ht="21" customHeight="1">
      <c r="B48" s="101"/>
      <c r="C48" s="102"/>
      <c r="D48" s="102"/>
      <c r="E48" s="102"/>
      <c r="F48" s="103"/>
      <c r="G48" s="103"/>
      <c r="H48" s="245">
        <v>2</v>
      </c>
      <c r="I48" s="13">
        <v>19.606</v>
      </c>
      <c r="J48" s="106">
        <v>-46</v>
      </c>
      <c r="K48" s="107">
        <f>I48+J48*0.001</f>
        <v>19.560000000000002</v>
      </c>
      <c r="L48" s="108" t="s">
        <v>42</v>
      </c>
      <c r="M48" s="260" t="s">
        <v>82</v>
      </c>
      <c r="R48" s="224"/>
      <c r="BT48" s="101"/>
      <c r="BU48" s="102"/>
      <c r="BV48" s="102"/>
      <c r="BW48" s="102"/>
      <c r="BX48" s="226"/>
      <c r="CE48" s="225"/>
      <c r="CF48" s="102"/>
      <c r="CG48" s="102"/>
      <c r="CH48" s="102"/>
      <c r="CI48" s="102"/>
      <c r="CJ48" s="104"/>
    </row>
    <row r="49" spans="2:88" ht="21" customHeight="1">
      <c r="B49" s="244">
        <v>1</v>
      </c>
      <c r="C49" s="109">
        <v>19.695</v>
      </c>
      <c r="D49" s="106">
        <v>-51</v>
      </c>
      <c r="E49" s="107">
        <f>C49+D49*0.001</f>
        <v>19.644000000000002</v>
      </c>
      <c r="F49" s="57" t="s">
        <v>65</v>
      </c>
      <c r="G49" s="105"/>
      <c r="H49" s="245"/>
      <c r="I49" s="13"/>
      <c r="J49" s="106"/>
      <c r="K49" s="107"/>
      <c r="L49" s="108"/>
      <c r="M49" s="260"/>
      <c r="R49" s="224"/>
      <c r="BT49" s="246">
        <v>6</v>
      </c>
      <c r="BU49" s="223">
        <v>19.372</v>
      </c>
      <c r="BV49" s="106">
        <v>-42</v>
      </c>
      <c r="BW49" s="107">
        <f>BU49+BV49*0.001</f>
        <v>19.33</v>
      </c>
      <c r="BX49" s="108" t="s">
        <v>42</v>
      </c>
      <c r="BY49" s="260" t="s">
        <v>86</v>
      </c>
      <c r="CE49" s="218"/>
      <c r="CF49" s="247">
        <v>10</v>
      </c>
      <c r="CG49" s="109">
        <v>19.094</v>
      </c>
      <c r="CH49" s="106">
        <v>69</v>
      </c>
      <c r="CI49" s="107">
        <f>CG49+CH49*0.001</f>
        <v>19.163</v>
      </c>
      <c r="CJ49" s="12" t="s">
        <v>65</v>
      </c>
    </row>
    <row r="50" spans="2:88" ht="21" customHeight="1">
      <c r="B50" s="244"/>
      <c r="C50" s="109"/>
      <c r="D50" s="106"/>
      <c r="E50" s="107"/>
      <c r="F50" s="57"/>
      <c r="G50" s="105"/>
      <c r="H50" s="245">
        <v>3</v>
      </c>
      <c r="I50" s="13">
        <v>19.578</v>
      </c>
      <c r="J50" s="106">
        <v>-51</v>
      </c>
      <c r="K50" s="107">
        <f>I50+J50*0.001</f>
        <v>19.527</v>
      </c>
      <c r="L50" s="108" t="s">
        <v>42</v>
      </c>
      <c r="M50" s="260" t="s">
        <v>84</v>
      </c>
      <c r="R50" s="224"/>
      <c r="AS50" s="202" t="s">
        <v>38</v>
      </c>
      <c r="BT50" s="246"/>
      <c r="BU50" s="223"/>
      <c r="BV50" s="102"/>
      <c r="BW50" s="102"/>
      <c r="BX50" s="226"/>
      <c r="CE50" s="218"/>
      <c r="CF50" s="247"/>
      <c r="CG50" s="109"/>
      <c r="CH50" s="106"/>
      <c r="CI50" s="107"/>
      <c r="CJ50" s="12"/>
    </row>
    <row r="51" spans="2:88" ht="21" customHeight="1">
      <c r="B51" s="101"/>
      <c r="C51" s="102"/>
      <c r="D51" s="102"/>
      <c r="E51" s="102"/>
      <c r="F51" s="103"/>
      <c r="G51" s="105"/>
      <c r="H51" s="227"/>
      <c r="I51" s="228"/>
      <c r="J51" s="229"/>
      <c r="K51" s="228"/>
      <c r="L51" s="230"/>
      <c r="M51" s="231"/>
      <c r="N51" s="232"/>
      <c r="O51" s="232"/>
      <c r="P51" s="232"/>
      <c r="Q51" s="232"/>
      <c r="R51" s="224"/>
      <c r="AS51" s="88" t="s">
        <v>58</v>
      </c>
      <c r="BT51" s="282">
        <v>8</v>
      </c>
      <c r="BU51" s="13">
        <v>19.231</v>
      </c>
      <c r="BV51" s="106">
        <v>51</v>
      </c>
      <c r="BW51" s="107">
        <f>BU51+BV51*0.001</f>
        <v>19.282</v>
      </c>
      <c r="BX51" s="108" t="s">
        <v>42</v>
      </c>
      <c r="BY51" s="260" t="s">
        <v>87</v>
      </c>
      <c r="CE51" s="218"/>
      <c r="CF51" s="102"/>
      <c r="CG51" s="102"/>
      <c r="CH51" s="102"/>
      <c r="CI51" s="102"/>
      <c r="CJ51" s="104"/>
    </row>
    <row r="52" spans="2:88" ht="21" customHeight="1">
      <c r="B52" s="266"/>
      <c r="C52" s="267"/>
      <c r="D52" s="271" t="s">
        <v>102</v>
      </c>
      <c r="E52" s="267"/>
      <c r="F52" s="268"/>
      <c r="G52" s="105"/>
      <c r="H52" s="245">
        <v>4</v>
      </c>
      <c r="I52" s="13">
        <v>19.573</v>
      </c>
      <c r="J52" s="106">
        <v>-46</v>
      </c>
      <c r="K52" s="107">
        <f>I52+J52*0.001</f>
        <v>19.527</v>
      </c>
      <c r="L52" s="108" t="s">
        <v>42</v>
      </c>
      <c r="M52" s="260" t="s">
        <v>85</v>
      </c>
      <c r="R52" s="233"/>
      <c r="AS52" s="88" t="s">
        <v>59</v>
      </c>
      <c r="BT52" s="101"/>
      <c r="BU52" s="102"/>
      <c r="BV52" s="102"/>
      <c r="BW52" s="102"/>
      <c r="BX52" s="226"/>
      <c r="CE52" s="218"/>
      <c r="CF52" s="267"/>
      <c r="CG52" s="267"/>
      <c r="CH52" s="271" t="s">
        <v>102</v>
      </c>
      <c r="CI52" s="267"/>
      <c r="CJ52" s="270"/>
    </row>
    <row r="53" spans="2:88" ht="21" customHeight="1" thickBot="1">
      <c r="B53" s="263"/>
      <c r="C53" s="264"/>
      <c r="D53" s="272" t="s">
        <v>101</v>
      </c>
      <c r="E53" s="265"/>
      <c r="F53" s="113"/>
      <c r="G53" s="16"/>
      <c r="H53" s="114"/>
      <c r="I53" s="111"/>
      <c r="J53" s="112"/>
      <c r="K53" s="112"/>
      <c r="L53" s="115"/>
      <c r="M53" s="19"/>
      <c r="N53" s="116"/>
      <c r="O53" s="116"/>
      <c r="P53" s="116"/>
      <c r="Q53" s="116"/>
      <c r="R53" s="117"/>
      <c r="AD53" s="25"/>
      <c r="AE53" s="26"/>
      <c r="AF53" s="76"/>
      <c r="BG53" s="25"/>
      <c r="BH53" s="26"/>
      <c r="BT53" s="110"/>
      <c r="BU53" s="111"/>
      <c r="BV53" s="112"/>
      <c r="BW53" s="112"/>
      <c r="BX53" s="115"/>
      <c r="BY53" s="116"/>
      <c r="BZ53" s="116"/>
      <c r="CA53" s="116"/>
      <c r="CB53" s="116"/>
      <c r="CC53" s="116"/>
      <c r="CD53" s="116"/>
      <c r="CE53" s="219"/>
      <c r="CF53" s="269"/>
      <c r="CG53" s="264"/>
      <c r="CH53" s="272" t="s">
        <v>101</v>
      </c>
      <c r="CI53" s="265"/>
      <c r="CJ53" s="17"/>
    </row>
    <row r="54" spans="19:71" s="80" customFormat="1" ht="12.75" customHeight="1">
      <c r="S54"/>
      <c r="T54"/>
      <c r="U54"/>
      <c r="V54"/>
      <c r="W54"/>
      <c r="X54"/>
      <c r="Y54"/>
      <c r="Z54"/>
      <c r="AA54"/>
      <c r="AB54"/>
      <c r="AC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I54"/>
      <c r="BJ54"/>
      <c r="BK54"/>
      <c r="BL54"/>
      <c r="BM54"/>
      <c r="BN54"/>
      <c r="BO54"/>
      <c r="BP54"/>
      <c r="BQ54"/>
      <c r="BR54"/>
      <c r="BS54"/>
    </row>
    <row r="55" spans="82:86" ht="12.75">
      <c r="CD55" s="80"/>
      <c r="CE55" s="80"/>
      <c r="CF55" s="80"/>
      <c r="CG55" s="80"/>
      <c r="CH55" s="80"/>
    </row>
    <row r="56" spans="82:86" ht="12.75">
      <c r="CD56" s="80"/>
      <c r="CE56" s="80"/>
      <c r="CF56" s="80"/>
      <c r="CG56" s="80"/>
      <c r="CH56" s="80"/>
    </row>
    <row r="57" spans="82:86" ht="12.75">
      <c r="CD57" s="80"/>
      <c r="CE57" s="80"/>
      <c r="CF57" s="80"/>
      <c r="CG57" s="80"/>
      <c r="CH57" s="80"/>
    </row>
    <row r="58" spans="82:86" ht="12.75">
      <c r="CD58" s="80"/>
      <c r="CE58" s="80"/>
      <c r="CF58" s="80"/>
      <c r="CG58" s="80"/>
      <c r="CH58" s="80"/>
    </row>
    <row r="59" spans="82:86" ht="12.75">
      <c r="CD59" s="80"/>
      <c r="CE59" s="80"/>
      <c r="CF59" s="80"/>
      <c r="CG59" s="80"/>
      <c r="CH59" s="80"/>
    </row>
  </sheetData>
  <sheetProtection password="E9A7" sheet="1" objects="1" scenarios="1"/>
  <mergeCells count="23">
    <mergeCell ref="V2:Y2"/>
    <mergeCell ref="V3:Y3"/>
    <mergeCell ref="V4:Y4"/>
    <mergeCell ref="R3:S3"/>
    <mergeCell ref="BN2:BQ2"/>
    <mergeCell ref="BJ3:BK3"/>
    <mergeCell ref="BT3:BU3"/>
    <mergeCell ref="BY27:BY28"/>
    <mergeCell ref="BJ8:BK8"/>
    <mergeCell ref="CA45:CB45"/>
    <mergeCell ref="V7:Y7"/>
    <mergeCell ref="AB3:AC3"/>
    <mergeCell ref="BN3:BQ3"/>
    <mergeCell ref="BN6:BQ6"/>
    <mergeCell ref="BN7:BQ7"/>
    <mergeCell ref="BJ6:BK6"/>
    <mergeCell ref="BJ7:BK7"/>
    <mergeCell ref="BN4:BQ4"/>
    <mergeCell ref="AB8:AC8"/>
    <mergeCell ref="V6:Y6"/>
    <mergeCell ref="O45:P45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1411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2012-11-21T11:51:33Z</cp:lastPrinted>
  <dcterms:created xsi:type="dcterms:W3CDTF">2003-01-10T15:39:03Z</dcterms:created>
  <dcterms:modified xsi:type="dcterms:W3CDTF">2012-11-21T14:04:05Z</dcterms:modified>
  <cp:category/>
  <cp:version/>
  <cp:contentType/>
  <cp:contentStatus/>
</cp:coreProperties>
</file>