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601" activeTab="1"/>
  </bookViews>
  <sheets>
    <sheet name="titul" sheetId="1" r:id="rId1"/>
    <sheet name="Ruda nad Moravou" sheetId="2" r:id="rId2"/>
  </sheets>
  <definedNames/>
  <calcPr fullCalcOnLoad="1"/>
</workbook>
</file>

<file path=xl/sharedStrings.xml><?xml version="1.0" encoding="utf-8"?>
<sst xmlns="http://schemas.openxmlformats.org/spreadsheetml/2006/main" count="166" uniqueCount="106">
  <si>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</si>
  <si>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</si>
  <si>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</si>
  <si>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</si>
  <si>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</si>
  <si>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</si>
  <si>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</si>
  <si>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</si>
  <si>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</si>
  <si>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</si>
  <si>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</si>
  <si>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</si>
  <si>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</si>
  <si>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</si>
  <si>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</si>
  <si>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</si>
  <si>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</si>
  <si>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</si>
  <si>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</si>
  <si>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</si>
  <si>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</si>
  <si>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</si>
  <si>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</si>
  <si>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</si>
  <si>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</si>
  <si>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</si>
  <si>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</si>
  <si>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</si>
  <si>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</si>
  <si>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</si>
  <si>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</si>
  <si>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</si>
  <si>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</si>
  <si>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</si>
  <si>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</si>
  <si>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</si>
  <si>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</si>
  <si>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</si>
  <si>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</si>
  <si>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</si>
  <si>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</si>
  <si>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</si>
  <si>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</si>
  <si>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</si>
  <si>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</si>
  <si>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</si>
  <si>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</si>
  <si>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</si>
  <si>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</si>
  <si>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</si>
  <si>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</si>
  <si>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</si>
  <si>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</si>
  <si>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</si>
  <si>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ručně</t>
  </si>
  <si>
    <t>Směr  :  Bohdíkov</t>
  </si>
  <si>
    <t>Směr  :  Bludov</t>
  </si>
  <si>
    <t>Obvod  výpravčího</t>
  </si>
  <si>
    <t>do  Bludova</t>
  </si>
  <si>
    <t>od  Bludova</t>
  </si>
  <si>
    <t>Vjezd - odjezd - průjezd</t>
  </si>
  <si>
    <t>P1</t>
  </si>
  <si>
    <t>km 55,069</t>
  </si>
  <si>
    <t>R Z Z  -  AŽD 71</t>
  </si>
  <si>
    <t>tlačítková volba, cestový systém</t>
  </si>
  <si>
    <t>samočinně činností</t>
  </si>
  <si>
    <t>PSt.1</t>
  </si>
  <si>
    <t>PSt.2</t>
  </si>
  <si>
    <t>Automatické  hradlo</t>
  </si>
  <si>
    <t>Kód : 14</t>
  </si>
  <si>
    <t>Oddílová  -  AH Bohutín</t>
  </si>
  <si>
    <t>Se 2</t>
  </si>
  <si>
    <t>Vk 2</t>
  </si>
  <si>
    <t>Km  59,335</t>
  </si>
  <si>
    <t>Se 3</t>
  </si>
  <si>
    <t>Se 4</t>
  </si>
  <si>
    <t>PVk 1</t>
  </si>
  <si>
    <t>při jízdě do odbočky - není-li uvedeno jinak, rychlost 40 km/h</t>
  </si>
  <si>
    <t>Trať :</t>
  </si>
  <si>
    <t>Ev. č. :</t>
  </si>
  <si>
    <t>Kód :  13</t>
  </si>
  <si>
    <t>Výhybkář  -  1 *)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</si>
  <si>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</si>
  <si>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</si>
  <si>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</si>
  <si>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</si>
  <si>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</si>
  <si>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</si>
  <si>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úrovňové, jednostranné vnitřní</t>
  </si>
  <si>
    <t>V době nepřítomnosti přebírá jeho povinnosti výpravčí.</t>
  </si>
  <si>
    <t>výměnový zámek, klíč Vk 1 / 4t / 4 držen v EMZ v kolejišti</t>
  </si>
  <si>
    <t>č. I, úrovňové, jednostranné vnitřní</t>
  </si>
  <si>
    <t>( v.č. 1, 2 / 3, PVk 1 )</t>
  </si>
  <si>
    <t>( Vk 2 / 5, 6, 7 )</t>
  </si>
  <si>
    <t>AH - 83 ( s návěstním bodem )</t>
  </si>
  <si>
    <t>( Vk 1 / 4t / 4 )</t>
  </si>
  <si>
    <t xml:space="preserve">     L 3</t>
  </si>
  <si>
    <t xml:space="preserve">     L 1</t>
  </si>
  <si>
    <t xml:space="preserve">      Se 3</t>
  </si>
  <si>
    <t>Hlavní  staniční  kolej</t>
  </si>
  <si>
    <t>AH - 82 A ( bez návěstního bodu )</t>
  </si>
  <si>
    <t>Vlečka č.:</t>
  </si>
  <si>
    <t>Výprava vlaků s přepravou cestujících dle čl. 505 SŽDC (ČD) D2</t>
  </si>
  <si>
    <t>Vzájemně vyloučeny jsou pouze protisměrné jízdní cesty na tutéž kolej</t>
  </si>
  <si>
    <t>XI. / 2011</t>
  </si>
  <si>
    <r>
      <t xml:space="preserve">* ) = společné pracoviště s určenou ŽST </t>
    </r>
    <r>
      <rPr>
        <i/>
        <sz val="12"/>
        <rFont val="Arial CE"/>
        <family val="0"/>
      </rPr>
      <t>(Bohdíkov)</t>
    </r>
    <r>
      <rPr>
        <sz val="12"/>
        <rFont val="Arial CE"/>
        <family val="0"/>
      </rPr>
      <t>, obsazení v době stanovené rozvrhem služby.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</si>
</sst>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2"/>
      <name val="CG Times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41" fillId="2" borderId="0" xfId="0" applyFont="1" applyFill="1" applyBorder="1" applyAlignment="1">
      <alignment horizontal="center" vertical="center"/>
    </xf>
    <xf numFmtId="0" fontId="41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9" fillId="2" borderId="0" xfId="20" applyFont="1" applyFill="1" applyBorder="1" applyAlignment="1">
      <alignment horizontal="center" vertical="center"/>
      <protection/>
    </xf>
    <xf numFmtId="164" fontId="10" fillId="0" borderId="8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Alignment="1">
      <alignment horizontal="right"/>
    </xf>
    <xf numFmtId="0" fontId="0" fillId="0" borderId="5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41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0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46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57" xfId="20" applyFont="1" applyBorder="1" applyAlignment="1">
      <alignment horizontal="center" vertical="top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Ruda  nad  Moravou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695325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80325" y="850582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76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6562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4484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484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Ruda  nad  Moravou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6562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238125</xdr:colOff>
      <xdr:row>36</xdr:row>
      <xdr:rowOff>9525</xdr:rowOff>
    </xdr:from>
    <xdr:to>
      <xdr:col>62</xdr:col>
      <xdr:colOff>0</xdr:colOff>
      <xdr:row>38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62725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31" name="Line 28"/>
        <xdr:cNvSpPr>
          <a:spLocks/>
        </xdr:cNvSpPr>
      </xdr:nvSpPr>
      <xdr:spPr>
        <a:xfrm flipV="1">
          <a:off x="515874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180975</xdr:rowOff>
    </xdr:from>
    <xdr:to>
      <xdr:col>72</xdr:col>
      <xdr:colOff>476250</xdr:colOff>
      <xdr:row>33</xdr:row>
      <xdr:rowOff>114300</xdr:rowOff>
    </xdr:to>
    <xdr:sp>
      <xdr:nvSpPr>
        <xdr:cNvPr id="32" name="Line 29"/>
        <xdr:cNvSpPr>
          <a:spLocks/>
        </xdr:cNvSpPr>
      </xdr:nvSpPr>
      <xdr:spPr>
        <a:xfrm flipV="1">
          <a:off x="53073300" y="8115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75</xdr:col>
      <xdr:colOff>266700</xdr:colOff>
      <xdr:row>32</xdr:row>
      <xdr:rowOff>180975</xdr:rowOff>
    </xdr:to>
    <xdr:sp>
      <xdr:nvSpPr>
        <xdr:cNvPr id="33" name="Line 30"/>
        <xdr:cNvSpPr>
          <a:spLocks/>
        </xdr:cNvSpPr>
      </xdr:nvSpPr>
      <xdr:spPr>
        <a:xfrm flipV="1">
          <a:off x="53816250" y="7477125"/>
          <a:ext cx="22479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267843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35" name="Line 50"/>
        <xdr:cNvSpPr>
          <a:spLocks/>
        </xdr:cNvSpPr>
      </xdr:nvSpPr>
      <xdr:spPr>
        <a:xfrm>
          <a:off x="2604135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6" name="Line 171"/>
        <xdr:cNvSpPr>
          <a:spLocks/>
        </xdr:cNvSpPr>
      </xdr:nvSpPr>
      <xdr:spPr>
        <a:xfrm flipV="1">
          <a:off x="13411200" y="78200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7" name="Line 172"/>
        <xdr:cNvSpPr>
          <a:spLocks/>
        </xdr:cNvSpPr>
      </xdr:nvSpPr>
      <xdr:spPr>
        <a:xfrm flipV="1">
          <a:off x="3333750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92530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266825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114300</xdr:rowOff>
    </xdr:to>
    <xdr:sp>
      <xdr:nvSpPr>
        <xdr:cNvPr id="43" name="Line 181"/>
        <xdr:cNvSpPr>
          <a:spLocks/>
        </xdr:cNvSpPr>
      </xdr:nvSpPr>
      <xdr:spPr>
        <a:xfrm flipH="1" flipV="1">
          <a:off x="8953500" y="713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4559200" y="7134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44</xdr:col>
      <xdr:colOff>285750</xdr:colOff>
      <xdr:row>34</xdr:row>
      <xdr:rowOff>114300</xdr:rowOff>
    </xdr:to>
    <xdr:sp>
      <xdr:nvSpPr>
        <xdr:cNvPr id="45" name="Line 250"/>
        <xdr:cNvSpPr>
          <a:spLocks/>
        </xdr:cNvSpPr>
      </xdr:nvSpPr>
      <xdr:spPr>
        <a:xfrm flipV="1">
          <a:off x="27527250" y="8505825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35</xdr:col>
      <xdr:colOff>266700</xdr:colOff>
      <xdr:row>34</xdr:row>
      <xdr:rowOff>0</xdr:rowOff>
    </xdr:to>
    <xdr:sp>
      <xdr:nvSpPr>
        <xdr:cNvPr id="46" name="Line 255"/>
        <xdr:cNvSpPr>
          <a:spLocks/>
        </xdr:cNvSpPr>
      </xdr:nvSpPr>
      <xdr:spPr>
        <a:xfrm>
          <a:off x="22326600" y="7820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58769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9" name="Line 33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0" name="Line 34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1" name="Line 34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2" name="Line 34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344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34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34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34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114300</xdr:rowOff>
    </xdr:to>
    <xdr:sp>
      <xdr:nvSpPr>
        <xdr:cNvPr id="57" name="Line 348"/>
        <xdr:cNvSpPr>
          <a:spLocks/>
        </xdr:cNvSpPr>
      </xdr:nvSpPr>
      <xdr:spPr>
        <a:xfrm flipV="1">
          <a:off x="12668250" y="78200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8" name="Line 349"/>
        <xdr:cNvSpPr>
          <a:spLocks/>
        </xdr:cNvSpPr>
      </xdr:nvSpPr>
      <xdr:spPr>
        <a:xfrm flipV="1">
          <a:off x="11182350" y="7858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142875</xdr:rowOff>
    </xdr:from>
    <xdr:to>
      <xdr:col>14</xdr:col>
      <xdr:colOff>495300</xdr:colOff>
      <xdr:row>33</xdr:row>
      <xdr:rowOff>114300</xdr:rowOff>
    </xdr:to>
    <xdr:sp>
      <xdr:nvSpPr>
        <xdr:cNvPr id="59" name="Line 350"/>
        <xdr:cNvSpPr>
          <a:spLocks/>
        </xdr:cNvSpPr>
      </xdr:nvSpPr>
      <xdr:spPr>
        <a:xfrm flipV="1">
          <a:off x="9696450" y="80772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60" name="Line 353"/>
        <xdr:cNvSpPr>
          <a:spLocks/>
        </xdr:cNvSpPr>
      </xdr:nvSpPr>
      <xdr:spPr>
        <a:xfrm flipV="1">
          <a:off x="7467600" y="82772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0</xdr:colOff>
      <xdr:row>38</xdr:row>
      <xdr:rowOff>114300</xdr:rowOff>
    </xdr:to>
    <xdr:sp>
      <xdr:nvSpPr>
        <xdr:cNvPr id="61" name="Line 356"/>
        <xdr:cNvSpPr>
          <a:spLocks/>
        </xdr:cNvSpPr>
      </xdr:nvSpPr>
      <xdr:spPr>
        <a:xfrm flipV="1">
          <a:off x="1028700" y="9420225"/>
          <a:ext cx="691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2" name="Line 546"/>
        <xdr:cNvSpPr>
          <a:spLocks/>
        </xdr:cNvSpPr>
      </xdr:nvSpPr>
      <xdr:spPr>
        <a:xfrm>
          <a:off x="300990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5146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4252 - 3SBI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60,227</a:t>
          </a:r>
        </a:p>
      </xdr:txBody>
    </xdr:sp>
    <xdr:clientData/>
  </xdr:oneCellAnchor>
  <xdr:twoCellAnchor>
    <xdr:from>
      <xdr:col>52</xdr:col>
      <xdr:colOff>0</xdr:colOff>
      <xdr:row>29</xdr:row>
      <xdr:rowOff>76200</xdr:rowOff>
    </xdr:from>
    <xdr:to>
      <xdr:col>70</xdr:col>
      <xdr:colOff>0</xdr:colOff>
      <xdr:row>30</xdr:row>
      <xdr:rowOff>152400</xdr:rowOff>
    </xdr:to>
    <xdr:grpSp>
      <xdr:nvGrpSpPr>
        <xdr:cNvPr id="64" name="Group 575"/>
        <xdr:cNvGrpSpPr>
          <a:grpSpLocks/>
        </xdr:cNvGrpSpPr>
      </xdr:nvGrpSpPr>
      <xdr:grpSpPr>
        <a:xfrm>
          <a:off x="38481000" y="732472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57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32</xdr:row>
      <xdr:rowOff>76200</xdr:rowOff>
    </xdr:from>
    <xdr:to>
      <xdr:col>69</xdr:col>
      <xdr:colOff>419100</xdr:colOff>
      <xdr:row>33</xdr:row>
      <xdr:rowOff>152400</xdr:rowOff>
    </xdr:to>
    <xdr:grpSp>
      <xdr:nvGrpSpPr>
        <xdr:cNvPr id="74" name="Group 585"/>
        <xdr:cNvGrpSpPr>
          <a:grpSpLocks/>
        </xdr:cNvGrpSpPr>
      </xdr:nvGrpSpPr>
      <xdr:grpSpPr>
        <a:xfrm>
          <a:off x="38481000" y="8010525"/>
          <a:ext cx="132778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58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4" name="Oval 67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142875</xdr:rowOff>
    </xdr:to>
    <xdr:sp>
      <xdr:nvSpPr>
        <xdr:cNvPr id="85" name="Line 678"/>
        <xdr:cNvSpPr>
          <a:spLocks/>
        </xdr:cNvSpPr>
      </xdr:nvSpPr>
      <xdr:spPr>
        <a:xfrm flipV="1">
          <a:off x="10439400" y="7934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86" name="Line 679"/>
        <xdr:cNvSpPr>
          <a:spLocks/>
        </xdr:cNvSpPr>
      </xdr:nvSpPr>
      <xdr:spPr>
        <a:xfrm flipV="1">
          <a:off x="11925300" y="7820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0</xdr:rowOff>
    </xdr:to>
    <xdr:sp>
      <xdr:nvSpPr>
        <xdr:cNvPr id="87" name="Line 680"/>
        <xdr:cNvSpPr>
          <a:spLocks/>
        </xdr:cNvSpPr>
      </xdr:nvSpPr>
      <xdr:spPr>
        <a:xfrm flipH="1" flipV="1">
          <a:off x="11182350" y="7591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8" name="Group 681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91" name="Group 684"/>
        <xdr:cNvGrpSpPr>
          <a:grpSpLocks noChangeAspect="1"/>
        </xdr:cNvGrpSpPr>
      </xdr:nvGrpSpPr>
      <xdr:grpSpPr>
        <a:xfrm>
          <a:off x="132588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6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94" name="Group 687"/>
        <xdr:cNvGrpSpPr>
          <a:grpSpLocks noChangeAspect="1"/>
        </xdr:cNvGrpSpPr>
      </xdr:nvGrpSpPr>
      <xdr:grpSpPr>
        <a:xfrm>
          <a:off x="88011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6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152400</xdr:colOff>
      <xdr:row>30</xdr:row>
      <xdr:rowOff>9525</xdr:rowOff>
    </xdr:from>
    <xdr:to>
      <xdr:col>11</xdr:col>
      <xdr:colOff>371475</xdr:colOff>
      <xdr:row>32</xdr:row>
      <xdr:rowOff>0</xdr:rowOff>
    </xdr:to>
    <xdr:grpSp>
      <xdr:nvGrpSpPr>
        <xdr:cNvPr id="97" name="Group 707"/>
        <xdr:cNvGrpSpPr>
          <a:grpSpLocks noChangeAspect="1"/>
        </xdr:cNvGrpSpPr>
      </xdr:nvGrpSpPr>
      <xdr:grpSpPr>
        <a:xfrm>
          <a:off x="8096250" y="7486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8" name="Line 70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0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7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33</xdr:row>
      <xdr:rowOff>47625</xdr:rowOff>
    </xdr:from>
    <xdr:to>
      <xdr:col>14</xdr:col>
      <xdr:colOff>666750</xdr:colOff>
      <xdr:row>33</xdr:row>
      <xdr:rowOff>171450</xdr:rowOff>
    </xdr:to>
    <xdr:sp>
      <xdr:nvSpPr>
        <xdr:cNvPr id="102" name="kreslení 417"/>
        <xdr:cNvSpPr>
          <a:spLocks/>
        </xdr:cNvSpPr>
      </xdr:nvSpPr>
      <xdr:spPr>
        <a:xfrm>
          <a:off x="1025842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85725</xdr:rowOff>
    </xdr:to>
    <xdr:sp>
      <xdr:nvSpPr>
        <xdr:cNvPr id="103" name="Line 714"/>
        <xdr:cNvSpPr>
          <a:spLocks/>
        </xdr:cNvSpPr>
      </xdr:nvSpPr>
      <xdr:spPr>
        <a:xfrm flipV="1">
          <a:off x="6724650" y="8963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85725</xdr:rowOff>
    </xdr:from>
    <xdr:to>
      <xdr:col>9</xdr:col>
      <xdr:colOff>266700</xdr:colOff>
      <xdr:row>38</xdr:row>
      <xdr:rowOff>0</xdr:rowOff>
    </xdr:to>
    <xdr:sp>
      <xdr:nvSpPr>
        <xdr:cNvPr id="104" name="Line 715"/>
        <xdr:cNvSpPr>
          <a:spLocks/>
        </xdr:cNvSpPr>
      </xdr:nvSpPr>
      <xdr:spPr>
        <a:xfrm flipV="1">
          <a:off x="5981700" y="9163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105" name="Line 717"/>
        <xdr:cNvSpPr>
          <a:spLocks/>
        </xdr:cNvSpPr>
      </xdr:nvSpPr>
      <xdr:spPr>
        <a:xfrm flipV="1">
          <a:off x="52387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106" name="Line 718"/>
        <xdr:cNvSpPr>
          <a:spLocks/>
        </xdr:cNvSpPr>
      </xdr:nvSpPr>
      <xdr:spPr>
        <a:xfrm flipV="1">
          <a:off x="4495800" y="9382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07" name="Group 719"/>
        <xdr:cNvGrpSpPr>
          <a:grpSpLocks noChangeAspect="1"/>
        </xdr:cNvGrpSpPr>
      </xdr:nvGrpSpPr>
      <xdr:grpSpPr>
        <a:xfrm>
          <a:off x="221742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35</xdr:row>
      <xdr:rowOff>47625</xdr:rowOff>
    </xdr:from>
    <xdr:to>
      <xdr:col>36</xdr:col>
      <xdr:colOff>666750</xdr:colOff>
      <xdr:row>35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2660332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35</xdr:row>
      <xdr:rowOff>9525</xdr:rowOff>
    </xdr:from>
    <xdr:to>
      <xdr:col>37</xdr:col>
      <xdr:colOff>485775</xdr:colOff>
      <xdr:row>36</xdr:row>
      <xdr:rowOff>0</xdr:rowOff>
    </xdr:to>
    <xdr:grpSp>
      <xdr:nvGrpSpPr>
        <xdr:cNvPr id="111" name="Group 726"/>
        <xdr:cNvGrpSpPr>
          <a:grpSpLocks/>
        </xdr:cNvGrpSpPr>
      </xdr:nvGrpSpPr>
      <xdr:grpSpPr>
        <a:xfrm>
          <a:off x="27308175" y="8629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2" name="Oval 7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6" name="Line 731"/>
        <xdr:cNvSpPr>
          <a:spLocks/>
        </xdr:cNvSpPr>
      </xdr:nvSpPr>
      <xdr:spPr>
        <a:xfrm flipH="1">
          <a:off x="538162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7" name="Line 732"/>
        <xdr:cNvSpPr>
          <a:spLocks/>
        </xdr:cNvSpPr>
      </xdr:nvSpPr>
      <xdr:spPr>
        <a:xfrm flipH="1">
          <a:off x="53073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18" name="Line 735"/>
        <xdr:cNvSpPr>
          <a:spLocks/>
        </xdr:cNvSpPr>
      </xdr:nvSpPr>
      <xdr:spPr>
        <a:xfrm flipH="1" flipV="1">
          <a:off x="515874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323850</xdr:colOff>
      <xdr:row>25</xdr:row>
      <xdr:rowOff>0</xdr:rowOff>
    </xdr:from>
    <xdr:ext cx="323850" cy="228600"/>
    <xdr:sp>
      <xdr:nvSpPr>
        <xdr:cNvPr id="119" name="TextBox 736"/>
        <xdr:cNvSpPr txBox="1">
          <a:spLocks noChangeArrowheads="1"/>
        </xdr:cNvSpPr>
      </xdr:nvSpPr>
      <xdr:spPr>
        <a:xfrm>
          <a:off x="50692050" y="6334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68</xdr:col>
      <xdr:colOff>323850</xdr:colOff>
      <xdr:row>31</xdr:row>
      <xdr:rowOff>0</xdr:rowOff>
    </xdr:from>
    <xdr:ext cx="323850" cy="228600"/>
    <xdr:sp>
      <xdr:nvSpPr>
        <xdr:cNvPr id="120" name="TextBox 737"/>
        <xdr:cNvSpPr txBox="1">
          <a:spLocks noChangeArrowheads="1"/>
        </xdr:cNvSpPr>
      </xdr:nvSpPr>
      <xdr:spPr>
        <a:xfrm>
          <a:off x="50692050" y="7705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121" name="Line 738"/>
        <xdr:cNvSpPr>
          <a:spLocks/>
        </xdr:cNvSpPr>
      </xdr:nvSpPr>
      <xdr:spPr>
        <a:xfrm flipV="1">
          <a:off x="508444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0</xdr:rowOff>
    </xdr:to>
    <xdr:sp>
      <xdr:nvSpPr>
        <xdr:cNvPr id="122" name="Line 739"/>
        <xdr:cNvSpPr>
          <a:spLocks/>
        </xdr:cNvSpPr>
      </xdr:nvSpPr>
      <xdr:spPr>
        <a:xfrm flipV="1">
          <a:off x="523303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23" name="Group 742"/>
        <xdr:cNvGrpSpPr>
          <a:grpSpLocks noChangeAspect="1"/>
        </xdr:cNvGrpSpPr>
      </xdr:nvGrpSpPr>
      <xdr:grpSpPr>
        <a:xfrm>
          <a:off x="5665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26" name="Group 745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0</xdr:colOff>
      <xdr:row>34</xdr:row>
      <xdr:rowOff>47625</xdr:rowOff>
    </xdr:from>
    <xdr:to>
      <xdr:col>71</xdr:col>
      <xdr:colOff>352425</xdr:colOff>
      <xdr:row>34</xdr:row>
      <xdr:rowOff>171450</xdr:rowOff>
    </xdr:to>
    <xdr:sp>
      <xdr:nvSpPr>
        <xdr:cNvPr id="129" name="kreslení 417"/>
        <xdr:cNvSpPr>
          <a:spLocks/>
        </xdr:cNvSpPr>
      </xdr:nvSpPr>
      <xdr:spPr>
        <a:xfrm>
          <a:off x="528256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142875</xdr:colOff>
      <xdr:row>30</xdr:row>
      <xdr:rowOff>9525</xdr:rowOff>
    </xdr:from>
    <xdr:to>
      <xdr:col>77</xdr:col>
      <xdr:colOff>361950</xdr:colOff>
      <xdr:row>32</xdr:row>
      <xdr:rowOff>0</xdr:rowOff>
    </xdr:to>
    <xdr:grpSp>
      <xdr:nvGrpSpPr>
        <xdr:cNvPr id="130" name="Group 761"/>
        <xdr:cNvGrpSpPr>
          <a:grpSpLocks noChangeAspect="1"/>
        </xdr:cNvGrpSpPr>
      </xdr:nvGrpSpPr>
      <xdr:grpSpPr>
        <a:xfrm>
          <a:off x="57426225" y="7486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" name="Line 7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7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7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30</xdr:row>
      <xdr:rowOff>0</xdr:rowOff>
    </xdr:from>
    <xdr:to>
      <xdr:col>75</xdr:col>
      <xdr:colOff>266700</xdr:colOff>
      <xdr:row>30</xdr:row>
      <xdr:rowOff>95250</xdr:rowOff>
    </xdr:to>
    <xdr:sp>
      <xdr:nvSpPr>
        <xdr:cNvPr id="135" name="Line 767"/>
        <xdr:cNvSpPr>
          <a:spLocks noChangeAspect="1"/>
        </xdr:cNvSpPr>
      </xdr:nvSpPr>
      <xdr:spPr>
        <a:xfrm flipH="1">
          <a:off x="56064150" y="7477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95250</xdr:rowOff>
    </xdr:from>
    <xdr:to>
      <xdr:col>75</xdr:col>
      <xdr:colOff>419100</xdr:colOff>
      <xdr:row>31</xdr:row>
      <xdr:rowOff>133350</xdr:rowOff>
    </xdr:to>
    <xdr:sp>
      <xdr:nvSpPr>
        <xdr:cNvPr id="136" name="Oval 768"/>
        <xdr:cNvSpPr>
          <a:spLocks noChangeAspect="1"/>
        </xdr:cNvSpPr>
      </xdr:nvSpPr>
      <xdr:spPr>
        <a:xfrm>
          <a:off x="55902225" y="7572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7" name="Group 769"/>
        <xdr:cNvGrpSpPr>
          <a:grpSpLocks noChangeAspect="1"/>
        </xdr:cNvGrpSpPr>
      </xdr:nvGrpSpPr>
      <xdr:grpSpPr>
        <a:xfrm>
          <a:off x="2057400" y="730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7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34</xdr:row>
      <xdr:rowOff>57150</xdr:rowOff>
    </xdr:from>
    <xdr:to>
      <xdr:col>13</xdr:col>
      <xdr:colOff>485775</xdr:colOff>
      <xdr:row>34</xdr:row>
      <xdr:rowOff>171450</xdr:rowOff>
    </xdr:to>
    <xdr:grpSp>
      <xdr:nvGrpSpPr>
        <xdr:cNvPr id="145" name="Group 777"/>
        <xdr:cNvGrpSpPr>
          <a:grpSpLocks noChangeAspect="1"/>
        </xdr:cNvGrpSpPr>
      </xdr:nvGrpSpPr>
      <xdr:grpSpPr>
        <a:xfrm>
          <a:off x="947737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7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150" name="Group 782"/>
        <xdr:cNvGrpSpPr>
          <a:grpSpLocks noChangeAspect="1"/>
        </xdr:cNvGrpSpPr>
      </xdr:nvGrpSpPr>
      <xdr:grpSpPr>
        <a:xfrm>
          <a:off x="70199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35</xdr:row>
      <xdr:rowOff>57150</xdr:rowOff>
    </xdr:from>
    <xdr:to>
      <xdr:col>70</xdr:col>
      <xdr:colOff>581025</xdr:colOff>
      <xdr:row>35</xdr:row>
      <xdr:rowOff>171450</xdr:rowOff>
    </xdr:to>
    <xdr:grpSp>
      <xdr:nvGrpSpPr>
        <xdr:cNvPr id="154" name="Group 786"/>
        <xdr:cNvGrpSpPr>
          <a:grpSpLocks noChangeAspect="1"/>
        </xdr:cNvGrpSpPr>
      </xdr:nvGrpSpPr>
      <xdr:grpSpPr>
        <a:xfrm>
          <a:off x="5213985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27</xdr:row>
      <xdr:rowOff>57150</xdr:rowOff>
    </xdr:from>
    <xdr:to>
      <xdr:col>79</xdr:col>
      <xdr:colOff>485775</xdr:colOff>
      <xdr:row>27</xdr:row>
      <xdr:rowOff>171450</xdr:rowOff>
    </xdr:to>
    <xdr:grpSp>
      <xdr:nvGrpSpPr>
        <xdr:cNvPr id="158" name="Group 790"/>
        <xdr:cNvGrpSpPr>
          <a:grpSpLocks noChangeAspect="1"/>
        </xdr:cNvGrpSpPr>
      </xdr:nvGrpSpPr>
      <xdr:grpSpPr>
        <a:xfrm>
          <a:off x="5895975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62" name="Group 794"/>
        <xdr:cNvGrpSpPr>
          <a:grpSpLocks noChangeAspect="1"/>
        </xdr:cNvGrpSpPr>
      </xdr:nvGrpSpPr>
      <xdr:grpSpPr>
        <a:xfrm>
          <a:off x="62693550" y="6848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7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26</xdr:row>
      <xdr:rowOff>57150</xdr:rowOff>
    </xdr:from>
    <xdr:to>
      <xdr:col>71</xdr:col>
      <xdr:colOff>171450</xdr:colOff>
      <xdr:row>26</xdr:row>
      <xdr:rowOff>171450</xdr:rowOff>
    </xdr:to>
    <xdr:grpSp>
      <xdr:nvGrpSpPr>
        <xdr:cNvPr id="171" name="Group 803"/>
        <xdr:cNvGrpSpPr>
          <a:grpSpLocks noChangeAspect="1"/>
        </xdr:cNvGrpSpPr>
      </xdr:nvGrpSpPr>
      <xdr:grpSpPr>
        <a:xfrm>
          <a:off x="52139850" y="66198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8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914400</xdr:colOff>
      <xdr:row>32</xdr:row>
      <xdr:rowOff>171450</xdr:rowOff>
    </xdr:to>
    <xdr:grpSp>
      <xdr:nvGrpSpPr>
        <xdr:cNvPr id="179" name="Group 811"/>
        <xdr:cNvGrpSpPr>
          <a:grpSpLocks noChangeAspect="1"/>
        </xdr:cNvGrpSpPr>
      </xdr:nvGrpSpPr>
      <xdr:grpSpPr>
        <a:xfrm>
          <a:off x="51901725" y="7991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8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Line 81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1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1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1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29</xdr:row>
      <xdr:rowOff>57150</xdr:rowOff>
    </xdr:from>
    <xdr:to>
      <xdr:col>70</xdr:col>
      <xdr:colOff>857250</xdr:colOff>
      <xdr:row>29</xdr:row>
      <xdr:rowOff>171450</xdr:rowOff>
    </xdr:to>
    <xdr:grpSp>
      <xdr:nvGrpSpPr>
        <xdr:cNvPr id="187" name="Group 819"/>
        <xdr:cNvGrpSpPr>
          <a:grpSpLocks noChangeAspect="1"/>
        </xdr:cNvGrpSpPr>
      </xdr:nvGrpSpPr>
      <xdr:grpSpPr>
        <a:xfrm>
          <a:off x="52139850" y="7305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8" name="Line 8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24</xdr:row>
      <xdr:rowOff>57150</xdr:rowOff>
    </xdr:from>
    <xdr:to>
      <xdr:col>16</xdr:col>
      <xdr:colOff>609600</xdr:colOff>
      <xdr:row>24</xdr:row>
      <xdr:rowOff>171450</xdr:rowOff>
    </xdr:to>
    <xdr:grpSp>
      <xdr:nvGrpSpPr>
        <xdr:cNvPr id="193" name="Group 825"/>
        <xdr:cNvGrpSpPr>
          <a:grpSpLocks noChangeAspect="1"/>
        </xdr:cNvGrpSpPr>
      </xdr:nvGrpSpPr>
      <xdr:grpSpPr>
        <a:xfrm>
          <a:off x="11344275" y="6162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8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30</xdr:row>
      <xdr:rowOff>57150</xdr:rowOff>
    </xdr:from>
    <xdr:to>
      <xdr:col>19</xdr:col>
      <xdr:colOff>285750</xdr:colOff>
      <xdr:row>30</xdr:row>
      <xdr:rowOff>171450</xdr:rowOff>
    </xdr:to>
    <xdr:grpSp>
      <xdr:nvGrpSpPr>
        <xdr:cNvPr id="200" name="Group 832"/>
        <xdr:cNvGrpSpPr>
          <a:grpSpLocks noChangeAspect="1"/>
        </xdr:cNvGrpSpPr>
      </xdr:nvGrpSpPr>
      <xdr:grpSpPr>
        <a:xfrm>
          <a:off x="13468350" y="7534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1" name="Line 8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27</xdr:row>
      <xdr:rowOff>57150</xdr:rowOff>
    </xdr:from>
    <xdr:to>
      <xdr:col>17</xdr:col>
      <xdr:colOff>457200</xdr:colOff>
      <xdr:row>27</xdr:row>
      <xdr:rowOff>171450</xdr:rowOff>
    </xdr:to>
    <xdr:grpSp>
      <xdr:nvGrpSpPr>
        <xdr:cNvPr id="207" name="Group 839"/>
        <xdr:cNvGrpSpPr>
          <a:grpSpLocks noChangeAspect="1"/>
        </xdr:cNvGrpSpPr>
      </xdr:nvGrpSpPr>
      <xdr:grpSpPr>
        <a:xfrm>
          <a:off x="12296775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8" name="Line 8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476250</xdr:colOff>
      <xdr:row>29</xdr:row>
      <xdr:rowOff>114300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44900850" y="7362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246</a:t>
          </a:r>
        </a:p>
      </xdr:txBody>
    </xdr:sp>
    <xdr:clientData/>
  </xdr:oneCellAnchor>
  <xdr:oneCellAnchor>
    <xdr:from>
      <xdr:col>60</xdr:col>
      <xdr:colOff>476250</xdr:colOff>
      <xdr:row>32</xdr:row>
      <xdr:rowOff>114300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44900850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1.25390625" style="266" customWidth="1"/>
    <col min="3" max="18" width="11.25390625" style="185" customWidth="1"/>
    <col min="19" max="19" width="4.75390625" style="184" customWidth="1"/>
    <col min="20" max="20" width="1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84" customFormat="1" ht="18" customHeight="1">
      <c r="B3" s="188"/>
      <c r="C3" s="188"/>
      <c r="D3" s="188"/>
      <c r="J3" s="189"/>
      <c r="K3" s="188"/>
      <c r="L3" s="188"/>
    </row>
    <row r="4" spans="1:22" s="197" customFormat="1" ht="22.5" customHeight="1">
      <c r="A4" s="190"/>
      <c r="B4" s="113" t="s">
        <v>78</v>
      </c>
      <c r="C4" s="191">
        <v>311</v>
      </c>
      <c r="D4" s="192"/>
      <c r="E4" s="190"/>
      <c r="F4" s="190"/>
      <c r="G4" s="190"/>
      <c r="H4" s="190"/>
      <c r="I4" s="192"/>
      <c r="J4" s="179" t="s">
        <v>73</v>
      </c>
      <c r="K4" s="192"/>
      <c r="L4" s="193"/>
      <c r="M4" s="192"/>
      <c r="N4" s="192"/>
      <c r="O4" s="192"/>
      <c r="P4" s="192"/>
      <c r="Q4" s="194" t="s">
        <v>79</v>
      </c>
      <c r="R4" s="195">
        <v>348128</v>
      </c>
      <c r="S4" s="192"/>
      <c r="T4" s="192"/>
      <c r="U4" s="196"/>
      <c r="V4" s="196"/>
    </row>
    <row r="5" spans="2:22" s="198" customFormat="1" ht="18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21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4.75" customHeight="1">
      <c r="A8" s="207"/>
      <c r="B8" s="212"/>
      <c r="C8" s="213" t="s">
        <v>15</v>
      </c>
      <c r="D8" s="214"/>
      <c r="E8" s="214"/>
      <c r="F8" s="214"/>
      <c r="G8" s="214"/>
      <c r="H8" s="215"/>
      <c r="I8" s="216"/>
      <c r="J8" s="99" t="s">
        <v>63</v>
      </c>
      <c r="K8" s="216"/>
      <c r="L8" s="215"/>
      <c r="M8" s="214"/>
      <c r="N8" s="214"/>
      <c r="O8" s="214"/>
      <c r="P8" s="214"/>
      <c r="Q8" s="214"/>
      <c r="R8" s="217"/>
      <c r="S8" s="211"/>
      <c r="T8" s="188"/>
      <c r="U8" s="186"/>
    </row>
    <row r="9" spans="1:21" ht="24.75" customHeight="1">
      <c r="A9" s="207"/>
      <c r="B9" s="212"/>
      <c r="C9" s="59" t="s">
        <v>16</v>
      </c>
      <c r="D9" s="214"/>
      <c r="E9" s="214"/>
      <c r="F9" s="214"/>
      <c r="G9" s="214"/>
      <c r="H9" s="214"/>
      <c r="I9" s="214"/>
      <c r="J9" s="218" t="s">
        <v>64</v>
      </c>
      <c r="K9" s="214"/>
      <c r="L9" s="214"/>
      <c r="M9" s="214"/>
      <c r="N9" s="214"/>
      <c r="O9" s="214"/>
      <c r="P9" s="297" t="s">
        <v>80</v>
      </c>
      <c r="Q9" s="297"/>
      <c r="R9" s="219"/>
      <c r="S9" s="211"/>
      <c r="T9" s="188"/>
      <c r="U9" s="186"/>
    </row>
    <row r="10" spans="1:21" ht="24.75" customHeight="1">
      <c r="A10" s="207"/>
      <c r="B10" s="212"/>
      <c r="C10" s="59" t="s">
        <v>17</v>
      </c>
      <c r="D10" s="214"/>
      <c r="E10" s="214"/>
      <c r="F10" s="214"/>
      <c r="G10" s="214"/>
      <c r="H10" s="214"/>
      <c r="I10" s="214"/>
      <c r="J10" s="218" t="s">
        <v>36</v>
      </c>
      <c r="K10" s="214"/>
      <c r="L10" s="214"/>
      <c r="M10" s="214"/>
      <c r="N10" s="214"/>
      <c r="O10" s="214"/>
      <c r="P10" s="214"/>
      <c r="Q10" s="214"/>
      <c r="R10" s="217"/>
      <c r="S10" s="211"/>
      <c r="T10" s="188"/>
      <c r="U10" s="186"/>
    </row>
    <row r="11" spans="1:21" ht="21" customHeight="1">
      <c r="A11" s="207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11"/>
      <c r="T11" s="188"/>
      <c r="U11" s="186"/>
    </row>
    <row r="12" spans="1:21" ht="21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7"/>
      <c r="S12" s="211"/>
      <c r="T12" s="188"/>
      <c r="U12" s="186"/>
    </row>
    <row r="13" spans="1:21" ht="21" customHeight="1">
      <c r="A13" s="207"/>
      <c r="B13" s="212"/>
      <c r="C13" s="111" t="s">
        <v>30</v>
      </c>
      <c r="D13" s="214"/>
      <c r="E13" s="214"/>
      <c r="F13" s="214"/>
      <c r="G13" s="214"/>
      <c r="H13" s="214"/>
      <c r="J13" s="223" t="s">
        <v>18</v>
      </c>
      <c r="M13" s="224"/>
      <c r="N13" s="224"/>
      <c r="O13" s="224"/>
      <c r="P13" s="224"/>
      <c r="Q13" s="214"/>
      <c r="R13" s="217"/>
      <c r="S13" s="211"/>
      <c r="T13" s="188"/>
      <c r="U13" s="186"/>
    </row>
    <row r="14" spans="1:21" ht="21" customHeight="1">
      <c r="A14" s="207"/>
      <c r="B14" s="212"/>
      <c r="C14" s="60" t="s">
        <v>34</v>
      </c>
      <c r="D14" s="214"/>
      <c r="E14" s="214"/>
      <c r="F14" s="214"/>
      <c r="G14" s="214"/>
      <c r="H14" s="214"/>
      <c r="J14" s="281">
        <v>59.335</v>
      </c>
      <c r="M14" s="224"/>
      <c r="N14" s="224"/>
      <c r="O14" s="224"/>
      <c r="P14" s="224"/>
      <c r="Q14" s="214"/>
      <c r="R14" s="217"/>
      <c r="S14" s="211"/>
      <c r="T14" s="188"/>
      <c r="U14" s="186"/>
    </row>
    <row r="15" spans="1:21" ht="21" customHeight="1">
      <c r="A15" s="207"/>
      <c r="B15" s="212"/>
      <c r="C15" s="60" t="s">
        <v>33</v>
      </c>
      <c r="D15" s="214"/>
      <c r="E15" s="214"/>
      <c r="F15" s="214"/>
      <c r="G15" s="214"/>
      <c r="H15" s="214"/>
      <c r="J15" s="112" t="s">
        <v>19</v>
      </c>
      <c r="N15" s="225" t="s">
        <v>81</v>
      </c>
      <c r="P15" s="214"/>
      <c r="Q15" s="214"/>
      <c r="R15" s="217"/>
      <c r="S15" s="211"/>
      <c r="T15" s="188"/>
      <c r="U15" s="186"/>
    </row>
    <row r="16" spans="1:21" ht="21" customHeight="1">
      <c r="A16" s="207"/>
      <c r="B16" s="220"/>
      <c r="C16" s="221"/>
      <c r="D16" s="221"/>
      <c r="E16" s="221"/>
      <c r="F16" s="221"/>
      <c r="G16" s="221"/>
      <c r="H16" s="221"/>
      <c r="I16" s="221"/>
      <c r="J16" s="290" t="s">
        <v>102</v>
      </c>
      <c r="K16" s="221"/>
      <c r="L16" s="221"/>
      <c r="M16" s="221"/>
      <c r="N16" s="221"/>
      <c r="O16" s="221"/>
      <c r="P16" s="221"/>
      <c r="Q16" s="221"/>
      <c r="R16" s="222"/>
      <c r="S16" s="211"/>
      <c r="T16" s="188"/>
      <c r="U16" s="186"/>
    </row>
    <row r="17" spans="1:21" ht="21" customHeight="1">
      <c r="A17" s="207"/>
      <c r="B17" s="212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7"/>
      <c r="S17" s="211"/>
      <c r="T17" s="188"/>
      <c r="U17" s="186"/>
    </row>
    <row r="18" spans="1:21" ht="21" customHeight="1">
      <c r="A18" s="207"/>
      <c r="B18" s="212"/>
      <c r="C18" s="60" t="s">
        <v>82</v>
      </c>
      <c r="D18" s="214"/>
      <c r="E18" s="214"/>
      <c r="F18" s="214"/>
      <c r="G18" s="214"/>
      <c r="H18" s="214"/>
      <c r="J18" s="226" t="s">
        <v>65</v>
      </c>
      <c r="L18" s="214"/>
      <c r="M18" s="224"/>
      <c r="N18" s="224"/>
      <c r="O18" s="214"/>
      <c r="P18" s="297" t="s">
        <v>83</v>
      </c>
      <c r="Q18" s="297"/>
      <c r="R18" s="217"/>
      <c r="S18" s="211"/>
      <c r="T18" s="188"/>
      <c r="U18" s="186"/>
    </row>
    <row r="19" spans="1:21" ht="21" customHeight="1">
      <c r="A19" s="207"/>
      <c r="B19" s="212"/>
      <c r="C19" s="60" t="s">
        <v>84</v>
      </c>
      <c r="D19" s="214"/>
      <c r="E19" s="214"/>
      <c r="F19" s="214"/>
      <c r="G19" s="214"/>
      <c r="H19" s="214"/>
      <c r="J19" s="227" t="s">
        <v>49</v>
      </c>
      <c r="L19" s="214"/>
      <c r="M19" s="224"/>
      <c r="N19" s="224"/>
      <c r="O19" s="214"/>
      <c r="P19" s="297" t="s">
        <v>85</v>
      </c>
      <c r="Q19" s="297"/>
      <c r="R19" s="217"/>
      <c r="S19" s="211"/>
      <c r="T19" s="188"/>
      <c r="U19" s="186"/>
    </row>
    <row r="20" spans="1:21" ht="21" customHeight="1">
      <c r="A20" s="207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11"/>
      <c r="T20" s="188"/>
      <c r="U20" s="186"/>
    </row>
    <row r="21" spans="1:21" ht="21" customHeight="1">
      <c r="A21" s="207"/>
      <c r="B21" s="231"/>
      <c r="C21" s="232"/>
      <c r="D21" s="232"/>
      <c r="E21" s="233"/>
      <c r="F21" s="233"/>
      <c r="G21" s="233"/>
      <c r="H21" s="233"/>
      <c r="I21" s="232"/>
      <c r="J21" s="234"/>
      <c r="K21" s="232"/>
      <c r="L21" s="232"/>
      <c r="M21" s="232"/>
      <c r="N21" s="232"/>
      <c r="O21" s="232"/>
      <c r="P21" s="232"/>
      <c r="Q21" s="232"/>
      <c r="R21" s="232"/>
      <c r="S21" s="211"/>
      <c r="T21" s="188"/>
      <c r="U21" s="186"/>
    </row>
    <row r="22" spans="1:19" ht="30" customHeight="1">
      <c r="A22" s="235"/>
      <c r="B22" s="236"/>
      <c r="C22" s="237"/>
      <c r="D22" s="298" t="s">
        <v>86</v>
      </c>
      <c r="E22" s="299"/>
      <c r="F22" s="299"/>
      <c r="G22" s="299"/>
      <c r="H22" s="237"/>
      <c r="I22" s="238"/>
      <c r="J22" s="239"/>
      <c r="K22" s="236"/>
      <c r="L22" s="237"/>
      <c r="M22" s="298" t="s">
        <v>87</v>
      </c>
      <c r="N22" s="298"/>
      <c r="O22" s="298"/>
      <c r="P22" s="298"/>
      <c r="Q22" s="237"/>
      <c r="R22" s="238"/>
      <c r="S22" s="211"/>
    </row>
    <row r="23" spans="1:20" s="244" customFormat="1" ht="21" customHeight="1" thickBot="1">
      <c r="A23" s="240"/>
      <c r="B23" s="241" t="s">
        <v>10</v>
      </c>
      <c r="C23" s="178" t="s">
        <v>21</v>
      </c>
      <c r="D23" s="178" t="s">
        <v>22</v>
      </c>
      <c r="E23" s="242" t="s">
        <v>23</v>
      </c>
      <c r="F23" s="300" t="s">
        <v>24</v>
      </c>
      <c r="G23" s="301"/>
      <c r="H23" s="301"/>
      <c r="I23" s="302"/>
      <c r="J23" s="239"/>
      <c r="K23" s="241" t="s">
        <v>10</v>
      </c>
      <c r="L23" s="178" t="s">
        <v>21</v>
      </c>
      <c r="M23" s="178" t="s">
        <v>22</v>
      </c>
      <c r="N23" s="242" t="s">
        <v>23</v>
      </c>
      <c r="O23" s="300" t="s">
        <v>24</v>
      </c>
      <c r="P23" s="301"/>
      <c r="Q23" s="301"/>
      <c r="R23" s="302"/>
      <c r="S23" s="243"/>
      <c r="T23" s="184"/>
    </row>
    <row r="24" spans="1:20" s="197" customFormat="1" ht="22.5" customHeight="1" thickTop="1">
      <c r="A24" s="235"/>
      <c r="B24" s="245"/>
      <c r="C24" s="246"/>
      <c r="D24" s="247"/>
      <c r="E24" s="248"/>
      <c r="F24" s="249"/>
      <c r="G24" s="250"/>
      <c r="H24" s="250"/>
      <c r="I24" s="251"/>
      <c r="J24" s="239"/>
      <c r="K24" s="245"/>
      <c r="L24" s="246"/>
      <c r="M24" s="247"/>
      <c r="N24" s="248"/>
      <c r="O24" s="249"/>
      <c r="P24" s="250"/>
      <c r="Q24" s="250"/>
      <c r="R24" s="251"/>
      <c r="S24" s="211"/>
      <c r="T24" s="184"/>
    </row>
    <row r="25" spans="1:20" s="197" customFormat="1" ht="22.5" customHeight="1">
      <c r="A25" s="235"/>
      <c r="B25" s="252">
        <v>1</v>
      </c>
      <c r="C25" s="253">
        <v>59.897</v>
      </c>
      <c r="D25" s="253">
        <v>59.229</v>
      </c>
      <c r="E25" s="254">
        <f>(C25-D25)*1000</f>
        <v>667.9999999999993</v>
      </c>
      <c r="F25" s="291" t="s">
        <v>99</v>
      </c>
      <c r="G25" s="292"/>
      <c r="H25" s="292"/>
      <c r="I25" s="293"/>
      <c r="J25" s="239"/>
      <c r="K25" s="245"/>
      <c r="L25" s="246"/>
      <c r="M25" s="247"/>
      <c r="N25" s="248"/>
      <c r="O25" s="249"/>
      <c r="P25" s="250"/>
      <c r="Q25" s="250"/>
      <c r="R25" s="251"/>
      <c r="S25" s="211"/>
      <c r="T25" s="184"/>
    </row>
    <row r="26" spans="1:20" s="197" customFormat="1" ht="22.5" customHeight="1">
      <c r="A26" s="235"/>
      <c r="B26" s="245"/>
      <c r="C26" s="246"/>
      <c r="D26" s="247"/>
      <c r="E26" s="248"/>
      <c r="F26" s="249"/>
      <c r="G26" s="250"/>
      <c r="H26" s="250"/>
      <c r="I26" s="251"/>
      <c r="J26" s="239"/>
      <c r="K26" s="252">
        <v>1</v>
      </c>
      <c r="L26" s="255">
        <v>59.461</v>
      </c>
      <c r="M26" s="255">
        <v>59.215</v>
      </c>
      <c r="N26" s="254">
        <f>(L26-M26)*1000</f>
        <v>245.9999999999951</v>
      </c>
      <c r="O26" s="294" t="s">
        <v>88</v>
      </c>
      <c r="P26" s="295"/>
      <c r="Q26" s="295"/>
      <c r="R26" s="296"/>
      <c r="S26" s="211"/>
      <c r="T26" s="184"/>
    </row>
    <row r="27" spans="1:20" s="197" customFormat="1" ht="22.5" customHeight="1">
      <c r="A27" s="235"/>
      <c r="B27" s="252">
        <v>2</v>
      </c>
      <c r="C27" s="253">
        <v>59.876</v>
      </c>
      <c r="D27" s="253">
        <v>59.232</v>
      </c>
      <c r="E27" s="254">
        <f>(C27-D27)*1000</f>
        <v>643.9999999999984</v>
      </c>
      <c r="F27" s="294" t="s">
        <v>60</v>
      </c>
      <c r="G27" s="295"/>
      <c r="H27" s="295"/>
      <c r="I27" s="296"/>
      <c r="J27" s="239"/>
      <c r="K27" s="245"/>
      <c r="L27" s="246"/>
      <c r="M27" s="247"/>
      <c r="N27" s="248"/>
      <c r="O27" s="249"/>
      <c r="P27" s="250"/>
      <c r="Q27" s="250"/>
      <c r="R27" s="251"/>
      <c r="S27" s="211"/>
      <c r="T27" s="184"/>
    </row>
    <row r="28" spans="1:20" s="197" customFormat="1" ht="22.5" customHeight="1">
      <c r="A28" s="235"/>
      <c r="B28" s="245"/>
      <c r="C28" s="246"/>
      <c r="D28" s="247"/>
      <c r="E28" s="248"/>
      <c r="F28" s="249"/>
      <c r="G28" s="250"/>
      <c r="H28" s="250"/>
      <c r="I28" s="251"/>
      <c r="J28" s="239"/>
      <c r="K28" s="252">
        <v>2</v>
      </c>
      <c r="L28" s="255">
        <v>59.461</v>
      </c>
      <c r="M28" s="255">
        <v>59.226</v>
      </c>
      <c r="N28" s="254">
        <f>(L28-M28)*1000</f>
        <v>234.99999999999943</v>
      </c>
      <c r="O28" s="294" t="s">
        <v>91</v>
      </c>
      <c r="P28" s="295"/>
      <c r="Q28" s="295"/>
      <c r="R28" s="296"/>
      <c r="S28" s="211"/>
      <c r="T28" s="184"/>
    </row>
    <row r="29" spans="1:20" s="197" customFormat="1" ht="22.5" customHeight="1">
      <c r="A29" s="235"/>
      <c r="B29" s="252">
        <v>3</v>
      </c>
      <c r="C29" s="253">
        <v>59.912</v>
      </c>
      <c r="D29" s="253">
        <v>59.229</v>
      </c>
      <c r="E29" s="254">
        <f>(C29-D29)*1000</f>
        <v>682.9999999999998</v>
      </c>
      <c r="F29" s="294" t="s">
        <v>60</v>
      </c>
      <c r="G29" s="295"/>
      <c r="H29" s="295"/>
      <c r="I29" s="296"/>
      <c r="J29" s="239"/>
      <c r="K29" s="245"/>
      <c r="L29" s="246"/>
      <c r="M29" s="247"/>
      <c r="N29" s="248"/>
      <c r="O29" s="249"/>
      <c r="P29" s="250"/>
      <c r="Q29" s="250"/>
      <c r="R29" s="251"/>
      <c r="S29" s="211"/>
      <c r="T29" s="184"/>
    </row>
    <row r="30" spans="1:20" s="190" customFormat="1" ht="22.5" customHeight="1">
      <c r="A30" s="235"/>
      <c r="B30" s="256"/>
      <c r="C30" s="257"/>
      <c r="D30" s="258"/>
      <c r="E30" s="259"/>
      <c r="F30" s="260"/>
      <c r="G30" s="261"/>
      <c r="H30" s="261"/>
      <c r="I30" s="262"/>
      <c r="J30" s="239"/>
      <c r="K30" s="256"/>
      <c r="L30" s="257"/>
      <c r="M30" s="258"/>
      <c r="N30" s="259"/>
      <c r="O30" s="260"/>
      <c r="P30" s="261"/>
      <c r="Q30" s="261"/>
      <c r="R30" s="262"/>
      <c r="S30" s="211"/>
      <c r="T30" s="184"/>
    </row>
    <row r="31" spans="1:19" ht="21" customHeight="1" thickBot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5"/>
    </row>
    <row r="33" ht="15">
      <c r="J33" s="289" t="s">
        <v>105</v>
      </c>
    </row>
    <row r="34" ht="15">
      <c r="J34" s="289" t="s">
        <v>89</v>
      </c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F29:I29"/>
    <mergeCell ref="O28:R28"/>
    <mergeCell ref="O26:R2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9"/>
      <c r="AE1" s="11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9"/>
      <c r="BH1" s="11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5"/>
      <c r="C2" s="276"/>
      <c r="D2" s="276"/>
      <c r="E2" s="276"/>
      <c r="F2" s="276"/>
      <c r="G2" s="277" t="s">
        <v>55</v>
      </c>
      <c r="H2" s="276"/>
      <c r="I2" s="276"/>
      <c r="J2" s="276"/>
      <c r="K2" s="276"/>
      <c r="L2" s="278"/>
      <c r="R2" s="106"/>
      <c r="S2" s="107"/>
      <c r="T2" s="107"/>
      <c r="U2" s="107"/>
      <c r="V2" s="326" t="s">
        <v>35</v>
      </c>
      <c r="W2" s="326"/>
      <c r="X2" s="326"/>
      <c r="Y2" s="326"/>
      <c r="Z2" s="107"/>
      <c r="AA2" s="107"/>
      <c r="AB2" s="107"/>
      <c r="AC2" s="10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6"/>
      <c r="BK2" s="107"/>
      <c r="BL2" s="107"/>
      <c r="BM2" s="107"/>
      <c r="BN2" s="326" t="s">
        <v>35</v>
      </c>
      <c r="BO2" s="326"/>
      <c r="BP2" s="326"/>
      <c r="BQ2" s="326"/>
      <c r="BR2" s="107"/>
      <c r="BS2" s="107"/>
      <c r="BT2" s="107"/>
      <c r="BU2" s="108"/>
      <c r="BY2" s="33"/>
      <c r="BZ2" s="275"/>
      <c r="CA2" s="276"/>
      <c r="CB2" s="276"/>
      <c r="CC2" s="276"/>
      <c r="CD2" s="276"/>
      <c r="CE2" s="277" t="s">
        <v>56</v>
      </c>
      <c r="CF2" s="276"/>
      <c r="CG2" s="276"/>
      <c r="CH2" s="276"/>
      <c r="CI2" s="276"/>
      <c r="CJ2" s="278"/>
    </row>
    <row r="3" spans="18:77" ht="21" customHeight="1" thickBot="1" thickTop="1">
      <c r="R3" s="313" t="s">
        <v>0</v>
      </c>
      <c r="S3" s="314"/>
      <c r="T3" s="91"/>
      <c r="U3" s="90"/>
      <c r="V3" s="315" t="s">
        <v>1</v>
      </c>
      <c r="W3" s="316"/>
      <c r="X3" s="316"/>
      <c r="Y3" s="317"/>
      <c r="Z3" s="119"/>
      <c r="AA3" s="120"/>
      <c r="AB3" s="321" t="s">
        <v>2</v>
      </c>
      <c r="AC3" s="32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19" t="s">
        <v>2</v>
      </c>
      <c r="BK3" s="320"/>
      <c r="BL3" s="119"/>
      <c r="BM3" s="120"/>
      <c r="BN3" s="323" t="s">
        <v>1</v>
      </c>
      <c r="BO3" s="327"/>
      <c r="BP3" s="327"/>
      <c r="BQ3" s="314"/>
      <c r="BR3" s="134"/>
      <c r="BS3" s="135"/>
      <c r="BT3" s="323" t="s">
        <v>0</v>
      </c>
      <c r="BU3" s="324"/>
      <c r="BY3" s="33"/>
    </row>
    <row r="4" spans="2:89" ht="24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3"/>
      <c r="S4" s="4"/>
      <c r="T4" s="5"/>
      <c r="U4" s="6"/>
      <c r="V4" s="325" t="s">
        <v>57</v>
      </c>
      <c r="W4" s="325"/>
      <c r="X4" s="325"/>
      <c r="Y4" s="325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79" t="s">
        <v>73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25" t="s">
        <v>57</v>
      </c>
      <c r="BO4" s="325"/>
      <c r="BP4" s="325"/>
      <c r="BQ4" s="325"/>
      <c r="BR4" s="7"/>
      <c r="BS4" s="7"/>
      <c r="BT4" s="11"/>
      <c r="BU4" s="9"/>
      <c r="BY4" s="33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1" customHeight="1">
      <c r="B5" s="62"/>
      <c r="C5" s="63" t="s">
        <v>20</v>
      </c>
      <c r="D5" s="77"/>
      <c r="E5" s="65"/>
      <c r="F5" s="65"/>
      <c r="G5" s="65"/>
      <c r="H5" s="65"/>
      <c r="I5" s="65"/>
      <c r="J5" s="61"/>
      <c r="L5" s="68"/>
      <c r="R5" s="24"/>
      <c r="S5" s="84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173"/>
      <c r="BK5" s="93"/>
      <c r="BL5" s="12"/>
      <c r="BM5" s="84"/>
      <c r="BN5" s="12"/>
      <c r="BO5" s="94"/>
      <c r="BP5" s="12"/>
      <c r="BQ5" s="84"/>
      <c r="BR5" s="12"/>
      <c r="BS5" s="84"/>
      <c r="BT5" s="122"/>
      <c r="BU5" s="123"/>
      <c r="BY5" s="33"/>
      <c r="BZ5" s="62"/>
      <c r="CA5" s="63" t="s">
        <v>20</v>
      </c>
      <c r="CB5" s="77"/>
      <c r="CC5" s="65"/>
      <c r="CD5" s="65"/>
      <c r="CE5" s="65"/>
      <c r="CF5" s="65"/>
      <c r="CG5" s="65"/>
      <c r="CH5" s="61"/>
      <c r="CJ5" s="68"/>
    </row>
    <row r="6" spans="2:88" ht="23.25">
      <c r="B6" s="62"/>
      <c r="C6" s="63" t="s">
        <v>16</v>
      </c>
      <c r="D6" s="77"/>
      <c r="E6" s="65"/>
      <c r="F6" s="65"/>
      <c r="G6" s="66" t="s">
        <v>68</v>
      </c>
      <c r="H6" s="65"/>
      <c r="I6" s="65"/>
      <c r="J6" s="61"/>
      <c r="K6" s="67" t="s">
        <v>69</v>
      </c>
      <c r="L6" s="68"/>
      <c r="R6" s="129" t="s">
        <v>43</v>
      </c>
      <c r="S6" s="131">
        <v>60.95</v>
      </c>
      <c r="T6" s="12"/>
      <c r="U6" s="19"/>
      <c r="V6" s="15"/>
      <c r="W6" s="16"/>
      <c r="X6" s="17" t="s">
        <v>44</v>
      </c>
      <c r="Y6" s="18">
        <v>59.876</v>
      </c>
      <c r="Z6" s="12"/>
      <c r="AA6" s="142"/>
      <c r="AB6" s="153" t="s">
        <v>48</v>
      </c>
      <c r="AC6" s="169">
        <v>60.005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7" t="s">
        <v>4</v>
      </c>
      <c r="AS6" s="23" t="s">
        <v>5</v>
      </c>
      <c r="AT6" s="268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75" t="s">
        <v>74</v>
      </c>
      <c r="BK6" s="176">
        <v>59.229</v>
      </c>
      <c r="BL6" s="22"/>
      <c r="BM6" s="47"/>
      <c r="BN6" s="22"/>
      <c r="BO6" s="95"/>
      <c r="BP6" s="17" t="s">
        <v>45</v>
      </c>
      <c r="BQ6" s="18">
        <v>59.232</v>
      </c>
      <c r="BR6" s="12"/>
      <c r="BS6" s="19"/>
      <c r="BT6" s="83" t="s">
        <v>42</v>
      </c>
      <c r="BU6" s="116">
        <v>58.216</v>
      </c>
      <c r="BY6" s="33"/>
      <c r="BZ6" s="62"/>
      <c r="CA6" s="63" t="s">
        <v>16</v>
      </c>
      <c r="CB6" s="77"/>
      <c r="CC6" s="65"/>
      <c r="CD6" s="65"/>
      <c r="CE6" s="167" t="s">
        <v>68</v>
      </c>
      <c r="CF6" s="65"/>
      <c r="CG6" s="65"/>
      <c r="CH6" s="61"/>
      <c r="CI6" s="158" t="s">
        <v>69</v>
      </c>
      <c r="CJ6" s="68"/>
    </row>
    <row r="7" spans="2:88" ht="21" customHeight="1">
      <c r="B7" s="62"/>
      <c r="C7" s="63" t="s">
        <v>17</v>
      </c>
      <c r="D7" s="77"/>
      <c r="E7" s="65"/>
      <c r="F7" s="65"/>
      <c r="G7" s="164" t="s">
        <v>100</v>
      </c>
      <c r="H7" s="65"/>
      <c r="I7" s="65"/>
      <c r="J7" s="77"/>
      <c r="K7" s="77"/>
      <c r="L7" s="100"/>
      <c r="R7" s="24"/>
      <c r="S7" s="19"/>
      <c r="T7" s="12"/>
      <c r="U7" s="19"/>
      <c r="V7" s="25" t="s">
        <v>7</v>
      </c>
      <c r="W7" s="26">
        <v>59.897</v>
      </c>
      <c r="X7" s="12"/>
      <c r="Y7" s="19"/>
      <c r="Z7" s="12"/>
      <c r="AA7" s="142"/>
      <c r="AB7" s="143"/>
      <c r="AC7" s="1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92"/>
      <c r="BK7" s="174"/>
      <c r="BL7" s="22"/>
      <c r="BM7" s="47"/>
      <c r="BN7" s="25" t="s">
        <v>8</v>
      </c>
      <c r="BO7" s="26">
        <v>59.229</v>
      </c>
      <c r="BP7" s="12"/>
      <c r="BQ7" s="19"/>
      <c r="BR7" s="12"/>
      <c r="BS7" s="19"/>
      <c r="BT7" s="160"/>
      <c r="BU7" s="161"/>
      <c r="BY7" s="33"/>
      <c r="BZ7" s="62"/>
      <c r="CA7" s="63" t="s">
        <v>17</v>
      </c>
      <c r="CB7" s="77"/>
      <c r="CC7" s="65"/>
      <c r="CD7" s="65"/>
      <c r="CE7" s="164" t="s">
        <v>94</v>
      </c>
      <c r="CF7" s="65"/>
      <c r="CG7" s="65"/>
      <c r="CH7" s="77"/>
      <c r="CI7" s="77"/>
      <c r="CJ7" s="100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69"/>
      <c r="R8" s="27" t="s">
        <v>25</v>
      </c>
      <c r="S8" s="74">
        <v>60.249</v>
      </c>
      <c r="T8" s="12"/>
      <c r="U8" s="19"/>
      <c r="V8" s="15"/>
      <c r="W8" s="16"/>
      <c r="X8" s="17" t="s">
        <v>3</v>
      </c>
      <c r="Y8" s="18">
        <v>59.912</v>
      </c>
      <c r="Z8" s="12"/>
      <c r="AA8" s="142"/>
      <c r="AB8" s="153" t="s">
        <v>71</v>
      </c>
      <c r="AC8" s="169">
        <v>59.949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104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75" t="s">
        <v>75</v>
      </c>
      <c r="BK8" s="176">
        <v>59.102</v>
      </c>
      <c r="BL8" s="22"/>
      <c r="BM8" s="47"/>
      <c r="BN8" s="15"/>
      <c r="BO8" s="16"/>
      <c r="BP8" s="17" t="s">
        <v>9</v>
      </c>
      <c r="BQ8" s="18">
        <v>59.229</v>
      </c>
      <c r="BR8" s="12"/>
      <c r="BS8" s="19"/>
      <c r="BT8" s="31" t="s">
        <v>41</v>
      </c>
      <c r="BU8" s="32">
        <v>58.856</v>
      </c>
      <c r="BY8" s="33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 thickBot="1">
      <c r="B9" s="101"/>
      <c r="C9" s="77"/>
      <c r="D9" s="77"/>
      <c r="E9" s="77"/>
      <c r="F9" s="77"/>
      <c r="G9" s="77"/>
      <c r="H9" s="77"/>
      <c r="I9" s="77"/>
      <c r="J9" s="77"/>
      <c r="K9" s="77"/>
      <c r="L9" s="100"/>
      <c r="R9" s="85"/>
      <c r="S9" s="86"/>
      <c r="T9" s="87"/>
      <c r="U9" s="86"/>
      <c r="V9" s="87"/>
      <c r="W9" s="88"/>
      <c r="X9" s="87"/>
      <c r="Y9" s="86"/>
      <c r="Z9" s="87"/>
      <c r="AA9" s="86"/>
      <c r="AB9" s="78"/>
      <c r="AC9" s="5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89"/>
      <c r="BK9" s="55"/>
      <c r="BL9" s="78"/>
      <c r="BM9" s="56"/>
      <c r="BN9" s="78"/>
      <c r="BO9" s="97"/>
      <c r="BP9" s="78"/>
      <c r="BQ9" s="56"/>
      <c r="BR9" s="117"/>
      <c r="BS9" s="132"/>
      <c r="BT9" s="96"/>
      <c r="BU9" s="98"/>
      <c r="BY9" s="33"/>
      <c r="BZ9" s="101"/>
      <c r="CA9" s="77"/>
      <c r="CB9" s="77"/>
      <c r="CC9" s="77"/>
      <c r="CD9" s="77"/>
      <c r="CE9" s="77"/>
      <c r="CF9" s="77"/>
      <c r="CG9" s="77"/>
      <c r="CH9" s="77"/>
      <c r="CI9" s="77"/>
      <c r="CJ9" s="100"/>
    </row>
    <row r="10" spans="2:88" ht="21" customHeight="1">
      <c r="B10" s="62"/>
      <c r="C10" s="102" t="s">
        <v>26</v>
      </c>
      <c r="D10" s="77"/>
      <c r="E10" s="77"/>
      <c r="F10" s="61"/>
      <c r="G10" s="165" t="s">
        <v>65</v>
      </c>
      <c r="H10" s="77"/>
      <c r="I10" s="77"/>
      <c r="J10" s="60" t="s">
        <v>27</v>
      </c>
      <c r="K10" s="269">
        <v>90</v>
      </c>
      <c r="L10" s="6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7" t="s">
        <v>38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2"/>
      <c r="CA10" s="102" t="s">
        <v>26</v>
      </c>
      <c r="CB10" s="77"/>
      <c r="CC10" s="77"/>
      <c r="CD10" s="61"/>
      <c r="CE10" s="165" t="s">
        <v>65</v>
      </c>
      <c r="CF10" s="77"/>
      <c r="CG10" s="77"/>
      <c r="CH10" s="60" t="s">
        <v>27</v>
      </c>
      <c r="CI10" s="269">
        <v>90</v>
      </c>
      <c r="CJ10" s="68"/>
    </row>
    <row r="11" spans="2:88" ht="21" customHeight="1">
      <c r="B11" s="62"/>
      <c r="C11" s="102" t="s">
        <v>29</v>
      </c>
      <c r="D11" s="77"/>
      <c r="E11" s="77"/>
      <c r="F11" s="61"/>
      <c r="G11" s="165" t="s">
        <v>49</v>
      </c>
      <c r="H11" s="77"/>
      <c r="I11" s="20"/>
      <c r="J11" s="60" t="s">
        <v>28</v>
      </c>
      <c r="K11" s="269">
        <v>30</v>
      </c>
      <c r="L11" s="6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4" t="s">
        <v>39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2"/>
      <c r="CA11" s="102" t="s">
        <v>29</v>
      </c>
      <c r="CB11" s="77"/>
      <c r="CC11" s="77"/>
      <c r="CD11" s="61"/>
      <c r="CE11" s="165" t="s">
        <v>49</v>
      </c>
      <c r="CF11" s="77"/>
      <c r="CG11" s="20"/>
      <c r="CH11" s="60" t="s">
        <v>28</v>
      </c>
      <c r="CI11" s="269">
        <v>30</v>
      </c>
      <c r="CJ11" s="68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4" t="s">
        <v>77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ht="18" customHeight="1" thickTop="1"/>
    <row r="14" ht="18" customHeight="1"/>
    <row r="15" ht="18" customHeight="1"/>
    <row r="16" spans="16:85" ht="18" customHeight="1">
      <c r="P16" s="2"/>
      <c r="Q16" s="2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H17" s="33"/>
      <c r="BJ17" s="33"/>
      <c r="BN17" s="33"/>
      <c r="BP17" s="33"/>
      <c r="BV17" s="2"/>
      <c r="BW17" s="2"/>
      <c r="BX17" s="2"/>
      <c r="CB17" s="304" t="s">
        <v>70</v>
      </c>
      <c r="CC17" s="305"/>
      <c r="CD17" s="305"/>
      <c r="CE17" s="305"/>
      <c r="CF17" s="305"/>
      <c r="CG17" s="306"/>
    </row>
    <row r="18" spans="32:85" ht="18" customHeight="1" thickTop="1"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CB18" s="307" t="s">
        <v>58</v>
      </c>
      <c r="CC18" s="308"/>
      <c r="CD18" s="309" t="s">
        <v>62</v>
      </c>
      <c r="CE18" s="310"/>
      <c r="CF18" s="311" t="s">
        <v>59</v>
      </c>
      <c r="CG18" s="312"/>
    </row>
    <row r="19" spans="70:85" ht="18" customHeight="1">
      <c r="BR19" s="33"/>
      <c r="CB19" s="136"/>
      <c r="CC19" s="137"/>
      <c r="CD19" s="77"/>
      <c r="CE19" s="47"/>
      <c r="CF19" s="20"/>
      <c r="CG19" s="144"/>
    </row>
    <row r="20" spans="53:85" ht="18" customHeight="1">
      <c r="BA20" s="33"/>
      <c r="BN20" s="33"/>
      <c r="BR20" s="33"/>
      <c r="CB20" s="149" t="s">
        <v>50</v>
      </c>
      <c r="CC20" s="18">
        <v>55.878</v>
      </c>
      <c r="CD20" s="77"/>
      <c r="CE20" s="47"/>
      <c r="CF20" s="150" t="s">
        <v>51</v>
      </c>
      <c r="CG20" s="168">
        <v>54.03</v>
      </c>
    </row>
    <row r="21" spans="80:85" ht="18" customHeight="1">
      <c r="CB21" s="136"/>
      <c r="CC21" s="137"/>
      <c r="CD21" s="77"/>
      <c r="CE21" s="47"/>
      <c r="CF21" s="20"/>
      <c r="CG21" s="144"/>
    </row>
    <row r="22" spans="22:85" ht="18" customHeight="1">
      <c r="V22" s="33"/>
      <c r="X22" s="33"/>
      <c r="Y22" s="33"/>
      <c r="AZ22" s="33"/>
      <c r="BA22" s="33"/>
      <c r="BB22" s="33"/>
      <c r="BC22" s="33"/>
      <c r="BF22" s="33"/>
      <c r="BR22" s="33"/>
      <c r="CB22" s="27" t="s">
        <v>52</v>
      </c>
      <c r="CC22" s="151">
        <v>55.16</v>
      </c>
      <c r="CD22" s="77"/>
      <c r="CE22" s="47"/>
      <c r="CF22" s="31" t="s">
        <v>53</v>
      </c>
      <c r="CG22" s="152">
        <v>54.998</v>
      </c>
    </row>
    <row r="23" spans="21:85" ht="18" customHeight="1" thickBot="1"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H23" s="33"/>
      <c r="AI23" s="33"/>
      <c r="AJ23" s="33"/>
      <c r="AL23" s="33"/>
      <c r="AM23" s="33"/>
      <c r="AO23" s="33"/>
      <c r="AS23" s="33"/>
      <c r="AT23" s="33"/>
      <c r="AU23" s="33"/>
      <c r="AV23" s="33"/>
      <c r="AW23" s="33"/>
      <c r="AX23" s="33"/>
      <c r="AZ23" s="33"/>
      <c r="BA23" s="33"/>
      <c r="BB23" s="33"/>
      <c r="BC23" s="33"/>
      <c r="BD23" s="33"/>
      <c r="BE23" s="33"/>
      <c r="BF23" s="33"/>
      <c r="BG23" s="33"/>
      <c r="BP23" s="33"/>
      <c r="BR23" s="33"/>
      <c r="BS23" s="33"/>
      <c r="BX23" s="33"/>
      <c r="CB23" s="159"/>
      <c r="CC23" s="55"/>
      <c r="CD23" s="78"/>
      <c r="CE23" s="56"/>
      <c r="CF23" s="138"/>
      <c r="CG23" s="58"/>
    </row>
    <row r="24" spans="17:74" ht="18" customHeight="1">
      <c r="Q24" s="166" t="s">
        <v>3</v>
      </c>
      <c r="AA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BP24" s="34"/>
      <c r="BT24" s="33"/>
      <c r="BV24" s="33"/>
    </row>
    <row r="25" spans="5:72" ht="18" customHeight="1">
      <c r="E25" s="33"/>
      <c r="S25" s="33"/>
      <c r="AA25" s="35"/>
      <c r="AE25" s="33"/>
      <c r="AG25" s="33"/>
      <c r="AI25" s="33"/>
      <c r="AJ25" s="33"/>
      <c r="AK25" s="33"/>
      <c r="AL25" s="33"/>
      <c r="AV25" s="33"/>
      <c r="AZ25" s="33"/>
      <c r="BA25" s="33"/>
      <c r="BB25" s="34"/>
      <c r="BC25" s="33"/>
      <c r="BD25" s="33"/>
      <c r="BE25" s="33"/>
      <c r="BF25" s="33"/>
      <c r="BG25" s="33"/>
      <c r="BO25" s="33"/>
      <c r="BR25" s="33"/>
      <c r="BS25" s="33"/>
      <c r="BT25" s="33"/>
    </row>
    <row r="26" spans="1:89" ht="18" customHeight="1">
      <c r="A26" s="36"/>
      <c r="E26" s="3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Q26" s="33"/>
      <c r="BR26" s="33"/>
      <c r="BS26" s="33"/>
      <c r="BT26" s="33"/>
      <c r="BU26" s="33"/>
      <c r="BV26" s="33"/>
      <c r="BW26" s="33"/>
      <c r="CK26" s="36"/>
    </row>
    <row r="27" spans="1:86" ht="18" customHeight="1">
      <c r="A27" s="36"/>
      <c r="E27" s="34"/>
      <c r="L27" s="33"/>
      <c r="M27" s="33"/>
      <c r="R27" s="145" t="s">
        <v>7</v>
      </c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O27" s="33"/>
      <c r="BS27" s="33"/>
      <c r="BV27" s="33"/>
      <c r="BW27" s="33"/>
      <c r="CA27" s="33"/>
      <c r="CB27" s="172" t="s">
        <v>75</v>
      </c>
      <c r="CC27" s="33"/>
      <c r="CH27" s="121" t="s">
        <v>41</v>
      </c>
    </row>
    <row r="28" spans="1:89" ht="18" customHeight="1">
      <c r="A28" s="36"/>
      <c r="E28" s="33"/>
      <c r="K28" s="283">
        <v>1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A28" s="33"/>
      <c r="BB28" s="33"/>
      <c r="BC28" s="33"/>
      <c r="BD28" s="33"/>
      <c r="BE28" s="33"/>
      <c r="BF28" s="33"/>
      <c r="BI28" s="33"/>
      <c r="BS28" s="286" t="s">
        <v>96</v>
      </c>
      <c r="BY28" s="283">
        <v>6</v>
      </c>
      <c r="CA28" s="283">
        <v>7</v>
      </c>
      <c r="CK28" s="36"/>
    </row>
    <row r="29" spans="2:88" ht="18" customHeight="1">
      <c r="B29" s="36"/>
      <c r="E29" s="33"/>
      <c r="J29" s="33"/>
      <c r="K29" s="33"/>
      <c r="L29" s="33"/>
      <c r="M29" s="33"/>
      <c r="N29" s="33"/>
      <c r="O29" s="33"/>
      <c r="Q29" s="33"/>
      <c r="R29" s="33"/>
      <c r="U29" s="33"/>
      <c r="W29" s="33"/>
      <c r="Y29" s="33"/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N29" s="33"/>
      <c r="BO29" s="33"/>
      <c r="BP29" s="33"/>
      <c r="BR29" s="33"/>
      <c r="BS29" s="133"/>
      <c r="BU29" s="33"/>
      <c r="BV29" s="33"/>
      <c r="BW29" s="33"/>
      <c r="BX29" s="33"/>
      <c r="BY29" s="33"/>
      <c r="BZ29" s="33"/>
      <c r="CA29" s="33"/>
      <c r="CB29" s="33"/>
      <c r="CD29" s="33"/>
      <c r="CJ29" s="36"/>
    </row>
    <row r="30" spans="5:75" ht="18" customHeight="1">
      <c r="E30" s="33"/>
      <c r="L30" s="33"/>
      <c r="M30" s="283">
        <v>2</v>
      </c>
      <c r="Q30" s="33"/>
      <c r="T30" s="282" t="s">
        <v>44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B30" s="33"/>
      <c r="BC30" s="33"/>
      <c r="BD30" s="33"/>
      <c r="BE30" s="33"/>
      <c r="BF30" s="33"/>
      <c r="BR30" s="33"/>
      <c r="BS30" s="133"/>
      <c r="BT30" s="33"/>
      <c r="BW30" s="33"/>
    </row>
    <row r="31" spans="4:76" ht="18" customHeight="1">
      <c r="D31" s="37" t="s">
        <v>25</v>
      </c>
      <c r="E31" s="33"/>
      <c r="K31" s="177" t="s">
        <v>48</v>
      </c>
      <c r="N31" s="33"/>
      <c r="O31" s="33"/>
      <c r="P31" s="33"/>
      <c r="Q31" s="33"/>
      <c r="R31" s="33"/>
      <c r="S31" s="33"/>
      <c r="T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W31" s="33"/>
      <c r="AX31" s="33"/>
      <c r="AZ31" s="33"/>
      <c r="BA31" s="33"/>
      <c r="BB31" s="33"/>
      <c r="BC31" s="33"/>
      <c r="BD31" s="33"/>
      <c r="BE31" s="33"/>
      <c r="BF31" s="33"/>
      <c r="BM31" s="33"/>
      <c r="BS31" s="286" t="s">
        <v>97</v>
      </c>
      <c r="BU31" s="33"/>
      <c r="BV31" s="33"/>
      <c r="BX31" s="303">
        <v>5</v>
      </c>
    </row>
    <row r="32" spans="3:87" ht="18" customHeight="1">
      <c r="C32" s="37"/>
      <c r="H32" s="33"/>
      <c r="I32" s="33"/>
      <c r="J32" s="33"/>
      <c r="L32" s="33"/>
      <c r="M32" s="33"/>
      <c r="N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T32" s="33"/>
      <c r="BU32" s="33"/>
      <c r="BX32" s="303"/>
      <c r="BZ32" s="33"/>
      <c r="CI32" s="38"/>
    </row>
    <row r="33" spans="3:87" ht="18" customHeight="1">
      <c r="C33" s="37"/>
      <c r="I33" s="33"/>
      <c r="K33" s="33"/>
      <c r="L33" s="146" t="s">
        <v>66</v>
      </c>
      <c r="O33" s="33"/>
      <c r="P33" s="33"/>
      <c r="Q33" s="33"/>
      <c r="R33" s="33"/>
      <c r="S33" s="283">
        <v>3</v>
      </c>
      <c r="AE33" s="283">
        <v>4</v>
      </c>
      <c r="BF33" s="33"/>
      <c r="BG33" s="33"/>
      <c r="BL33" s="33"/>
      <c r="BN33" s="33"/>
      <c r="BU33" s="33"/>
      <c r="BW33" s="36"/>
      <c r="BZ33" s="146" t="s">
        <v>67</v>
      </c>
      <c r="CI33" s="38"/>
    </row>
    <row r="34" spans="3:87" ht="18" customHeight="1">
      <c r="C34" s="37"/>
      <c r="L34" s="148" t="s">
        <v>92</v>
      </c>
      <c r="N34" s="33"/>
      <c r="O34" s="33"/>
      <c r="U34" s="33"/>
      <c r="V34" s="33"/>
      <c r="X34" s="33"/>
      <c r="AB34" s="33"/>
      <c r="AD34" s="33"/>
      <c r="AE34" s="33"/>
      <c r="AF34" s="33"/>
      <c r="AG34" s="33"/>
      <c r="AH34" s="33"/>
      <c r="AI34" s="33"/>
      <c r="AJ34" s="33"/>
      <c r="AK34" s="33"/>
      <c r="AL34" s="33"/>
      <c r="AN34" s="33"/>
      <c r="AO34" s="33"/>
      <c r="AU34" s="33"/>
      <c r="AZ34" s="33"/>
      <c r="BB34" s="33"/>
      <c r="BC34" s="33"/>
      <c r="BD34" s="33"/>
      <c r="BF34" s="33"/>
      <c r="BG34" s="33"/>
      <c r="BR34" s="33"/>
      <c r="BS34" s="286" t="s">
        <v>45</v>
      </c>
      <c r="BT34" s="33"/>
      <c r="BY34" s="33"/>
      <c r="BZ34" s="148" t="s">
        <v>93</v>
      </c>
      <c r="CB34" s="33"/>
      <c r="CI34" s="38"/>
    </row>
    <row r="35" spans="4:75" ht="18" customHeight="1">
      <c r="D35" s="35"/>
      <c r="E35" s="35"/>
      <c r="F35" s="35"/>
      <c r="O35" s="147" t="s">
        <v>76</v>
      </c>
      <c r="S35" s="33"/>
      <c r="T35" s="33"/>
      <c r="U35" s="33"/>
      <c r="W35" s="33"/>
      <c r="AD35" s="33"/>
      <c r="AE35" s="33"/>
      <c r="AF35" s="33"/>
      <c r="AH35" s="33"/>
      <c r="AI35" s="33"/>
      <c r="AJ35" s="33"/>
      <c r="AL35" s="33"/>
      <c r="AM35" s="33"/>
      <c r="AP35" s="33"/>
      <c r="AS35" s="33"/>
      <c r="AT35" s="33"/>
      <c r="AU35" s="33"/>
      <c r="AV35" s="33"/>
      <c r="AX35" s="33"/>
      <c r="AY35" s="33"/>
      <c r="AZ35" s="33"/>
      <c r="BB35" s="33"/>
      <c r="BC35" s="33"/>
      <c r="BE35" s="33"/>
      <c r="BG35" s="33"/>
      <c r="BI35" s="33"/>
      <c r="BQ35" s="33"/>
      <c r="BR35" s="33"/>
      <c r="BS35" s="33"/>
      <c r="BV35" s="33"/>
      <c r="BW35" s="33"/>
    </row>
    <row r="36" spans="4:72" ht="18" customHeight="1">
      <c r="D36" s="35"/>
      <c r="E36" s="287" t="s">
        <v>101</v>
      </c>
      <c r="F36" s="35"/>
      <c r="N36" s="177" t="s">
        <v>71</v>
      </c>
      <c r="V36" s="33"/>
      <c r="AA36" s="33"/>
      <c r="BF36" s="33"/>
      <c r="BT36" s="284" t="s">
        <v>72</v>
      </c>
    </row>
    <row r="37" spans="4:75" ht="18" customHeight="1">
      <c r="D37" s="35"/>
      <c r="E37" s="288">
        <v>6266</v>
      </c>
      <c r="F37" s="35"/>
      <c r="K37" s="33"/>
      <c r="AK37" s="147" t="s">
        <v>46</v>
      </c>
      <c r="AL37" s="146" t="s">
        <v>47</v>
      </c>
      <c r="BS37" s="285" t="s">
        <v>98</v>
      </c>
      <c r="BW37" s="33"/>
    </row>
    <row r="38" spans="4:57" ht="18" customHeight="1">
      <c r="D38" s="35"/>
      <c r="E38" s="35"/>
      <c r="F38" s="35"/>
      <c r="I38" s="33"/>
      <c r="J38" s="33"/>
      <c r="AL38" s="148" t="s">
        <v>95</v>
      </c>
      <c r="BE38" s="33"/>
    </row>
    <row r="39" spans="4:56" ht="18" customHeight="1">
      <c r="D39" s="33"/>
      <c r="E39" s="33"/>
      <c r="G39" s="33"/>
      <c r="H39" s="33"/>
      <c r="I39" s="33"/>
      <c r="K39" s="33"/>
      <c r="AZ39" s="33"/>
      <c r="BC39" s="33"/>
      <c r="BD39" s="33"/>
    </row>
    <row r="40" spans="7:72" ht="18" customHeight="1">
      <c r="G40" s="154" t="s">
        <v>61</v>
      </c>
      <c r="BR40" s="33"/>
      <c r="BS40" s="33"/>
      <c r="BT40" s="33"/>
    </row>
    <row r="41" ht="18" customHeight="1"/>
    <row r="42" spans="52:88" ht="18" customHeight="1">
      <c r="AZ42" s="33"/>
      <c r="BY42" s="33"/>
      <c r="BZ42" s="33"/>
      <c r="CJ42" s="36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10</v>
      </c>
      <c r="C47" s="40" t="s">
        <v>11</v>
      </c>
      <c r="D47" s="40" t="s">
        <v>12</v>
      </c>
      <c r="E47" s="40" t="s">
        <v>13</v>
      </c>
      <c r="F47" s="130" t="s">
        <v>14</v>
      </c>
      <c r="G47" s="124"/>
      <c r="H47" s="40" t="s">
        <v>10</v>
      </c>
      <c r="I47" s="40" t="s">
        <v>11</v>
      </c>
      <c r="J47" s="79" t="s">
        <v>14</v>
      </c>
      <c r="K47" s="124"/>
      <c r="L47" s="40" t="s">
        <v>10</v>
      </c>
      <c r="M47" s="40" t="s">
        <v>11</v>
      </c>
      <c r="N47" s="40" t="s">
        <v>12</v>
      </c>
      <c r="O47" s="40" t="s">
        <v>13</v>
      </c>
      <c r="P47" s="79" t="s">
        <v>14</v>
      </c>
      <c r="Q47" s="76"/>
      <c r="R47" s="76"/>
      <c r="S47" s="318" t="s">
        <v>32</v>
      </c>
      <c r="T47" s="318"/>
      <c r="U47" s="76"/>
      <c r="V47" s="139"/>
      <c r="CB47" s="39" t="s">
        <v>10</v>
      </c>
      <c r="CC47" s="40" t="s">
        <v>11</v>
      </c>
      <c r="CD47" s="79" t="s">
        <v>14</v>
      </c>
      <c r="CE47" s="124"/>
      <c r="CF47" s="40" t="s">
        <v>10</v>
      </c>
      <c r="CG47" s="40" t="s">
        <v>11</v>
      </c>
      <c r="CH47" s="40" t="s">
        <v>12</v>
      </c>
      <c r="CI47" s="40" t="s">
        <v>13</v>
      </c>
      <c r="CJ47" s="41" t="s">
        <v>14</v>
      </c>
    </row>
    <row r="48" spans="2:88" ht="21" customHeight="1" thickTop="1">
      <c r="B48" s="42"/>
      <c r="C48" s="8"/>
      <c r="D48" s="8"/>
      <c r="E48" s="8"/>
      <c r="F48" s="7" t="s">
        <v>57</v>
      </c>
      <c r="G48" s="8"/>
      <c r="H48" s="8"/>
      <c r="I48" s="8"/>
      <c r="J48" s="8"/>
      <c r="K48" s="125"/>
      <c r="L48" s="8"/>
      <c r="M48" s="8"/>
      <c r="N48" s="8"/>
      <c r="O48" s="8"/>
      <c r="P48" s="8"/>
      <c r="Q48" s="7" t="s">
        <v>31</v>
      </c>
      <c r="R48" s="8"/>
      <c r="S48" s="8"/>
      <c r="T48" s="8"/>
      <c r="U48" s="8"/>
      <c r="V48" s="9"/>
      <c r="CB48" s="10"/>
      <c r="CC48" s="8"/>
      <c r="CD48" s="8"/>
      <c r="CE48" s="8"/>
      <c r="CF48" s="7" t="s">
        <v>57</v>
      </c>
      <c r="CG48" s="8"/>
      <c r="CH48" s="8"/>
      <c r="CI48" s="8"/>
      <c r="CJ48" s="43"/>
    </row>
    <row r="49" spans="2:88" ht="21" customHeight="1">
      <c r="B49" s="44"/>
      <c r="C49" s="45"/>
      <c r="D49" s="45"/>
      <c r="E49" s="45"/>
      <c r="F49" s="15"/>
      <c r="G49" s="126"/>
      <c r="H49" s="45"/>
      <c r="I49" s="45"/>
      <c r="J49" s="80"/>
      <c r="K49" s="126"/>
      <c r="L49" s="45"/>
      <c r="M49" s="45"/>
      <c r="N49" s="45"/>
      <c r="O49" s="45"/>
      <c r="P49" s="80"/>
      <c r="Q49" s="15"/>
      <c r="V49" s="140"/>
      <c r="CB49" s="162"/>
      <c r="CC49" s="155"/>
      <c r="CD49" s="2"/>
      <c r="CE49" s="126"/>
      <c r="CF49" s="45"/>
      <c r="CG49" s="45"/>
      <c r="CH49" s="45"/>
      <c r="CI49" s="45"/>
      <c r="CJ49" s="46"/>
    </row>
    <row r="50" spans="2:88" ht="21" customHeight="1">
      <c r="B50" s="118"/>
      <c r="C50" s="21"/>
      <c r="D50" s="45"/>
      <c r="E50" s="51"/>
      <c r="F50" s="20"/>
      <c r="G50" s="127"/>
      <c r="H50" s="273">
        <v>2</v>
      </c>
      <c r="I50" s="30">
        <v>59.956</v>
      </c>
      <c r="J50" s="20" t="s">
        <v>40</v>
      </c>
      <c r="K50" s="127"/>
      <c r="L50" s="45"/>
      <c r="M50" s="45"/>
      <c r="N50" s="45"/>
      <c r="O50" s="45"/>
      <c r="P50" s="80"/>
      <c r="Q50" s="15"/>
      <c r="V50" s="140"/>
      <c r="CB50" s="270">
        <v>5</v>
      </c>
      <c r="CC50" s="279">
        <v>59.164</v>
      </c>
      <c r="CD50" s="51" t="s">
        <v>40</v>
      </c>
      <c r="CE50" s="127"/>
      <c r="CF50" s="45"/>
      <c r="CG50" s="45"/>
      <c r="CH50" s="45"/>
      <c r="CI50" s="45"/>
      <c r="CJ50" s="46"/>
    </row>
    <row r="51" spans="2:88" ht="21" customHeight="1">
      <c r="B51" s="272">
        <v>1</v>
      </c>
      <c r="C51" s="48">
        <v>59.992</v>
      </c>
      <c r="D51" s="49">
        <v>-51</v>
      </c>
      <c r="E51" s="50">
        <f>C51+D51*0.001</f>
        <v>59.940999999999995</v>
      </c>
      <c r="F51" s="20" t="s">
        <v>40</v>
      </c>
      <c r="G51" s="127"/>
      <c r="H51" s="45"/>
      <c r="I51" s="45"/>
      <c r="J51" s="80"/>
      <c r="K51" s="127"/>
      <c r="L51" s="273">
        <v>4</v>
      </c>
      <c r="M51" s="30">
        <v>59.736</v>
      </c>
      <c r="N51" s="49">
        <v>-46</v>
      </c>
      <c r="O51" s="50">
        <f>M51+N51*0.001</f>
        <v>59.69</v>
      </c>
      <c r="P51" s="81" t="s">
        <v>54</v>
      </c>
      <c r="Q51" s="274" t="s">
        <v>90</v>
      </c>
      <c r="V51" s="140"/>
      <c r="AS51" s="115" t="s">
        <v>37</v>
      </c>
      <c r="CB51" s="170"/>
      <c r="CC51" s="280"/>
      <c r="CD51" s="171"/>
      <c r="CE51" s="127"/>
      <c r="CF51" s="271">
        <v>7</v>
      </c>
      <c r="CG51" s="48">
        <v>59.121</v>
      </c>
      <c r="CH51" s="49">
        <v>51</v>
      </c>
      <c r="CI51" s="50">
        <f>CG51+CH51*0.001</f>
        <v>59.172000000000004</v>
      </c>
      <c r="CJ51" s="28" t="s">
        <v>40</v>
      </c>
    </row>
    <row r="52" spans="2:88" ht="21" customHeight="1">
      <c r="B52" s="118"/>
      <c r="C52" s="21"/>
      <c r="D52" s="45"/>
      <c r="E52" s="51"/>
      <c r="F52" s="20"/>
      <c r="G52" s="127"/>
      <c r="H52" s="273">
        <v>3</v>
      </c>
      <c r="I52" s="30">
        <v>59.883</v>
      </c>
      <c r="J52" s="20" t="s">
        <v>40</v>
      </c>
      <c r="K52" s="127"/>
      <c r="L52" s="45"/>
      <c r="M52" s="45"/>
      <c r="N52" s="45"/>
      <c r="O52" s="45"/>
      <c r="P52" s="80"/>
      <c r="Q52" s="15"/>
      <c r="V52" s="140"/>
      <c r="AS52" s="114" t="s">
        <v>103</v>
      </c>
      <c r="CB52" s="270">
        <v>6</v>
      </c>
      <c r="CC52" s="279">
        <v>59.161</v>
      </c>
      <c r="CD52" s="51" t="s">
        <v>40</v>
      </c>
      <c r="CE52" s="127"/>
      <c r="CF52" s="45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138"/>
      <c r="G53" s="128"/>
      <c r="H53" s="57"/>
      <c r="I53" s="53"/>
      <c r="J53" s="82"/>
      <c r="K53" s="128"/>
      <c r="L53" s="57"/>
      <c r="M53" s="53"/>
      <c r="N53" s="54"/>
      <c r="O53" s="54"/>
      <c r="P53" s="82"/>
      <c r="Q53" s="78"/>
      <c r="R53" s="75"/>
      <c r="S53" s="75"/>
      <c r="T53" s="75"/>
      <c r="U53" s="75"/>
      <c r="V53" s="141"/>
      <c r="AD53" s="109"/>
      <c r="AE53" s="110"/>
      <c r="BG53" s="109"/>
      <c r="BH53" s="110"/>
      <c r="CB53" s="163"/>
      <c r="CC53" s="156"/>
      <c r="CD53" s="75"/>
      <c r="CE53" s="128"/>
      <c r="CF53" s="57"/>
      <c r="CG53" s="53"/>
      <c r="CH53" s="54"/>
      <c r="CI53" s="54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6">
    <mergeCell ref="BT3:BU3"/>
    <mergeCell ref="V4:Y4"/>
    <mergeCell ref="BN4:BQ4"/>
    <mergeCell ref="V2:Y2"/>
    <mergeCell ref="BN2:BQ2"/>
    <mergeCell ref="BN3:BQ3"/>
    <mergeCell ref="R3:S3"/>
    <mergeCell ref="V3:Y3"/>
    <mergeCell ref="S47:T47"/>
    <mergeCell ref="BJ3:BK3"/>
    <mergeCell ref="AB3:AC3"/>
    <mergeCell ref="BX31:BX32"/>
    <mergeCell ref="CB17:CG17"/>
    <mergeCell ref="CB18:CC18"/>
    <mergeCell ref="CD18:CE18"/>
    <mergeCell ref="CF18:CG1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2010-07-26T10:11:18Z</cp:lastPrinted>
  <dcterms:created xsi:type="dcterms:W3CDTF">2003-01-10T15:39:03Z</dcterms:created>
  <dcterms:modified xsi:type="dcterms:W3CDTF">2011-11-09T12:25:34Z</dcterms:modified>
  <cp:category/>
  <cp:version/>
  <cp:contentType/>
  <cp:contentStatus/>
</cp:coreProperties>
</file>