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4905" tabRatio="601" activeTab="1"/>
  </bookViews>
  <sheets>
    <sheet name="titul" sheetId="1" r:id="rId1"/>
    <sheet name="Bohdíkov" sheetId="2" r:id="rId2"/>
  </sheets>
  <definedNames/>
  <calcPr fullCalcOnLoad="1"/>
</workbook>
</file>

<file path=xl/sharedStrings.xml><?xml version="1.0" encoding="utf-8"?>
<sst xmlns="http://schemas.openxmlformats.org/spreadsheetml/2006/main" count="147" uniqueCount="97">
  <si>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</si>
  <si>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</si>
  <si>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</si>
  <si>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</si>
  <si>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</si>
  <si>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</si>
  <si>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</si>
  <si>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</si>
  <si>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</si>
  <si>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</si>
  <si>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</si>
  <si>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</si>
  <si>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</si>
  <si>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</si>
  <si>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</si>
  <si>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</si>
  <si>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</si>
  <si>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</si>
  <si>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</si>
  <si>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</si>
  <si>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</si>
  <si>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</si>
  <si>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</si>
  <si>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</si>
  <si>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</si>
  <si>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</si>
  <si>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</si>
  <si>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</si>
  <si>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</si>
  <si>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</si>
  <si>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</si>
  <si>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</si>
  <si>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</si>
  <si>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</si>
  <si>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</si>
  <si>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</si>
  <si>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</si>
  <si>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</si>
  <si>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</si>
  <si>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</si>
  <si>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</si>
  <si>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</si>
  <si>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</si>
  <si>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 2</t>
  </si>
  <si>
    <t>L 2</t>
  </si>
  <si>
    <t>Vk 1</t>
  </si>
  <si>
    <t>EZ</t>
  </si>
  <si>
    <t>zabezpečovacího zařízení</t>
  </si>
  <si>
    <t>ručně</t>
  </si>
  <si>
    <t>Obvod  výpravčího</t>
  </si>
  <si>
    <t>Vjezd - odjezd - průjezd</t>
  </si>
  <si>
    <t>seřaďovacích</t>
  </si>
  <si>
    <t>návěstidel</t>
  </si>
  <si>
    <t>R Z Z  -  AŽD 71</t>
  </si>
  <si>
    <t>tlačítková volba, cestový systém</t>
  </si>
  <si>
    <t>samočinně činností</t>
  </si>
  <si>
    <t>PSt.1</t>
  </si>
  <si>
    <t>PSt.2</t>
  </si>
  <si>
    <t>Automatické  hradlo</t>
  </si>
  <si>
    <t>Kód : 14</t>
  </si>
  <si>
    <t>S 4</t>
  </si>
  <si>
    <t>L 4</t>
  </si>
  <si>
    <t>Směr  :  Ruda nad Moravou</t>
  </si>
  <si>
    <t>Směr  :  Hanušovice</t>
  </si>
  <si>
    <t>Kód : 4</t>
  </si>
  <si>
    <t>00</t>
  </si>
  <si>
    <t>výpravčí</t>
  </si>
  <si>
    <t>Reléový  poloautoblok</t>
  </si>
  <si>
    <t>Stanice bez</t>
  </si>
  <si>
    <t>Km  64,367</t>
  </si>
  <si>
    <t>( Vk 1 / 3t / 3 )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</si>
  <si>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</si>
  <si>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</si>
  <si>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</si>
  <si>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</si>
  <si>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</si>
  <si>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</si>
  <si>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</si>
  <si>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</si>
  <si>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Kód :  13</t>
  </si>
  <si>
    <t>Výhybkář  -  1 *)</t>
  </si>
  <si>
    <t>V době nepřítomnosti přebírá jeho povinnosti výpravčí.</t>
  </si>
  <si>
    <t>č. III, úrovňové, jednostranné vnitřní</t>
  </si>
  <si>
    <t>č. II, úrovňové, jednostranné vnitřní</t>
  </si>
  <si>
    <t>č. I, úrovňové, vnější</t>
  </si>
  <si>
    <t>výpravčí  //  výhybkář  *)</t>
  </si>
  <si>
    <t>00  //  41 *)</t>
  </si>
  <si>
    <t>( v.č. 8, 9 )</t>
  </si>
  <si>
    <t>( v.č. 1, 2 )</t>
  </si>
  <si>
    <t>výměnový zámek, klíč Vk 1 / 3t / 3 držen v EMZ v kolejišti</t>
  </si>
  <si>
    <t>RPB  71</t>
  </si>
  <si>
    <t>Hlavní  staniční  kolej</t>
  </si>
  <si>
    <t>AH - 82 A ( bez návěstního bodu )</t>
  </si>
  <si>
    <t>Výprava vlaků s přepravou cestujících dle čl. 505 SŽDC (ČD) D2</t>
  </si>
  <si>
    <t>Vzájemně vyloučeny jsou pouze protisměrné jízdní cesty na tutéž kolej</t>
  </si>
  <si>
    <t>XI. / 2011</t>
  </si>
  <si>
    <r>
      <t xml:space="preserve">* ) = společné pracoviště s určenou ŽST </t>
    </r>
    <r>
      <rPr>
        <i/>
        <sz val="12"/>
        <rFont val="Arial CE"/>
        <family val="0"/>
      </rPr>
      <t>(Ruda nad Moravou)</t>
    </r>
    <r>
      <rPr>
        <sz val="12"/>
        <rFont val="Arial CE"/>
        <family val="0"/>
      </rPr>
      <t>, obsazení v době stanovené rozvrhem služby.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</si>
</sst>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29" fillId="2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23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4" fontId="16" fillId="0" borderId="27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6" borderId="49" xfId="0" applyFont="1" applyFill="1" applyBorder="1" applyAlignment="1">
      <alignment horizontal="center" vertical="center"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6" borderId="62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center" vertical="top"/>
    </xf>
    <xf numFmtId="0" fontId="1" fillId="6" borderId="49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55" xfId="20" applyFont="1" applyBorder="1" applyAlignment="1">
      <alignment horizontal="center" vertical="top"/>
      <protection/>
    </xf>
    <xf numFmtId="0" fontId="11" fillId="0" borderId="0" xfId="20" applyFont="1" applyFill="1" applyBorder="1" applyAlignment="1">
      <alignment horizontal="center" vertical="center"/>
      <protection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Bohdíkov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4154150" y="7572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Bohdíkov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190500</xdr:colOff>
      <xdr:row>35</xdr:row>
      <xdr:rowOff>9525</xdr:rowOff>
    </xdr:from>
    <xdr:to>
      <xdr:col>57</xdr:col>
      <xdr:colOff>457200</xdr:colOff>
      <xdr:row>37</xdr:row>
      <xdr:rowOff>19050</xdr:rowOff>
    </xdr:to>
    <xdr:pic>
      <xdr:nvPicPr>
        <xdr:cNvPr id="2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43300" y="86106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25" name="Line 47"/>
        <xdr:cNvSpPr>
          <a:spLocks/>
        </xdr:cNvSpPr>
      </xdr:nvSpPr>
      <xdr:spPr>
        <a:xfrm>
          <a:off x="223266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0</xdr:rowOff>
    </xdr:to>
    <xdr:sp>
      <xdr:nvSpPr>
        <xdr:cNvPr id="26" name="Line 50"/>
        <xdr:cNvSpPr>
          <a:spLocks/>
        </xdr:cNvSpPr>
      </xdr:nvSpPr>
      <xdr:spPr>
        <a:xfrm>
          <a:off x="2084070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7" name="Line 171"/>
        <xdr:cNvSpPr>
          <a:spLocks/>
        </xdr:cNvSpPr>
      </xdr:nvSpPr>
      <xdr:spPr>
        <a:xfrm flipV="1">
          <a:off x="11925300" y="6886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28" name="Line 172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29</xdr:row>
      <xdr:rowOff>85725</xdr:rowOff>
    </xdr:from>
    <xdr:to>
      <xdr:col>71</xdr:col>
      <xdr:colOff>247650</xdr:colOff>
      <xdr:row>30</xdr:row>
      <xdr:rowOff>0</xdr:rowOff>
    </xdr:to>
    <xdr:sp>
      <xdr:nvSpPr>
        <xdr:cNvPr id="30" name="Line 174"/>
        <xdr:cNvSpPr>
          <a:spLocks/>
        </xdr:cNvSpPr>
      </xdr:nvSpPr>
      <xdr:spPr>
        <a:xfrm flipH="1">
          <a:off x="52330350" y="7315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14</xdr:col>
      <xdr:colOff>495300</xdr:colOff>
      <xdr:row>27</xdr:row>
      <xdr:rowOff>0</xdr:rowOff>
    </xdr:to>
    <xdr:sp>
      <xdr:nvSpPr>
        <xdr:cNvPr id="33" name="Line 179"/>
        <xdr:cNvSpPr>
          <a:spLocks/>
        </xdr:cNvSpPr>
      </xdr:nvSpPr>
      <xdr:spPr>
        <a:xfrm flipH="1" flipV="1">
          <a:off x="9696450" y="6657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34" name="Line 180"/>
        <xdr:cNvSpPr>
          <a:spLocks/>
        </xdr:cNvSpPr>
      </xdr:nvSpPr>
      <xdr:spPr>
        <a:xfrm flipH="1" flipV="1">
          <a:off x="111823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13</xdr:col>
      <xdr:colOff>266700</xdr:colOff>
      <xdr:row>26</xdr:row>
      <xdr:rowOff>114300</xdr:rowOff>
    </xdr:to>
    <xdr:sp>
      <xdr:nvSpPr>
        <xdr:cNvPr id="35" name="Line 181"/>
        <xdr:cNvSpPr>
          <a:spLocks/>
        </xdr:cNvSpPr>
      </xdr:nvSpPr>
      <xdr:spPr>
        <a:xfrm flipH="1" flipV="1">
          <a:off x="746760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78</xdr:col>
      <xdr:colOff>495300</xdr:colOff>
      <xdr:row>27</xdr:row>
      <xdr:rowOff>0</xdr:rowOff>
    </xdr:to>
    <xdr:sp>
      <xdr:nvSpPr>
        <xdr:cNvPr id="36" name="Line 183"/>
        <xdr:cNvSpPr>
          <a:spLocks/>
        </xdr:cNvSpPr>
      </xdr:nvSpPr>
      <xdr:spPr>
        <a:xfrm flipH="1">
          <a:off x="54559200" y="6200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44</xdr:col>
      <xdr:colOff>419100</xdr:colOff>
      <xdr:row>33</xdr:row>
      <xdr:rowOff>114300</xdr:rowOff>
    </xdr:to>
    <xdr:sp>
      <xdr:nvSpPr>
        <xdr:cNvPr id="37" name="Line 250"/>
        <xdr:cNvSpPr>
          <a:spLocks/>
        </xdr:cNvSpPr>
      </xdr:nvSpPr>
      <xdr:spPr>
        <a:xfrm flipV="1">
          <a:off x="23069550" y="8258175"/>
          <a:ext cx="9734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28</xdr:col>
      <xdr:colOff>495300</xdr:colOff>
      <xdr:row>32</xdr:row>
      <xdr:rowOff>114300</xdr:rowOff>
    </xdr:to>
    <xdr:sp>
      <xdr:nvSpPr>
        <xdr:cNvPr id="38" name="Line 255"/>
        <xdr:cNvSpPr>
          <a:spLocks/>
        </xdr:cNvSpPr>
      </xdr:nvSpPr>
      <xdr:spPr>
        <a:xfrm>
          <a:off x="18611850" y="7572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2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22</xdr:row>
      <xdr:rowOff>0</xdr:rowOff>
    </xdr:from>
    <xdr:to>
      <xdr:col>80</xdr:col>
      <xdr:colOff>0</xdr:colOff>
      <xdr:row>27</xdr:row>
      <xdr:rowOff>0</xdr:rowOff>
    </xdr:to>
    <xdr:sp>
      <xdr:nvSpPr>
        <xdr:cNvPr id="47" name="Line 546"/>
        <xdr:cNvSpPr>
          <a:spLocks/>
        </xdr:cNvSpPr>
      </xdr:nvSpPr>
      <xdr:spPr>
        <a:xfrm>
          <a:off x="5928360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20</xdr:row>
      <xdr:rowOff>0</xdr:rowOff>
    </xdr:from>
    <xdr:ext cx="1028700" cy="457200"/>
    <xdr:sp>
      <xdr:nvSpPr>
        <xdr:cNvPr id="48" name="text 774"/>
        <xdr:cNvSpPr txBox="1">
          <a:spLocks noChangeArrowheads="1"/>
        </xdr:cNvSpPr>
      </xdr:nvSpPr>
      <xdr:spPr>
        <a:xfrm>
          <a:off x="58769250" y="5172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4257 - 3SBI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64,107</a:t>
          </a:r>
        </a:p>
      </xdr:txBody>
    </xdr:sp>
    <xdr:clientData/>
  </xdr:oneCellAnchor>
  <xdr:twoCellAnchor>
    <xdr:from>
      <xdr:col>13</xdr:col>
      <xdr:colOff>266700</xdr:colOff>
      <xdr:row>26</xdr:row>
      <xdr:rowOff>114300</xdr:rowOff>
    </xdr:from>
    <xdr:to>
      <xdr:col>15</xdr:col>
      <xdr:colOff>266700</xdr:colOff>
      <xdr:row>28</xdr:row>
      <xdr:rowOff>114300</xdr:rowOff>
    </xdr:to>
    <xdr:sp>
      <xdr:nvSpPr>
        <xdr:cNvPr id="49" name="Line 621"/>
        <xdr:cNvSpPr>
          <a:spLocks/>
        </xdr:cNvSpPr>
      </xdr:nvSpPr>
      <xdr:spPr>
        <a:xfrm flipH="1" flipV="1">
          <a:off x="96964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85725</xdr:rowOff>
    </xdr:from>
    <xdr:to>
      <xdr:col>17</xdr:col>
      <xdr:colOff>266700</xdr:colOff>
      <xdr:row>30</xdr:row>
      <xdr:rowOff>0</xdr:rowOff>
    </xdr:to>
    <xdr:sp>
      <xdr:nvSpPr>
        <xdr:cNvPr id="50" name="Line 623"/>
        <xdr:cNvSpPr>
          <a:spLocks/>
        </xdr:cNvSpPr>
      </xdr:nvSpPr>
      <xdr:spPr>
        <a:xfrm flipH="1" flipV="1">
          <a:off x="11925300" y="7315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74</xdr:col>
      <xdr:colOff>495300</xdr:colOff>
      <xdr:row>28</xdr:row>
      <xdr:rowOff>114300</xdr:rowOff>
    </xdr:to>
    <xdr:sp>
      <xdr:nvSpPr>
        <xdr:cNvPr id="51" name="Line 626"/>
        <xdr:cNvSpPr>
          <a:spLocks/>
        </xdr:cNvSpPr>
      </xdr:nvSpPr>
      <xdr:spPr>
        <a:xfrm flipH="1">
          <a:off x="53816250" y="66579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52" name="Line 628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53" name="Line 629"/>
        <xdr:cNvSpPr>
          <a:spLocks/>
        </xdr:cNvSpPr>
      </xdr:nvSpPr>
      <xdr:spPr>
        <a:xfrm flipH="1">
          <a:off x="515874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647700</xdr:colOff>
      <xdr:row>25</xdr:row>
      <xdr:rowOff>76200</xdr:rowOff>
    </xdr:from>
    <xdr:to>
      <xdr:col>63</xdr:col>
      <xdr:colOff>0</xdr:colOff>
      <xdr:row>26</xdr:row>
      <xdr:rowOff>152400</xdr:rowOff>
    </xdr:to>
    <xdr:grpSp>
      <xdr:nvGrpSpPr>
        <xdr:cNvPr id="54" name="Group 676"/>
        <xdr:cNvGrpSpPr>
          <a:grpSpLocks/>
        </xdr:cNvGrpSpPr>
      </xdr:nvGrpSpPr>
      <xdr:grpSpPr>
        <a:xfrm>
          <a:off x="34671000" y="6391275"/>
          <a:ext cx="12211050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6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647700</xdr:colOff>
      <xdr:row>28</xdr:row>
      <xdr:rowOff>76200</xdr:rowOff>
    </xdr:from>
    <xdr:to>
      <xdr:col>63</xdr:col>
      <xdr:colOff>0</xdr:colOff>
      <xdr:row>29</xdr:row>
      <xdr:rowOff>152400</xdr:rowOff>
    </xdr:to>
    <xdr:grpSp>
      <xdr:nvGrpSpPr>
        <xdr:cNvPr id="64" name="Group 686"/>
        <xdr:cNvGrpSpPr>
          <a:grpSpLocks/>
        </xdr:cNvGrpSpPr>
      </xdr:nvGrpSpPr>
      <xdr:grpSpPr>
        <a:xfrm>
          <a:off x="34671000" y="7077075"/>
          <a:ext cx="1221105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68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31</xdr:row>
      <xdr:rowOff>76200</xdr:rowOff>
    </xdr:from>
    <xdr:to>
      <xdr:col>63</xdr:col>
      <xdr:colOff>0</xdr:colOff>
      <xdr:row>32</xdr:row>
      <xdr:rowOff>152400</xdr:rowOff>
    </xdr:to>
    <xdr:grpSp>
      <xdr:nvGrpSpPr>
        <xdr:cNvPr id="74" name="Group 696"/>
        <xdr:cNvGrpSpPr>
          <a:grpSpLocks/>
        </xdr:cNvGrpSpPr>
      </xdr:nvGrpSpPr>
      <xdr:grpSpPr>
        <a:xfrm>
          <a:off x="36995100" y="776287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75" name="Rectangle 69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9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9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0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0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0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0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0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0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84" name="Line 789"/>
        <xdr:cNvSpPr>
          <a:spLocks/>
        </xdr:cNvSpPr>
      </xdr:nvSpPr>
      <xdr:spPr>
        <a:xfrm>
          <a:off x="215836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85" name="Line 790"/>
        <xdr:cNvSpPr>
          <a:spLocks/>
        </xdr:cNvSpPr>
      </xdr:nvSpPr>
      <xdr:spPr>
        <a:xfrm flipH="1" flipV="1">
          <a:off x="104394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76200</xdr:rowOff>
    </xdr:from>
    <xdr:to>
      <xdr:col>19</xdr:col>
      <xdr:colOff>266700</xdr:colOff>
      <xdr:row>30</xdr:row>
      <xdr:rowOff>114300</xdr:rowOff>
    </xdr:to>
    <xdr:sp>
      <xdr:nvSpPr>
        <xdr:cNvPr id="86" name="Line 803"/>
        <xdr:cNvSpPr>
          <a:spLocks/>
        </xdr:cNvSpPr>
      </xdr:nvSpPr>
      <xdr:spPr>
        <a:xfrm flipH="1" flipV="1">
          <a:off x="13411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0</xdr:rowOff>
    </xdr:from>
    <xdr:to>
      <xdr:col>18</xdr:col>
      <xdr:colOff>495300</xdr:colOff>
      <xdr:row>30</xdr:row>
      <xdr:rowOff>76200</xdr:rowOff>
    </xdr:to>
    <xdr:sp>
      <xdr:nvSpPr>
        <xdr:cNvPr id="87" name="Line 804"/>
        <xdr:cNvSpPr>
          <a:spLocks/>
        </xdr:cNvSpPr>
      </xdr:nvSpPr>
      <xdr:spPr>
        <a:xfrm flipH="1" flipV="1">
          <a:off x="126682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495300</xdr:colOff>
      <xdr:row>29</xdr:row>
      <xdr:rowOff>85725</xdr:rowOff>
    </xdr:to>
    <xdr:sp>
      <xdr:nvSpPr>
        <xdr:cNvPr id="88" name="Line 805"/>
        <xdr:cNvSpPr>
          <a:spLocks/>
        </xdr:cNvSpPr>
      </xdr:nvSpPr>
      <xdr:spPr>
        <a:xfrm flipH="1" flipV="1">
          <a:off x="11182350" y="7115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76200</xdr:rowOff>
    </xdr:from>
    <xdr:to>
      <xdr:col>72</xdr:col>
      <xdr:colOff>476250</xdr:colOff>
      <xdr:row>27</xdr:row>
      <xdr:rowOff>114300</xdr:rowOff>
    </xdr:to>
    <xdr:sp>
      <xdr:nvSpPr>
        <xdr:cNvPr id="89" name="Line 813"/>
        <xdr:cNvSpPr>
          <a:spLocks/>
        </xdr:cNvSpPr>
      </xdr:nvSpPr>
      <xdr:spPr>
        <a:xfrm flipH="1">
          <a:off x="530733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76200</xdr:rowOff>
    </xdr:to>
    <xdr:sp>
      <xdr:nvSpPr>
        <xdr:cNvPr id="90" name="Line 814"/>
        <xdr:cNvSpPr>
          <a:spLocks/>
        </xdr:cNvSpPr>
      </xdr:nvSpPr>
      <xdr:spPr>
        <a:xfrm flipH="1">
          <a:off x="538162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29</xdr:row>
      <xdr:rowOff>85725</xdr:rowOff>
    </xdr:to>
    <xdr:sp>
      <xdr:nvSpPr>
        <xdr:cNvPr id="91" name="Line 816"/>
        <xdr:cNvSpPr>
          <a:spLocks/>
        </xdr:cNvSpPr>
      </xdr:nvSpPr>
      <xdr:spPr>
        <a:xfrm flipH="1">
          <a:off x="53073300" y="7115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2" name="Oval 9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93" name="Group 913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9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96" name="Group 916"/>
        <xdr:cNvGrpSpPr>
          <a:grpSpLocks noChangeAspect="1"/>
        </xdr:cNvGrpSpPr>
      </xdr:nvGrpSpPr>
      <xdr:grpSpPr>
        <a:xfrm>
          <a:off x="5814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9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142875</xdr:colOff>
      <xdr:row>27</xdr:row>
      <xdr:rowOff>9525</xdr:rowOff>
    </xdr:from>
    <xdr:to>
      <xdr:col>77</xdr:col>
      <xdr:colOff>361950</xdr:colOff>
      <xdr:row>29</xdr:row>
      <xdr:rowOff>0</xdr:rowOff>
    </xdr:to>
    <xdr:grpSp>
      <xdr:nvGrpSpPr>
        <xdr:cNvPr id="99" name="Group 919"/>
        <xdr:cNvGrpSpPr>
          <a:grpSpLocks noChangeAspect="1"/>
        </xdr:cNvGrpSpPr>
      </xdr:nvGrpSpPr>
      <xdr:grpSpPr>
        <a:xfrm>
          <a:off x="5742622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0" name="Line 9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9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9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AutoShape 9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27</xdr:row>
      <xdr:rowOff>9525</xdr:rowOff>
    </xdr:from>
    <xdr:to>
      <xdr:col>10</xdr:col>
      <xdr:colOff>600075</xdr:colOff>
      <xdr:row>29</xdr:row>
      <xdr:rowOff>0</xdr:rowOff>
    </xdr:to>
    <xdr:grpSp>
      <xdr:nvGrpSpPr>
        <xdr:cNvPr id="104" name="Group 924"/>
        <xdr:cNvGrpSpPr>
          <a:grpSpLocks noChangeAspect="1"/>
        </xdr:cNvGrpSpPr>
      </xdr:nvGrpSpPr>
      <xdr:grpSpPr>
        <a:xfrm>
          <a:off x="735330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5" name="Line 9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9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9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AutoShape 9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35</xdr:row>
      <xdr:rowOff>19050</xdr:rowOff>
    </xdr:from>
    <xdr:to>
      <xdr:col>29</xdr:col>
      <xdr:colOff>485775</xdr:colOff>
      <xdr:row>36</xdr:row>
      <xdr:rowOff>9525</xdr:rowOff>
    </xdr:to>
    <xdr:grpSp>
      <xdr:nvGrpSpPr>
        <xdr:cNvPr id="109" name="Group 929"/>
        <xdr:cNvGrpSpPr>
          <a:grpSpLocks/>
        </xdr:cNvGrpSpPr>
      </xdr:nvGrpSpPr>
      <xdr:grpSpPr>
        <a:xfrm>
          <a:off x="21364575" y="8620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0" name="Oval 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34</xdr:row>
      <xdr:rowOff>47625</xdr:rowOff>
    </xdr:from>
    <xdr:to>
      <xdr:col>30</xdr:col>
      <xdr:colOff>666750</xdr:colOff>
      <xdr:row>34</xdr:row>
      <xdr:rowOff>171450</xdr:rowOff>
    </xdr:to>
    <xdr:sp>
      <xdr:nvSpPr>
        <xdr:cNvPr id="114" name="kreslení 427"/>
        <xdr:cNvSpPr>
          <a:spLocks/>
        </xdr:cNvSpPr>
      </xdr:nvSpPr>
      <xdr:spPr>
        <a:xfrm>
          <a:off x="221456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115" name="Group 935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9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118" name="Group 938"/>
        <xdr:cNvGrpSpPr>
          <a:grpSpLocks noChangeAspect="1"/>
        </xdr:cNvGrpSpPr>
      </xdr:nvGrpSpPr>
      <xdr:grpSpPr>
        <a:xfrm>
          <a:off x="184499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121" name="Group 941"/>
        <xdr:cNvGrpSpPr>
          <a:grpSpLocks noChangeAspect="1"/>
        </xdr:cNvGrpSpPr>
      </xdr:nvGrpSpPr>
      <xdr:grpSpPr>
        <a:xfrm>
          <a:off x="5516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9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24" name="Group 963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5" name="Line 9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23</xdr:row>
      <xdr:rowOff>57150</xdr:rowOff>
    </xdr:from>
    <xdr:to>
      <xdr:col>15</xdr:col>
      <xdr:colOff>457200</xdr:colOff>
      <xdr:row>23</xdr:row>
      <xdr:rowOff>171450</xdr:rowOff>
    </xdr:to>
    <xdr:grpSp>
      <xdr:nvGrpSpPr>
        <xdr:cNvPr id="132" name="Group 971"/>
        <xdr:cNvGrpSpPr>
          <a:grpSpLocks noChangeAspect="1"/>
        </xdr:cNvGrpSpPr>
      </xdr:nvGrpSpPr>
      <xdr:grpSpPr>
        <a:xfrm>
          <a:off x="10810875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3" name="Line 97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7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7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7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7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228600</xdr:colOff>
      <xdr:row>26</xdr:row>
      <xdr:rowOff>57150</xdr:rowOff>
    </xdr:from>
    <xdr:to>
      <xdr:col>16</xdr:col>
      <xdr:colOff>923925</xdr:colOff>
      <xdr:row>26</xdr:row>
      <xdr:rowOff>171450</xdr:rowOff>
    </xdr:to>
    <xdr:grpSp>
      <xdr:nvGrpSpPr>
        <xdr:cNvPr id="138" name="Group 977"/>
        <xdr:cNvGrpSpPr>
          <a:grpSpLocks noChangeAspect="1"/>
        </xdr:cNvGrpSpPr>
      </xdr:nvGrpSpPr>
      <xdr:grpSpPr>
        <a:xfrm>
          <a:off x="116586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" name="Line 9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29</xdr:row>
      <xdr:rowOff>57150</xdr:rowOff>
    </xdr:from>
    <xdr:to>
      <xdr:col>18</xdr:col>
      <xdr:colOff>609600</xdr:colOff>
      <xdr:row>29</xdr:row>
      <xdr:rowOff>171450</xdr:rowOff>
    </xdr:to>
    <xdr:grpSp>
      <xdr:nvGrpSpPr>
        <xdr:cNvPr id="145" name="Group 984"/>
        <xdr:cNvGrpSpPr>
          <a:grpSpLocks noChangeAspect="1"/>
        </xdr:cNvGrpSpPr>
      </xdr:nvGrpSpPr>
      <xdr:grpSpPr>
        <a:xfrm>
          <a:off x="128301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6" name="Line 9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31</xdr:row>
      <xdr:rowOff>57150</xdr:rowOff>
    </xdr:from>
    <xdr:to>
      <xdr:col>68</xdr:col>
      <xdr:colOff>342900</xdr:colOff>
      <xdr:row>31</xdr:row>
      <xdr:rowOff>171450</xdr:rowOff>
    </xdr:to>
    <xdr:grpSp>
      <xdr:nvGrpSpPr>
        <xdr:cNvPr id="152" name="Group 991"/>
        <xdr:cNvGrpSpPr>
          <a:grpSpLocks noChangeAspect="1"/>
        </xdr:cNvGrpSpPr>
      </xdr:nvGrpSpPr>
      <xdr:grpSpPr>
        <a:xfrm>
          <a:off x="5000625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3" name="Line 9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95250</xdr:colOff>
      <xdr:row>28</xdr:row>
      <xdr:rowOff>171450</xdr:rowOff>
    </xdr:to>
    <xdr:grpSp>
      <xdr:nvGrpSpPr>
        <xdr:cNvPr id="159" name="Group 998"/>
        <xdr:cNvGrpSpPr>
          <a:grpSpLocks noChangeAspect="1"/>
        </xdr:cNvGrpSpPr>
      </xdr:nvGrpSpPr>
      <xdr:grpSpPr>
        <a:xfrm>
          <a:off x="507396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0" name="Line 9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0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0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25</xdr:row>
      <xdr:rowOff>57150</xdr:rowOff>
    </xdr:from>
    <xdr:to>
      <xdr:col>71</xdr:col>
      <xdr:colOff>304800</xdr:colOff>
      <xdr:row>25</xdr:row>
      <xdr:rowOff>171450</xdr:rowOff>
    </xdr:to>
    <xdr:grpSp>
      <xdr:nvGrpSpPr>
        <xdr:cNvPr id="166" name="Group 1005"/>
        <xdr:cNvGrpSpPr>
          <a:grpSpLocks noChangeAspect="1"/>
        </xdr:cNvGrpSpPr>
      </xdr:nvGrpSpPr>
      <xdr:grpSpPr>
        <a:xfrm>
          <a:off x="525684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7" name="Line 100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0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0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0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1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72" name="Group 1011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3" name="Line 10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0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33</xdr:row>
      <xdr:rowOff>0</xdr:rowOff>
    </xdr:from>
    <xdr:ext cx="533400" cy="228600"/>
    <xdr:sp>
      <xdr:nvSpPr>
        <xdr:cNvPr id="180" name="text 7125"/>
        <xdr:cNvSpPr txBox="1">
          <a:spLocks noChangeArrowheads="1"/>
        </xdr:cNvSpPr>
      </xdr:nvSpPr>
      <xdr:spPr>
        <a:xfrm>
          <a:off x="26517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54</xdr:col>
      <xdr:colOff>552450</xdr:colOff>
      <xdr:row>25</xdr:row>
      <xdr:rowOff>114300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405193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oneCellAnchor>
  <xdr:oneCellAnchor>
    <xdr:from>
      <xdr:col>54</xdr:col>
      <xdr:colOff>552450</xdr:colOff>
      <xdr:row>28</xdr:row>
      <xdr:rowOff>114300</xdr:rowOff>
    </xdr:from>
    <xdr:ext cx="523875" cy="228600"/>
    <xdr:sp>
      <xdr:nvSpPr>
        <xdr:cNvPr id="182" name="text 7125"/>
        <xdr:cNvSpPr txBox="1">
          <a:spLocks noChangeArrowheads="1"/>
        </xdr:cNvSpPr>
      </xdr:nvSpPr>
      <xdr:spPr>
        <a:xfrm>
          <a:off x="405193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oneCellAnchor>
  <xdr:oneCellAnchor>
    <xdr:from>
      <xdr:col>54</xdr:col>
      <xdr:colOff>552450</xdr:colOff>
      <xdr:row>31</xdr:row>
      <xdr:rowOff>114300</xdr:rowOff>
    </xdr:from>
    <xdr:ext cx="523875" cy="228600"/>
    <xdr:sp>
      <xdr:nvSpPr>
        <xdr:cNvPr id="183" name="text 7125"/>
        <xdr:cNvSpPr txBox="1">
          <a:spLocks noChangeArrowheads="1"/>
        </xdr:cNvSpPr>
      </xdr:nvSpPr>
      <xdr:spPr>
        <a:xfrm>
          <a:off x="405193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8" customWidth="1"/>
    <col min="2" max="2" width="11.25390625" style="262" customWidth="1"/>
    <col min="3" max="18" width="11.25390625" style="179" customWidth="1"/>
    <col min="19" max="19" width="4.75390625" style="178" customWidth="1"/>
    <col min="20" max="20" width="1.75390625" style="178" customWidth="1"/>
    <col min="21" max="16384" width="9.125" style="179" customWidth="1"/>
  </cols>
  <sheetData>
    <row r="1" spans="1:20" s="177" customFormat="1" ht="9.75" customHeight="1">
      <c r="A1" s="174"/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S1" s="174"/>
      <c r="T1" s="174"/>
    </row>
    <row r="2" spans="2:18" ht="36" customHeight="1">
      <c r="B2" s="179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8" customFormat="1" ht="18" customHeight="1">
      <c r="B3" s="183"/>
      <c r="C3" s="183"/>
      <c r="D3" s="183"/>
      <c r="J3" s="184"/>
      <c r="K3" s="183"/>
      <c r="L3" s="183"/>
    </row>
    <row r="4" spans="1:22" s="192" customFormat="1" ht="22.5" customHeight="1">
      <c r="A4" s="185"/>
      <c r="B4" s="112" t="s">
        <v>71</v>
      </c>
      <c r="C4" s="186">
        <v>311</v>
      </c>
      <c r="D4" s="187"/>
      <c r="E4" s="185"/>
      <c r="F4" s="185"/>
      <c r="G4" s="185"/>
      <c r="H4" s="185"/>
      <c r="I4" s="187"/>
      <c r="J4" s="166" t="s">
        <v>69</v>
      </c>
      <c r="K4" s="187"/>
      <c r="L4" s="188"/>
      <c r="M4" s="187"/>
      <c r="N4" s="187"/>
      <c r="O4" s="187"/>
      <c r="P4" s="187"/>
      <c r="Q4" s="189" t="s">
        <v>72</v>
      </c>
      <c r="R4" s="190">
        <v>330720</v>
      </c>
      <c r="S4" s="187"/>
      <c r="T4" s="187"/>
      <c r="U4" s="191"/>
      <c r="V4" s="191"/>
    </row>
    <row r="5" spans="2:22" s="193" customFormat="1" ht="18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1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4"/>
      <c r="U6" s="184"/>
      <c r="V6" s="184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3"/>
      <c r="U7" s="181"/>
    </row>
    <row r="8" spans="1:21" ht="24.75" customHeight="1">
      <c r="A8" s="202"/>
      <c r="B8" s="207"/>
      <c r="C8" s="208" t="s">
        <v>13</v>
      </c>
      <c r="D8" s="209"/>
      <c r="E8" s="209"/>
      <c r="F8" s="209"/>
      <c r="G8" s="209"/>
      <c r="H8" s="210"/>
      <c r="I8" s="211"/>
      <c r="J8" s="98" t="s">
        <v>53</v>
      </c>
      <c r="K8" s="211"/>
      <c r="L8" s="210"/>
      <c r="M8" s="209"/>
      <c r="N8" s="209"/>
      <c r="O8" s="209"/>
      <c r="P8" s="209"/>
      <c r="Q8" s="209"/>
      <c r="R8" s="212"/>
      <c r="S8" s="206"/>
      <c r="T8" s="183"/>
      <c r="U8" s="181"/>
    </row>
    <row r="9" spans="1:21" ht="24.75" customHeight="1">
      <c r="A9" s="202"/>
      <c r="B9" s="207"/>
      <c r="C9" s="58" t="s">
        <v>14</v>
      </c>
      <c r="D9" s="209"/>
      <c r="E9" s="209"/>
      <c r="F9" s="209"/>
      <c r="G9" s="209"/>
      <c r="H9" s="209"/>
      <c r="I9" s="209"/>
      <c r="J9" s="213" t="s">
        <v>54</v>
      </c>
      <c r="K9" s="209"/>
      <c r="L9" s="209"/>
      <c r="M9" s="209"/>
      <c r="N9" s="209"/>
      <c r="O9" s="209"/>
      <c r="P9" s="274" t="s">
        <v>79</v>
      </c>
      <c r="Q9" s="274"/>
      <c r="R9" s="214"/>
      <c r="S9" s="206"/>
      <c r="T9" s="183"/>
      <c r="U9" s="181"/>
    </row>
    <row r="10" spans="1:21" ht="24.75" customHeight="1">
      <c r="A10" s="202"/>
      <c r="B10" s="207"/>
      <c r="C10" s="58" t="s">
        <v>15</v>
      </c>
      <c r="D10" s="209"/>
      <c r="E10" s="209"/>
      <c r="F10" s="209"/>
      <c r="G10" s="209"/>
      <c r="H10" s="209"/>
      <c r="I10" s="209"/>
      <c r="J10" s="213" t="s">
        <v>34</v>
      </c>
      <c r="K10" s="209"/>
      <c r="L10" s="209"/>
      <c r="M10" s="209"/>
      <c r="N10" s="209"/>
      <c r="O10" s="209"/>
      <c r="P10" s="209"/>
      <c r="Q10" s="209"/>
      <c r="R10" s="212"/>
      <c r="S10" s="206"/>
      <c r="T10" s="183"/>
      <c r="U10" s="181"/>
    </row>
    <row r="11" spans="1:21" ht="21" customHeight="1">
      <c r="A11" s="202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206"/>
      <c r="T11" s="183"/>
      <c r="U11" s="181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2"/>
      <c r="S12" s="206"/>
      <c r="T12" s="183"/>
      <c r="U12" s="181"/>
    </row>
    <row r="13" spans="1:21" ht="21" customHeight="1">
      <c r="A13" s="202"/>
      <c r="B13" s="207"/>
      <c r="C13" s="110" t="s">
        <v>28</v>
      </c>
      <c r="D13" s="209"/>
      <c r="E13" s="209"/>
      <c r="F13" s="209"/>
      <c r="G13" s="209"/>
      <c r="H13" s="209"/>
      <c r="J13" s="218" t="s">
        <v>16</v>
      </c>
      <c r="M13" s="219"/>
      <c r="N13" s="219"/>
      <c r="O13" s="219"/>
      <c r="P13" s="219"/>
      <c r="Q13" s="209"/>
      <c r="R13" s="212"/>
      <c r="S13" s="206"/>
      <c r="T13" s="183"/>
      <c r="U13" s="181"/>
    </row>
    <row r="14" spans="1:21" ht="21" customHeight="1">
      <c r="A14" s="202"/>
      <c r="B14" s="207"/>
      <c r="C14" s="59" t="s">
        <v>32</v>
      </c>
      <c r="D14" s="209"/>
      <c r="E14" s="209"/>
      <c r="F14" s="209"/>
      <c r="G14" s="209"/>
      <c r="H14" s="209"/>
      <c r="J14" s="220">
        <v>64.367</v>
      </c>
      <c r="M14" s="219"/>
      <c r="N14" s="219"/>
      <c r="O14" s="219"/>
      <c r="P14" s="219"/>
      <c r="Q14" s="209"/>
      <c r="R14" s="212"/>
      <c r="S14" s="206"/>
      <c r="T14" s="183"/>
      <c r="U14" s="181"/>
    </row>
    <row r="15" spans="1:21" ht="21" customHeight="1">
      <c r="A15" s="202"/>
      <c r="B15" s="207"/>
      <c r="C15" s="59" t="s">
        <v>31</v>
      </c>
      <c r="D15" s="209"/>
      <c r="E15" s="209"/>
      <c r="F15" s="209"/>
      <c r="G15" s="209"/>
      <c r="H15" s="209"/>
      <c r="J15" s="111" t="s">
        <v>17</v>
      </c>
      <c r="N15" s="271" t="s">
        <v>80</v>
      </c>
      <c r="P15" s="209"/>
      <c r="Q15" s="209"/>
      <c r="R15" s="212"/>
      <c r="S15" s="206"/>
      <c r="T15" s="183"/>
      <c r="U15" s="181"/>
    </row>
    <row r="16" spans="1:21" ht="21" customHeight="1">
      <c r="A16" s="202"/>
      <c r="B16" s="215"/>
      <c r="C16" s="216"/>
      <c r="D16" s="216"/>
      <c r="E16" s="216"/>
      <c r="F16" s="216"/>
      <c r="G16" s="216"/>
      <c r="H16" s="216"/>
      <c r="I16" s="216"/>
      <c r="J16" s="270" t="s">
        <v>93</v>
      </c>
      <c r="K16" s="216"/>
      <c r="L16" s="216"/>
      <c r="M16" s="216"/>
      <c r="N16" s="216"/>
      <c r="O16" s="216"/>
      <c r="P16" s="216"/>
      <c r="Q16" s="216"/>
      <c r="R16" s="217"/>
      <c r="S16" s="206"/>
      <c r="T16" s="183"/>
      <c r="U16" s="181"/>
    </row>
    <row r="17" spans="1:21" ht="21" customHeight="1">
      <c r="A17" s="202"/>
      <c r="B17" s="207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2"/>
      <c r="S17" s="206"/>
      <c r="T17" s="183"/>
      <c r="U17" s="181"/>
    </row>
    <row r="18" spans="1:21" ht="21" customHeight="1">
      <c r="A18" s="202"/>
      <c r="B18" s="207"/>
      <c r="C18" s="59" t="s">
        <v>73</v>
      </c>
      <c r="D18" s="209"/>
      <c r="E18" s="209"/>
      <c r="F18" s="209"/>
      <c r="G18" s="209"/>
      <c r="H18" s="209"/>
      <c r="J18" s="221" t="s">
        <v>55</v>
      </c>
      <c r="L18" s="209"/>
      <c r="M18" s="219"/>
      <c r="N18" s="219"/>
      <c r="O18" s="209"/>
      <c r="P18" s="274" t="s">
        <v>74</v>
      </c>
      <c r="Q18" s="274"/>
      <c r="R18" s="212"/>
      <c r="S18" s="206"/>
      <c r="T18" s="183"/>
      <c r="U18" s="181"/>
    </row>
    <row r="19" spans="1:21" ht="21" customHeight="1">
      <c r="A19" s="202"/>
      <c r="B19" s="207"/>
      <c r="C19" s="59" t="s">
        <v>75</v>
      </c>
      <c r="D19" s="209"/>
      <c r="E19" s="209"/>
      <c r="F19" s="209"/>
      <c r="G19" s="209"/>
      <c r="H19" s="209"/>
      <c r="J19" s="222" t="s">
        <v>47</v>
      </c>
      <c r="L19" s="209"/>
      <c r="M19" s="219"/>
      <c r="N19" s="219"/>
      <c r="O19" s="209"/>
      <c r="P19" s="274" t="s">
        <v>76</v>
      </c>
      <c r="Q19" s="274"/>
      <c r="R19" s="212"/>
      <c r="S19" s="206"/>
      <c r="T19" s="183"/>
      <c r="U19" s="181"/>
    </row>
    <row r="20" spans="1:21" ht="21" customHeight="1">
      <c r="A20" s="202"/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5"/>
      <c r="S20" s="206"/>
      <c r="T20" s="183"/>
      <c r="U20" s="181"/>
    </row>
    <row r="21" spans="1:21" ht="21" customHeight="1">
      <c r="A21" s="202"/>
      <c r="B21" s="226"/>
      <c r="C21" s="227"/>
      <c r="D21" s="227"/>
      <c r="E21" s="228"/>
      <c r="F21" s="228"/>
      <c r="G21" s="228"/>
      <c r="H21" s="228"/>
      <c r="I21" s="227"/>
      <c r="J21" s="229"/>
      <c r="K21" s="227"/>
      <c r="L21" s="227"/>
      <c r="M21" s="227"/>
      <c r="N21" s="227"/>
      <c r="O21" s="227"/>
      <c r="P21" s="227"/>
      <c r="Q21" s="227"/>
      <c r="R21" s="227"/>
      <c r="S21" s="206"/>
      <c r="T21" s="183"/>
      <c r="U21" s="181"/>
    </row>
    <row r="22" spans="1:19" ht="30" customHeight="1">
      <c r="A22" s="230"/>
      <c r="B22" s="231"/>
      <c r="C22" s="232"/>
      <c r="D22" s="275" t="s">
        <v>77</v>
      </c>
      <c r="E22" s="276"/>
      <c r="F22" s="276"/>
      <c r="G22" s="276"/>
      <c r="H22" s="232"/>
      <c r="I22" s="233"/>
      <c r="J22" s="234"/>
      <c r="K22" s="231"/>
      <c r="L22" s="232"/>
      <c r="M22" s="275" t="s">
        <v>78</v>
      </c>
      <c r="N22" s="275"/>
      <c r="O22" s="275"/>
      <c r="P22" s="275"/>
      <c r="Q22" s="232"/>
      <c r="R22" s="233"/>
      <c r="S22" s="206"/>
    </row>
    <row r="23" spans="1:20" s="240" customFormat="1" ht="21" customHeight="1" thickBot="1">
      <c r="A23" s="235"/>
      <c r="B23" s="236" t="s">
        <v>8</v>
      </c>
      <c r="C23" s="167" t="s">
        <v>19</v>
      </c>
      <c r="D23" s="167" t="s">
        <v>20</v>
      </c>
      <c r="E23" s="237" t="s">
        <v>21</v>
      </c>
      <c r="F23" s="277" t="s">
        <v>22</v>
      </c>
      <c r="G23" s="278"/>
      <c r="H23" s="278"/>
      <c r="I23" s="279"/>
      <c r="J23" s="234"/>
      <c r="K23" s="236" t="s">
        <v>8</v>
      </c>
      <c r="L23" s="167" t="s">
        <v>19</v>
      </c>
      <c r="M23" s="167" t="s">
        <v>20</v>
      </c>
      <c r="N23" s="237" t="s">
        <v>21</v>
      </c>
      <c r="O23" s="277" t="s">
        <v>22</v>
      </c>
      <c r="P23" s="278"/>
      <c r="Q23" s="278"/>
      <c r="R23" s="279"/>
      <c r="S23" s="238"/>
      <c r="T23" s="178"/>
    </row>
    <row r="24" spans="1:20" s="192" customFormat="1" ht="22.5" customHeight="1" thickTop="1">
      <c r="A24" s="230"/>
      <c r="B24" s="241"/>
      <c r="C24" s="242"/>
      <c r="D24" s="243"/>
      <c r="E24" s="244"/>
      <c r="F24" s="245"/>
      <c r="G24" s="246"/>
      <c r="H24" s="246"/>
      <c r="I24" s="247"/>
      <c r="J24" s="234"/>
      <c r="K24" s="241"/>
      <c r="L24" s="242"/>
      <c r="M24" s="243"/>
      <c r="N24" s="244"/>
      <c r="O24" s="245"/>
      <c r="P24" s="246"/>
      <c r="Q24" s="246"/>
      <c r="R24" s="247"/>
      <c r="S24" s="206"/>
      <c r="T24" s="178"/>
    </row>
    <row r="25" spans="1:20" s="192" customFormat="1" ht="22.5" customHeight="1">
      <c r="A25" s="230"/>
      <c r="B25" s="248">
        <v>1</v>
      </c>
      <c r="C25" s="249">
        <v>64.859</v>
      </c>
      <c r="D25" s="249">
        <v>64.207</v>
      </c>
      <c r="E25" s="250">
        <f>(C25-D25)*1000</f>
        <v>652.000000000001</v>
      </c>
      <c r="F25" s="280" t="s">
        <v>91</v>
      </c>
      <c r="G25" s="281"/>
      <c r="H25" s="281"/>
      <c r="I25" s="282"/>
      <c r="J25" s="234"/>
      <c r="K25" s="248">
        <v>1</v>
      </c>
      <c r="L25" s="251">
        <v>64.489</v>
      </c>
      <c r="M25" s="251">
        <v>64.297</v>
      </c>
      <c r="N25" s="250">
        <f>(L25-M25)*1000</f>
        <v>192.00000000000728</v>
      </c>
      <c r="O25" s="283" t="s">
        <v>82</v>
      </c>
      <c r="P25" s="284"/>
      <c r="Q25" s="284"/>
      <c r="R25" s="285"/>
      <c r="S25" s="206"/>
      <c r="T25" s="178"/>
    </row>
    <row r="26" spans="1:20" s="192" customFormat="1" ht="22.5" customHeight="1">
      <c r="A26" s="230"/>
      <c r="B26" s="241"/>
      <c r="C26" s="242"/>
      <c r="D26" s="243"/>
      <c r="E26" s="244"/>
      <c r="F26" s="245"/>
      <c r="G26" s="246"/>
      <c r="H26" s="246"/>
      <c r="I26" s="247"/>
      <c r="J26" s="234"/>
      <c r="K26" s="241"/>
      <c r="L26" s="242"/>
      <c r="M26" s="243"/>
      <c r="N26" s="244"/>
      <c r="O26" s="245"/>
      <c r="P26" s="246"/>
      <c r="Q26" s="246"/>
      <c r="R26" s="247"/>
      <c r="S26" s="206"/>
      <c r="T26" s="178"/>
    </row>
    <row r="27" spans="1:20" s="192" customFormat="1" ht="22.5" customHeight="1">
      <c r="A27" s="230"/>
      <c r="B27" s="248">
        <v>2</v>
      </c>
      <c r="C27" s="249">
        <v>64.843</v>
      </c>
      <c r="D27" s="249">
        <v>64.233</v>
      </c>
      <c r="E27" s="250">
        <f>(C27-D27)*1000</f>
        <v>609.9999999999994</v>
      </c>
      <c r="F27" s="283" t="s">
        <v>50</v>
      </c>
      <c r="G27" s="284"/>
      <c r="H27" s="284"/>
      <c r="I27" s="285"/>
      <c r="J27" s="234"/>
      <c r="K27" s="248">
        <v>2</v>
      </c>
      <c r="L27" s="251">
        <v>64.489</v>
      </c>
      <c r="M27" s="251">
        <v>64.297</v>
      </c>
      <c r="N27" s="250">
        <f>(L27-M27)*1000</f>
        <v>192.00000000000728</v>
      </c>
      <c r="O27" s="283" t="s">
        <v>83</v>
      </c>
      <c r="P27" s="284"/>
      <c r="Q27" s="284"/>
      <c r="R27" s="285"/>
      <c r="S27" s="206"/>
      <c r="T27" s="178"/>
    </row>
    <row r="28" spans="1:20" s="192" customFormat="1" ht="22.5" customHeight="1">
      <c r="A28" s="230"/>
      <c r="B28" s="241"/>
      <c r="C28" s="242"/>
      <c r="D28" s="243"/>
      <c r="E28" s="244"/>
      <c r="F28" s="245"/>
      <c r="G28" s="246"/>
      <c r="H28" s="246"/>
      <c r="I28" s="247"/>
      <c r="J28" s="234"/>
      <c r="K28" s="241"/>
      <c r="L28" s="242"/>
      <c r="M28" s="243"/>
      <c r="N28" s="244"/>
      <c r="O28" s="245"/>
      <c r="P28" s="246"/>
      <c r="Q28" s="246"/>
      <c r="R28" s="247"/>
      <c r="S28" s="206"/>
      <c r="T28" s="178"/>
    </row>
    <row r="29" spans="1:20" s="192" customFormat="1" ht="22.5" customHeight="1">
      <c r="A29" s="230"/>
      <c r="B29" s="248">
        <v>4</v>
      </c>
      <c r="C29" s="249">
        <v>64.824</v>
      </c>
      <c r="D29" s="249">
        <v>64.245</v>
      </c>
      <c r="E29" s="250">
        <f>(C29-D29)*1000</f>
        <v>578.9999999999935</v>
      </c>
      <c r="F29" s="283" t="s">
        <v>50</v>
      </c>
      <c r="G29" s="284"/>
      <c r="H29" s="284"/>
      <c r="I29" s="285"/>
      <c r="J29" s="234"/>
      <c r="K29" s="248">
        <v>4</v>
      </c>
      <c r="L29" s="251">
        <v>64.455</v>
      </c>
      <c r="M29" s="251">
        <v>64.297</v>
      </c>
      <c r="N29" s="250">
        <f>(L29-M29)*1000</f>
        <v>158.00000000000125</v>
      </c>
      <c r="O29" s="283" t="s">
        <v>84</v>
      </c>
      <c r="P29" s="284"/>
      <c r="Q29" s="284"/>
      <c r="R29" s="285"/>
      <c r="S29" s="206"/>
      <c r="T29" s="178"/>
    </row>
    <row r="30" spans="1:20" s="185" customFormat="1" ht="22.5" customHeight="1">
      <c r="A30" s="230"/>
      <c r="B30" s="252"/>
      <c r="C30" s="253"/>
      <c r="D30" s="254"/>
      <c r="E30" s="255"/>
      <c r="F30" s="256"/>
      <c r="G30" s="257"/>
      <c r="H30" s="257"/>
      <c r="I30" s="258"/>
      <c r="J30" s="234"/>
      <c r="K30" s="252"/>
      <c r="L30" s="253"/>
      <c r="M30" s="254"/>
      <c r="N30" s="255"/>
      <c r="O30" s="256"/>
      <c r="P30" s="257"/>
      <c r="Q30" s="257"/>
      <c r="R30" s="258"/>
      <c r="S30" s="206"/>
      <c r="T30" s="178"/>
    </row>
    <row r="31" spans="1:19" ht="21" customHeight="1" thickBot="1">
      <c r="A31" s="259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1"/>
    </row>
    <row r="33" ht="15">
      <c r="J33" s="269" t="s">
        <v>96</v>
      </c>
    </row>
    <row r="34" ht="15">
      <c r="J34" s="269" t="s">
        <v>81</v>
      </c>
    </row>
  </sheetData>
  <sheetProtection password="E755" sheet="1" objects="1" scenarios="1"/>
  <mergeCells count="13">
    <mergeCell ref="F25:I25"/>
    <mergeCell ref="F27:I27"/>
    <mergeCell ref="O27:R27"/>
    <mergeCell ref="F29:I29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08"/>
      <c r="AE1" s="109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08"/>
      <c r="BH1" s="109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39"/>
      <c r="C2" s="180"/>
      <c r="D2" s="180"/>
      <c r="E2" s="180"/>
      <c r="F2" s="180"/>
      <c r="G2" s="267" t="s">
        <v>63</v>
      </c>
      <c r="H2" s="180"/>
      <c r="I2" s="180"/>
      <c r="J2" s="180"/>
      <c r="K2" s="180"/>
      <c r="L2" s="268"/>
      <c r="R2" s="105"/>
      <c r="S2" s="106"/>
      <c r="T2" s="106"/>
      <c r="U2" s="106"/>
      <c r="V2" s="291" t="s">
        <v>33</v>
      </c>
      <c r="W2" s="291"/>
      <c r="X2" s="291"/>
      <c r="Y2" s="291"/>
      <c r="Z2" s="106"/>
      <c r="AA2" s="106"/>
      <c r="AB2" s="106"/>
      <c r="AC2" s="107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05"/>
      <c r="BK2" s="106"/>
      <c r="BL2" s="106"/>
      <c r="BM2" s="106"/>
      <c r="BN2" s="291" t="s">
        <v>33</v>
      </c>
      <c r="BO2" s="291"/>
      <c r="BP2" s="291"/>
      <c r="BQ2" s="291"/>
      <c r="BR2" s="106"/>
      <c r="BS2" s="106"/>
      <c r="BT2" s="106"/>
      <c r="BU2" s="107"/>
      <c r="BZ2" s="239"/>
      <c r="CA2" s="180"/>
      <c r="CB2" s="180"/>
      <c r="CC2" s="180"/>
      <c r="CD2" s="180"/>
      <c r="CE2" s="267" t="s">
        <v>62</v>
      </c>
      <c r="CF2" s="180"/>
      <c r="CG2" s="180"/>
      <c r="CH2" s="180"/>
      <c r="CI2" s="180"/>
      <c r="CJ2" s="268"/>
    </row>
    <row r="3" spans="18:77" ht="21" customHeight="1" thickBot="1" thickTop="1">
      <c r="R3" s="299" t="s">
        <v>0</v>
      </c>
      <c r="S3" s="294"/>
      <c r="T3" s="90"/>
      <c r="U3" s="89"/>
      <c r="V3" s="300" t="s">
        <v>1</v>
      </c>
      <c r="W3" s="272"/>
      <c r="X3" s="272"/>
      <c r="Y3" s="273"/>
      <c r="Z3" s="117"/>
      <c r="AA3" s="118"/>
      <c r="AB3" s="296" t="s">
        <v>2</v>
      </c>
      <c r="AC3" s="297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89" t="s">
        <v>2</v>
      </c>
      <c r="BK3" s="290"/>
      <c r="BL3" s="117"/>
      <c r="BM3" s="118"/>
      <c r="BN3" s="292" t="s">
        <v>1</v>
      </c>
      <c r="BO3" s="293"/>
      <c r="BP3" s="293"/>
      <c r="BQ3" s="294"/>
      <c r="BR3" s="132"/>
      <c r="BS3" s="133"/>
      <c r="BT3" s="292" t="s">
        <v>0</v>
      </c>
      <c r="BU3" s="295"/>
      <c r="BY3" s="33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5"/>
      <c r="U4" s="6"/>
      <c r="V4" s="298" t="s">
        <v>49</v>
      </c>
      <c r="W4" s="298"/>
      <c r="X4" s="298"/>
      <c r="Y4" s="298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66" t="s">
        <v>69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98" t="s">
        <v>49</v>
      </c>
      <c r="BO4" s="298"/>
      <c r="BP4" s="298"/>
      <c r="BQ4" s="298"/>
      <c r="BR4" s="7"/>
      <c r="BS4" s="7"/>
      <c r="BT4" s="11"/>
      <c r="BU4" s="9"/>
      <c r="BY4" s="33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3"/>
    </row>
    <row r="5" spans="2:88" ht="21" customHeight="1">
      <c r="B5" s="61"/>
      <c r="C5" s="62" t="s">
        <v>18</v>
      </c>
      <c r="D5" s="76"/>
      <c r="E5" s="64"/>
      <c r="F5" s="64"/>
      <c r="G5" s="64"/>
      <c r="H5" s="64"/>
      <c r="I5" s="64"/>
      <c r="J5" s="60"/>
      <c r="L5" s="67"/>
      <c r="R5" s="24"/>
      <c r="S5" s="83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1"/>
      <c r="BK5" s="92"/>
      <c r="BL5" s="12"/>
      <c r="BM5" s="83"/>
      <c r="BN5" s="12"/>
      <c r="BO5" s="93"/>
      <c r="BP5" s="12"/>
      <c r="BQ5" s="83"/>
      <c r="BR5" s="12"/>
      <c r="BS5" s="83"/>
      <c r="BT5" s="120"/>
      <c r="BU5" s="121"/>
      <c r="BY5" s="33"/>
      <c r="BZ5" s="61"/>
      <c r="CA5" s="62" t="s">
        <v>18</v>
      </c>
      <c r="CB5" s="76"/>
      <c r="CC5" s="64"/>
      <c r="CD5" s="64"/>
      <c r="CE5" s="64"/>
      <c r="CF5" s="64"/>
      <c r="CG5" s="64"/>
      <c r="CH5" s="60"/>
      <c r="CJ5" s="67"/>
    </row>
    <row r="6" spans="2:88" ht="22.5" customHeight="1">
      <c r="B6" s="61"/>
      <c r="C6" s="62" t="s">
        <v>14</v>
      </c>
      <c r="D6" s="76"/>
      <c r="E6" s="64"/>
      <c r="F6" s="64"/>
      <c r="G6" s="65" t="s">
        <v>67</v>
      </c>
      <c r="H6" s="64"/>
      <c r="I6" s="64"/>
      <c r="J6" s="60"/>
      <c r="K6" s="66" t="s">
        <v>64</v>
      </c>
      <c r="L6" s="67"/>
      <c r="R6" s="127" t="s">
        <v>42</v>
      </c>
      <c r="S6" s="129">
        <v>66.024</v>
      </c>
      <c r="T6" s="12"/>
      <c r="U6" s="19"/>
      <c r="V6" s="15"/>
      <c r="W6" s="16"/>
      <c r="X6" s="17" t="s">
        <v>43</v>
      </c>
      <c r="Y6" s="18">
        <v>64.843</v>
      </c>
      <c r="Z6" s="12"/>
      <c r="AA6" s="138"/>
      <c r="AB6" s="287" t="s">
        <v>68</v>
      </c>
      <c r="AC6" s="288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63" t="s">
        <v>3</v>
      </c>
      <c r="AS6" s="23" t="s">
        <v>4</v>
      </c>
      <c r="AT6" s="264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301" t="s">
        <v>68</v>
      </c>
      <c r="BK6" s="302"/>
      <c r="BL6" s="22"/>
      <c r="BM6" s="46"/>
      <c r="BN6" s="22"/>
      <c r="BO6" s="94"/>
      <c r="BP6" s="17" t="s">
        <v>44</v>
      </c>
      <c r="BQ6" s="164">
        <v>64.233</v>
      </c>
      <c r="BR6" s="12"/>
      <c r="BS6" s="19"/>
      <c r="BT6" s="82" t="s">
        <v>41</v>
      </c>
      <c r="BU6" s="168">
        <v>63.202</v>
      </c>
      <c r="BY6" s="33"/>
      <c r="BZ6" s="61"/>
      <c r="CA6" s="62" t="s">
        <v>14</v>
      </c>
      <c r="CB6" s="76"/>
      <c r="CC6" s="64"/>
      <c r="CD6" s="64"/>
      <c r="CE6" s="151" t="s">
        <v>58</v>
      </c>
      <c r="CF6" s="64"/>
      <c r="CG6" s="64"/>
      <c r="CH6" s="60"/>
      <c r="CI6" s="143" t="s">
        <v>59</v>
      </c>
      <c r="CJ6" s="67"/>
    </row>
    <row r="7" spans="2:88" ht="21" customHeight="1">
      <c r="B7" s="61"/>
      <c r="C7" s="62" t="s">
        <v>15</v>
      </c>
      <c r="D7" s="76"/>
      <c r="E7" s="64"/>
      <c r="F7" s="64"/>
      <c r="G7" s="147" t="s">
        <v>90</v>
      </c>
      <c r="H7" s="64"/>
      <c r="I7" s="64"/>
      <c r="J7" s="76"/>
      <c r="K7" s="76"/>
      <c r="L7" s="99"/>
      <c r="R7" s="24"/>
      <c r="S7" s="19"/>
      <c r="T7" s="12"/>
      <c r="U7" s="19"/>
      <c r="V7" s="25" t="s">
        <v>6</v>
      </c>
      <c r="W7" s="26">
        <v>64.859</v>
      </c>
      <c r="X7" s="12"/>
      <c r="Y7" s="19"/>
      <c r="Z7" s="12"/>
      <c r="AA7" s="138"/>
      <c r="AB7" s="287" t="s">
        <v>51</v>
      </c>
      <c r="AC7" s="288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301" t="s">
        <v>51</v>
      </c>
      <c r="BK7" s="302"/>
      <c r="BL7" s="22"/>
      <c r="BM7" s="46"/>
      <c r="BN7" s="25" t="s">
        <v>7</v>
      </c>
      <c r="BO7" s="163">
        <v>64.207</v>
      </c>
      <c r="BP7" s="12"/>
      <c r="BQ7" s="19"/>
      <c r="BR7" s="12"/>
      <c r="BS7" s="19"/>
      <c r="BT7" s="145"/>
      <c r="BU7" s="146"/>
      <c r="BY7" s="33"/>
      <c r="BZ7" s="61"/>
      <c r="CA7" s="62" t="s">
        <v>15</v>
      </c>
      <c r="CB7" s="76"/>
      <c r="CC7" s="64"/>
      <c r="CD7" s="64"/>
      <c r="CE7" s="147" t="s">
        <v>92</v>
      </c>
      <c r="CF7" s="64"/>
      <c r="CG7" s="64"/>
      <c r="CH7" s="76"/>
      <c r="CI7" s="76"/>
      <c r="CJ7" s="99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8"/>
      <c r="R8" s="27" t="s">
        <v>23</v>
      </c>
      <c r="S8" s="73">
        <v>65.124</v>
      </c>
      <c r="T8" s="12"/>
      <c r="U8" s="19"/>
      <c r="V8" s="15"/>
      <c r="W8" s="16"/>
      <c r="X8" s="17" t="s">
        <v>60</v>
      </c>
      <c r="Y8" s="18">
        <v>64.824</v>
      </c>
      <c r="Z8" s="12"/>
      <c r="AA8" s="138"/>
      <c r="AB8" s="287" t="s">
        <v>52</v>
      </c>
      <c r="AC8" s="288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95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301" t="s">
        <v>52</v>
      </c>
      <c r="BK8" s="302"/>
      <c r="BL8" s="22"/>
      <c r="BM8" s="46"/>
      <c r="BN8" s="15"/>
      <c r="BO8" s="16"/>
      <c r="BP8" s="17" t="s">
        <v>61</v>
      </c>
      <c r="BQ8" s="164">
        <v>64.245</v>
      </c>
      <c r="BR8" s="12"/>
      <c r="BS8" s="19"/>
      <c r="BT8" s="31" t="s">
        <v>39</v>
      </c>
      <c r="BU8" s="32">
        <v>63.909</v>
      </c>
      <c r="BY8" s="33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8"/>
    </row>
    <row r="9" spans="2:88" ht="21" customHeight="1" thickBot="1">
      <c r="B9" s="100"/>
      <c r="C9" s="76"/>
      <c r="D9" s="76"/>
      <c r="E9" s="76"/>
      <c r="F9" s="76"/>
      <c r="G9" s="76"/>
      <c r="H9" s="76"/>
      <c r="I9" s="76"/>
      <c r="J9" s="76"/>
      <c r="K9" s="76"/>
      <c r="L9" s="99"/>
      <c r="R9" s="84"/>
      <c r="S9" s="85"/>
      <c r="T9" s="86"/>
      <c r="U9" s="85"/>
      <c r="V9" s="86"/>
      <c r="W9" s="87"/>
      <c r="X9" s="86"/>
      <c r="Y9" s="85"/>
      <c r="Z9" s="86"/>
      <c r="AA9" s="85"/>
      <c r="AB9" s="77"/>
      <c r="AC9" s="57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88"/>
      <c r="BK9" s="54"/>
      <c r="BL9" s="77"/>
      <c r="BM9" s="55"/>
      <c r="BN9" s="77"/>
      <c r="BO9" s="96"/>
      <c r="BP9" s="77"/>
      <c r="BQ9" s="55"/>
      <c r="BR9" s="115"/>
      <c r="BS9" s="130"/>
      <c r="BT9" s="95"/>
      <c r="BU9" s="97"/>
      <c r="BY9" s="33"/>
      <c r="BZ9" s="100"/>
      <c r="CA9" s="76"/>
      <c r="CB9" s="76"/>
      <c r="CC9" s="76"/>
      <c r="CD9" s="76"/>
      <c r="CE9" s="76"/>
      <c r="CF9" s="76"/>
      <c r="CG9" s="76"/>
      <c r="CH9" s="76"/>
      <c r="CI9" s="76"/>
      <c r="CJ9" s="99"/>
    </row>
    <row r="10" spans="2:88" ht="21" customHeight="1">
      <c r="B10" s="61"/>
      <c r="C10" s="101" t="s">
        <v>24</v>
      </c>
      <c r="D10" s="76"/>
      <c r="E10" s="76"/>
      <c r="F10" s="60"/>
      <c r="G10" s="148" t="s">
        <v>85</v>
      </c>
      <c r="H10" s="76"/>
      <c r="I10" s="76"/>
      <c r="J10" s="59" t="s">
        <v>25</v>
      </c>
      <c r="K10" s="144" t="s">
        <v>86</v>
      </c>
      <c r="L10" s="67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42" t="s">
        <v>36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1"/>
      <c r="CA10" s="101" t="s">
        <v>24</v>
      </c>
      <c r="CB10" s="76"/>
      <c r="CC10" s="76"/>
      <c r="CD10" s="60"/>
      <c r="CE10" s="148" t="s">
        <v>55</v>
      </c>
      <c r="CF10" s="76"/>
      <c r="CG10" s="76"/>
      <c r="CH10" s="59" t="s">
        <v>25</v>
      </c>
      <c r="CI10" s="265">
        <v>90</v>
      </c>
      <c r="CJ10" s="67"/>
    </row>
    <row r="11" spans="2:88" ht="21" customHeight="1">
      <c r="B11" s="61"/>
      <c r="C11" s="101" t="s">
        <v>27</v>
      </c>
      <c r="D11" s="76"/>
      <c r="E11" s="76"/>
      <c r="F11" s="60"/>
      <c r="G11" s="148" t="s">
        <v>66</v>
      </c>
      <c r="H11" s="76"/>
      <c r="I11" s="20"/>
      <c r="J11" s="59" t="s">
        <v>26</v>
      </c>
      <c r="K11" s="144" t="s">
        <v>65</v>
      </c>
      <c r="L11" s="67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3" t="s">
        <v>37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1"/>
      <c r="CA11" s="101" t="s">
        <v>27</v>
      </c>
      <c r="CB11" s="76"/>
      <c r="CC11" s="76"/>
      <c r="CD11" s="60"/>
      <c r="CE11" s="148" t="s">
        <v>47</v>
      </c>
      <c r="CF11" s="76"/>
      <c r="CG11" s="20"/>
      <c r="CH11" s="59" t="s">
        <v>26</v>
      </c>
      <c r="CI11" s="265">
        <v>30</v>
      </c>
      <c r="CJ11" s="67"/>
    </row>
    <row r="12" spans="2:88" ht="21" customHeight="1" thickBot="1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3" t="s">
        <v>40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2"/>
      <c r="CA12" s="103"/>
      <c r="CB12" s="103"/>
      <c r="CC12" s="103"/>
      <c r="CD12" s="103"/>
      <c r="CE12" s="103"/>
      <c r="CF12" s="103"/>
      <c r="CG12" s="103"/>
      <c r="CH12" s="103"/>
      <c r="CI12" s="103"/>
      <c r="CJ12" s="104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V14" s="2"/>
      <c r="BW14" s="2"/>
      <c r="BX14" s="2"/>
      <c r="BY14" s="1"/>
    </row>
    <row r="15" spans="30:76" ht="18" customHeight="1"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J15" s="33"/>
      <c r="BN15" s="33"/>
      <c r="BP15" s="33"/>
      <c r="BV15" s="2"/>
      <c r="BW15" s="2"/>
      <c r="BX15" s="2"/>
    </row>
    <row r="16" spans="32:59" ht="18" customHeight="1"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ht="18" customHeight="1"/>
    <row r="18" ht="18" customHeight="1"/>
    <row r="19" ht="18" customHeight="1"/>
    <row r="20" spans="53:70" ht="18" customHeight="1">
      <c r="BA20" s="33"/>
      <c r="BN20" s="33"/>
      <c r="BR20" s="33"/>
    </row>
    <row r="21" ht="18" customHeight="1"/>
    <row r="22" spans="1:89" ht="18" customHeight="1">
      <c r="A22" s="35"/>
      <c r="P22" s="33"/>
      <c r="Q22" s="33"/>
      <c r="R22" s="33"/>
      <c r="BR22" s="33"/>
      <c r="BS22" s="33"/>
      <c r="BT22" s="33"/>
      <c r="BU22" s="33"/>
      <c r="BV22" s="33"/>
      <c r="BW22" s="33"/>
      <c r="BY22" s="33"/>
      <c r="CC22" s="34"/>
      <c r="CK22" s="35"/>
    </row>
    <row r="23" spans="1:86" ht="18" customHeight="1">
      <c r="A23" s="35"/>
      <c r="L23" s="33"/>
      <c r="M23" s="33"/>
      <c r="P23" s="139" t="s">
        <v>6</v>
      </c>
      <c r="AA23" s="33"/>
      <c r="AD23" s="33"/>
      <c r="AE23" s="33"/>
      <c r="AF23" s="33"/>
      <c r="AG23" s="33"/>
      <c r="AH23" s="33"/>
      <c r="AI23" s="33"/>
      <c r="AJ23" s="33"/>
      <c r="AK23" s="33"/>
      <c r="AL23" s="33"/>
      <c r="AZ23" s="33"/>
      <c r="BA23" s="33"/>
      <c r="BB23" s="33"/>
      <c r="BC23" s="33"/>
      <c r="BD23" s="33"/>
      <c r="BE23" s="33"/>
      <c r="BF23" s="33"/>
      <c r="BG23" s="33"/>
      <c r="BO23" s="33"/>
      <c r="BS23" s="33"/>
      <c r="BV23" s="33"/>
      <c r="BW23" s="33"/>
      <c r="CA23" s="33"/>
      <c r="CC23" s="34"/>
      <c r="CH23" s="119" t="s">
        <v>39</v>
      </c>
    </row>
    <row r="24" spans="1:89" ht="18" customHeight="1">
      <c r="A24" s="35"/>
      <c r="K24" s="165">
        <v>1</v>
      </c>
      <c r="AD24" s="33"/>
      <c r="AE24" s="33"/>
      <c r="AF24" s="33"/>
      <c r="AG24" s="33"/>
      <c r="AH24" s="33"/>
      <c r="AI24" s="33"/>
      <c r="AJ24" s="33"/>
      <c r="AK24" s="33"/>
      <c r="AL24" s="33"/>
      <c r="AZ24" s="33"/>
      <c r="BA24" s="33"/>
      <c r="BB24" s="33"/>
      <c r="BC24" s="33"/>
      <c r="BD24" s="33"/>
      <c r="BE24" s="33"/>
      <c r="BF24" s="33"/>
      <c r="CA24" s="165">
        <v>9</v>
      </c>
      <c r="CC24" s="33"/>
      <c r="CK24" s="35"/>
    </row>
    <row r="25" spans="2:88" ht="18" customHeight="1">
      <c r="B25" s="35"/>
      <c r="J25" s="33"/>
      <c r="K25" s="33"/>
      <c r="L25" s="33"/>
      <c r="M25" s="33"/>
      <c r="N25" s="33"/>
      <c r="O25" s="33"/>
      <c r="Q25" s="33"/>
      <c r="R25" s="33"/>
      <c r="U25" s="33"/>
      <c r="W25" s="33"/>
      <c r="Y25" s="33"/>
      <c r="AA25" s="33"/>
      <c r="AD25" s="33"/>
      <c r="AE25" s="33"/>
      <c r="AF25" s="33"/>
      <c r="AG25" s="33"/>
      <c r="AH25" s="33"/>
      <c r="AI25" s="33"/>
      <c r="AJ25" s="33"/>
      <c r="AK25" s="33"/>
      <c r="AL25" s="33"/>
      <c r="AS25" s="34"/>
      <c r="AZ25" s="33"/>
      <c r="BA25" s="33"/>
      <c r="BB25" s="33"/>
      <c r="BC25" s="33"/>
      <c r="BD25" s="33"/>
      <c r="BE25" s="33"/>
      <c r="BF25" s="33"/>
      <c r="BN25" s="33"/>
      <c r="BO25" s="33"/>
      <c r="BP25" s="33"/>
      <c r="BR25" s="33"/>
      <c r="BS25" s="131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J25" s="35"/>
    </row>
    <row r="26" spans="12:81" ht="18" customHeight="1">
      <c r="L26" s="33"/>
      <c r="Q26" s="139" t="s">
        <v>43</v>
      </c>
      <c r="AD26" s="33"/>
      <c r="AE26" s="33"/>
      <c r="AF26" s="33"/>
      <c r="AG26" s="33"/>
      <c r="AH26" s="33"/>
      <c r="AI26" s="33"/>
      <c r="AJ26" s="33"/>
      <c r="AK26" s="33"/>
      <c r="AL26" s="33"/>
      <c r="AU26" s="33"/>
      <c r="AZ26" s="33"/>
      <c r="BB26" s="33"/>
      <c r="BC26" s="33"/>
      <c r="BD26" s="33"/>
      <c r="BE26" s="33"/>
      <c r="BF26" s="33"/>
      <c r="BL26" s="153"/>
      <c r="BR26" s="33"/>
      <c r="BS26" s="131"/>
      <c r="BT26" s="33"/>
      <c r="BW26" s="33"/>
      <c r="CC26" s="33"/>
    </row>
    <row r="27" spans="4:81" ht="18" customHeight="1">
      <c r="D27" s="36" t="s">
        <v>23</v>
      </c>
      <c r="N27" s="33"/>
      <c r="O27" s="33"/>
      <c r="P27" s="33"/>
      <c r="R27" s="33"/>
      <c r="S27" s="33"/>
      <c r="T27" s="33"/>
      <c r="W27" s="33"/>
      <c r="AD27" s="33"/>
      <c r="AE27" s="33"/>
      <c r="AF27" s="33"/>
      <c r="AG27" s="33"/>
      <c r="AH27" s="33"/>
      <c r="AI27" s="33"/>
      <c r="AJ27" s="33"/>
      <c r="AK27" s="33"/>
      <c r="AL27" s="33"/>
      <c r="AW27" s="33"/>
      <c r="AX27" s="33"/>
      <c r="AZ27" s="33"/>
      <c r="BA27" s="33"/>
      <c r="BB27" s="33"/>
      <c r="BC27" s="33"/>
      <c r="BD27" s="33"/>
      <c r="BE27" s="33"/>
      <c r="BF27" s="33"/>
      <c r="BL27" s="153"/>
      <c r="BM27" s="33"/>
      <c r="BS27" s="152" t="s">
        <v>7</v>
      </c>
      <c r="BT27" s="33"/>
      <c r="BU27" s="33"/>
      <c r="BV27" s="33"/>
      <c r="BW27" s="33"/>
      <c r="BX27" s="33"/>
      <c r="CC27" s="33"/>
    </row>
    <row r="28" spans="3:87" ht="18" customHeight="1">
      <c r="C28" s="36"/>
      <c r="H28" s="33"/>
      <c r="I28" s="33"/>
      <c r="J28" s="33"/>
      <c r="L28" s="33"/>
      <c r="M28" s="33"/>
      <c r="N28" s="165">
        <v>2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4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165">
        <v>8</v>
      </c>
      <c r="CI28" s="37"/>
    </row>
    <row r="29" spans="3:87" ht="18" customHeight="1">
      <c r="C29" s="36"/>
      <c r="I29" s="33"/>
      <c r="K29" s="33"/>
      <c r="N29" s="33"/>
      <c r="O29" s="33"/>
      <c r="P29" s="33"/>
      <c r="Q29" s="33"/>
      <c r="R29" s="33"/>
      <c r="S29" s="149" t="s">
        <v>60</v>
      </c>
      <c r="BF29" s="33"/>
      <c r="BG29" s="33"/>
      <c r="BL29" s="34"/>
      <c r="BN29" s="33"/>
      <c r="BU29" s="33"/>
      <c r="BV29" s="33"/>
      <c r="BW29" s="35"/>
      <c r="BZ29" s="33"/>
      <c r="CA29" s="33"/>
      <c r="CI29" s="37"/>
    </row>
    <row r="30" spans="3:87" ht="18" customHeight="1">
      <c r="C30" s="36"/>
      <c r="K30" s="140" t="s">
        <v>56</v>
      </c>
      <c r="O30" s="33"/>
      <c r="Q30" s="33"/>
      <c r="R30" s="33"/>
      <c r="U30" s="33"/>
      <c r="V30" s="33"/>
      <c r="X30" s="33"/>
      <c r="AB30" s="33"/>
      <c r="AD30" s="33"/>
      <c r="AE30" s="33"/>
      <c r="AN30" s="33"/>
      <c r="AO30" s="33"/>
      <c r="AU30" s="33"/>
      <c r="AZ30" s="33"/>
      <c r="BB30" s="33"/>
      <c r="BC30" s="33"/>
      <c r="BD30" s="33"/>
      <c r="BF30" s="33"/>
      <c r="BG30" s="33"/>
      <c r="BL30" s="153"/>
      <c r="BQ30" s="150" t="s">
        <v>44</v>
      </c>
      <c r="BR30" s="33"/>
      <c r="BS30" s="33"/>
      <c r="BT30" s="33"/>
      <c r="BU30" s="33"/>
      <c r="BZ30" s="140" t="s">
        <v>57</v>
      </c>
      <c r="CB30" s="33"/>
      <c r="CI30" s="37"/>
    </row>
    <row r="31" spans="11:78" ht="18" customHeight="1">
      <c r="K31" s="141" t="s">
        <v>88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4"/>
      <c r="BM31" s="33"/>
      <c r="BN31" s="33"/>
      <c r="BO31" s="33"/>
      <c r="BP31" s="33"/>
      <c r="BQ31" s="33"/>
      <c r="BR31" s="33"/>
      <c r="BS31" s="33"/>
      <c r="BV31" s="33"/>
      <c r="BW31" s="33"/>
      <c r="BZ31" s="141" t="s">
        <v>87</v>
      </c>
    </row>
    <row r="32" spans="22:72" ht="18" customHeight="1">
      <c r="V32" s="33"/>
      <c r="Z32" s="165">
        <v>3</v>
      </c>
      <c r="AA32" s="33"/>
      <c r="AX32" s="153"/>
      <c r="BL32" s="153"/>
      <c r="BT32" s="33"/>
    </row>
    <row r="33" spans="11:75" ht="18" customHeight="1">
      <c r="K33" s="33"/>
      <c r="L33" s="33"/>
      <c r="AB33" s="33"/>
      <c r="AC33" s="33"/>
      <c r="AD33" s="33"/>
      <c r="AF33" s="33"/>
      <c r="AG33" s="33"/>
      <c r="AH33" s="33"/>
      <c r="AI33" s="33"/>
      <c r="AJ33" s="33"/>
      <c r="AK33" s="33"/>
      <c r="AL33" s="33"/>
      <c r="BL33" s="153"/>
      <c r="BP33" s="150" t="s">
        <v>61</v>
      </c>
      <c r="BR33" s="33"/>
      <c r="BS33" s="33"/>
      <c r="BW33" s="33"/>
    </row>
    <row r="34" spans="6:70" ht="18" customHeight="1">
      <c r="F34" s="33"/>
      <c r="G34" s="33"/>
      <c r="J34" s="33"/>
      <c r="K34" s="33"/>
      <c r="M34" s="33"/>
      <c r="AB34" s="33"/>
      <c r="AE34" s="33"/>
      <c r="AF34" s="33"/>
      <c r="AH34" s="33"/>
      <c r="AI34" s="33"/>
      <c r="AJ34" s="33"/>
      <c r="AK34" s="33"/>
      <c r="AL34" s="33"/>
      <c r="AP34" s="33"/>
      <c r="AS34" s="33"/>
      <c r="AT34" s="33"/>
      <c r="AU34" s="33"/>
      <c r="AX34" s="33"/>
      <c r="AY34" s="33"/>
      <c r="AZ34" s="33"/>
      <c r="BB34" s="33"/>
      <c r="BC34" s="33"/>
      <c r="BE34" s="33"/>
      <c r="BG34" s="33"/>
      <c r="BI34" s="33"/>
      <c r="BQ34" s="33"/>
      <c r="BR34" s="33"/>
    </row>
    <row r="35" spans="45:58" ht="18" customHeight="1">
      <c r="AS35" s="266">
        <v>64.52</v>
      </c>
      <c r="AX35" s="33"/>
      <c r="BF35" s="33"/>
    </row>
    <row r="36" spans="30:47" ht="18" customHeight="1">
      <c r="AD36" s="33"/>
      <c r="AE36" s="158" t="s">
        <v>45</v>
      </c>
      <c r="AF36" s="33"/>
      <c r="AT36" s="33"/>
      <c r="AU36" s="33"/>
    </row>
    <row r="37" spans="30:46" ht="18" customHeight="1">
      <c r="AD37" s="140" t="s">
        <v>46</v>
      </c>
      <c r="AG37" s="33"/>
      <c r="AM37" s="33"/>
      <c r="AP37" s="33"/>
      <c r="AQ37" s="33"/>
      <c r="AT37" s="33"/>
    </row>
    <row r="38" spans="30:33" ht="18" customHeight="1">
      <c r="AD38" s="141" t="s">
        <v>70</v>
      </c>
      <c r="AG38" s="33"/>
    </row>
    <row r="39" ht="18" customHeight="1">
      <c r="AG39" s="33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8</v>
      </c>
      <c r="C47" s="39" t="s">
        <v>9</v>
      </c>
      <c r="D47" s="39" t="s">
        <v>10</v>
      </c>
      <c r="E47" s="39" t="s">
        <v>11</v>
      </c>
      <c r="F47" s="128" t="s">
        <v>12</v>
      </c>
      <c r="G47" s="122"/>
      <c r="H47" s="39" t="s">
        <v>8</v>
      </c>
      <c r="I47" s="39" t="s">
        <v>9</v>
      </c>
      <c r="J47" s="39" t="s">
        <v>10</v>
      </c>
      <c r="K47" s="39" t="s">
        <v>11</v>
      </c>
      <c r="L47" s="78" t="s">
        <v>12</v>
      </c>
      <c r="M47" s="75"/>
      <c r="N47" s="75"/>
      <c r="O47" s="286" t="s">
        <v>30</v>
      </c>
      <c r="P47" s="286"/>
      <c r="Q47" s="75"/>
      <c r="R47" s="135"/>
      <c r="CF47" s="38" t="s">
        <v>8</v>
      </c>
      <c r="CG47" s="39" t="s">
        <v>9</v>
      </c>
      <c r="CH47" s="39" t="s">
        <v>10</v>
      </c>
      <c r="CI47" s="39" t="s">
        <v>11</v>
      </c>
      <c r="CJ47" s="40" t="s">
        <v>12</v>
      </c>
    </row>
    <row r="48" spans="2:88" ht="21" customHeight="1" thickTop="1">
      <c r="B48" s="41"/>
      <c r="C48" s="8"/>
      <c r="D48" s="7" t="s">
        <v>49</v>
      </c>
      <c r="E48" s="8"/>
      <c r="F48" s="8"/>
      <c r="G48" s="123"/>
      <c r="H48" s="8"/>
      <c r="I48" s="8"/>
      <c r="J48" s="8"/>
      <c r="K48" s="8"/>
      <c r="L48" s="8"/>
      <c r="M48" s="7" t="s">
        <v>29</v>
      </c>
      <c r="N48" s="8"/>
      <c r="O48" s="8"/>
      <c r="P48" s="8"/>
      <c r="Q48" s="8"/>
      <c r="R48" s="9"/>
      <c r="CF48" s="10"/>
      <c r="CG48" s="8"/>
      <c r="CH48" s="7" t="s">
        <v>49</v>
      </c>
      <c r="CI48" s="8"/>
      <c r="CJ48" s="42"/>
    </row>
    <row r="49" spans="2:88" ht="21" customHeight="1">
      <c r="B49" s="43"/>
      <c r="C49" s="44"/>
      <c r="D49" s="44"/>
      <c r="E49" s="44"/>
      <c r="F49" s="15"/>
      <c r="G49" s="124"/>
      <c r="H49" s="44"/>
      <c r="I49" s="44"/>
      <c r="J49" s="44"/>
      <c r="K49" s="44"/>
      <c r="L49" s="79"/>
      <c r="M49" s="15"/>
      <c r="R49" s="136"/>
      <c r="CF49" s="43"/>
      <c r="CG49" s="44"/>
      <c r="CH49" s="44"/>
      <c r="CI49" s="44"/>
      <c r="CJ49" s="45"/>
    </row>
    <row r="50" spans="2:88" ht="21" customHeight="1">
      <c r="B50" s="159">
        <v>1</v>
      </c>
      <c r="C50" s="47">
        <v>64.914</v>
      </c>
      <c r="D50" s="48">
        <v>-46</v>
      </c>
      <c r="E50" s="49">
        <f>C50+D50*0.001</f>
        <v>64.868</v>
      </c>
      <c r="F50" s="20" t="s">
        <v>38</v>
      </c>
      <c r="G50" s="125"/>
      <c r="H50" s="154"/>
      <c r="I50" s="154"/>
      <c r="J50" s="154"/>
      <c r="K50" s="93"/>
      <c r="L50" s="155"/>
      <c r="M50" s="156"/>
      <c r="N50" s="157"/>
      <c r="O50" s="157"/>
      <c r="P50" s="157"/>
      <c r="Q50" s="157"/>
      <c r="R50" s="136"/>
      <c r="CF50" s="160">
        <v>8</v>
      </c>
      <c r="CG50" s="169">
        <v>64.163</v>
      </c>
      <c r="CH50" s="170">
        <v>51</v>
      </c>
      <c r="CI50" s="171">
        <f>CG50+CH50*0.001</f>
        <v>64.214</v>
      </c>
      <c r="CJ50" s="28" t="s">
        <v>38</v>
      </c>
    </row>
    <row r="51" spans="2:88" ht="21" customHeight="1">
      <c r="B51" s="116"/>
      <c r="C51" s="21"/>
      <c r="D51" s="44"/>
      <c r="E51" s="50"/>
      <c r="F51" s="20"/>
      <c r="G51" s="125"/>
      <c r="H51" s="161">
        <v>3</v>
      </c>
      <c r="I51" s="30">
        <v>64.748</v>
      </c>
      <c r="J51" s="48">
        <v>-46</v>
      </c>
      <c r="K51" s="49">
        <f>I51+J51*0.001</f>
        <v>64.702</v>
      </c>
      <c r="L51" s="80" t="s">
        <v>48</v>
      </c>
      <c r="M51" s="162" t="s">
        <v>89</v>
      </c>
      <c r="R51" s="136"/>
      <c r="AS51" s="114" t="s">
        <v>35</v>
      </c>
      <c r="CF51" s="43"/>
      <c r="CG51" s="44"/>
      <c r="CH51" s="44"/>
      <c r="CI51" s="44"/>
      <c r="CJ51" s="45"/>
    </row>
    <row r="52" spans="2:88" ht="21" customHeight="1">
      <c r="B52" s="160">
        <v>2</v>
      </c>
      <c r="C52" s="30">
        <v>64.884</v>
      </c>
      <c r="D52" s="48">
        <v>-46</v>
      </c>
      <c r="E52" s="49">
        <f>C52+D52*0.001</f>
        <v>64.838</v>
      </c>
      <c r="F52" s="20" t="s">
        <v>38</v>
      </c>
      <c r="G52" s="125"/>
      <c r="H52" s="154"/>
      <c r="I52" s="154"/>
      <c r="J52" s="154"/>
      <c r="K52" s="93"/>
      <c r="L52" s="155"/>
      <c r="M52" s="156"/>
      <c r="N52" s="157"/>
      <c r="O52" s="157"/>
      <c r="P52" s="157"/>
      <c r="Q52" s="157"/>
      <c r="R52" s="136"/>
      <c r="AS52" s="113" t="s">
        <v>94</v>
      </c>
      <c r="CF52" s="159">
        <v>9</v>
      </c>
      <c r="CG52" s="172">
        <v>64.124</v>
      </c>
      <c r="CH52" s="48">
        <v>51</v>
      </c>
      <c r="CI52" s="173">
        <f>CG52+CH52*0.001</f>
        <v>64.175</v>
      </c>
      <c r="CJ52" s="28" t="s">
        <v>38</v>
      </c>
    </row>
    <row r="53" spans="2:88" ht="21" customHeight="1" thickBot="1">
      <c r="B53" s="51"/>
      <c r="C53" s="52"/>
      <c r="D53" s="53"/>
      <c r="E53" s="53"/>
      <c r="F53" s="134"/>
      <c r="G53" s="126"/>
      <c r="H53" s="56"/>
      <c r="I53" s="52"/>
      <c r="J53" s="53"/>
      <c r="K53" s="53"/>
      <c r="L53" s="81"/>
      <c r="M53" s="77"/>
      <c r="N53" s="74"/>
      <c r="O53" s="74"/>
      <c r="P53" s="74"/>
      <c r="Q53" s="74"/>
      <c r="R53" s="137"/>
      <c r="AD53" s="108"/>
      <c r="AE53" s="109"/>
      <c r="BG53" s="108"/>
      <c r="BH53" s="109"/>
      <c r="CF53" s="51"/>
      <c r="CG53" s="52"/>
      <c r="CH53" s="53"/>
      <c r="CI53" s="53"/>
      <c r="CJ53" s="57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7">
    <mergeCell ref="V2:Y2"/>
    <mergeCell ref="R3:S3"/>
    <mergeCell ref="V3:Y3"/>
    <mergeCell ref="BJ8:BK8"/>
    <mergeCell ref="V4:Y4"/>
    <mergeCell ref="BJ6:BK6"/>
    <mergeCell ref="BJ7:BK7"/>
    <mergeCell ref="BN2:BQ2"/>
    <mergeCell ref="BN3:BQ3"/>
    <mergeCell ref="BT3:BU3"/>
    <mergeCell ref="AB8:AC8"/>
    <mergeCell ref="AB3:AC3"/>
    <mergeCell ref="BN4:BQ4"/>
    <mergeCell ref="O47:P47"/>
    <mergeCell ref="AB6:AC6"/>
    <mergeCell ref="AB7:AC7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ignoredErrors>
    <ignoredError sqref="K11" numberStoredAsText="1"/>
  </ignoredErrors>
  <drawing r:id="rId3"/>
  <legacyDrawing r:id="rId2"/>
  <oleObjects>
    <oleObject progId="Paint.Picture" shapeId="721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2010-07-23T09:30:00Z</cp:lastPrinted>
  <dcterms:created xsi:type="dcterms:W3CDTF">2003-01-10T15:39:03Z</dcterms:created>
  <dcterms:modified xsi:type="dcterms:W3CDTF">2011-11-09T12:24:50Z</dcterms:modified>
  <cp:category/>
  <cp:version/>
  <cp:contentType/>
  <cp:contentStatus/>
</cp:coreProperties>
</file>