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Opava západ" sheetId="2" r:id="rId2"/>
    <sheet name="Vlakové cesty" sheetId="3" r:id="rId3"/>
  </sheets>
  <definedNames/>
  <calcPr fullCalcOnLoad="1"/>
</workbook>
</file>

<file path=xl/sharedStrings.xml><?xml version="1.0" encoding="utf-8"?>
<sst xmlns="http://schemas.openxmlformats.org/spreadsheetml/2006/main" count="249" uniqueCount="132">
  <si>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</si>
  <si>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</si>
  <si>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</si>
  <si>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</si>
  <si>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</si>
  <si>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</si>
  <si>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</si>
  <si>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</si>
  <si>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</si>
  <si>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</si>
  <si>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</si>
  <si>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</si>
  <si>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</si>
  <si>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</si>
  <si>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</si>
  <si>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</si>
  <si>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</si>
  <si>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</si>
  <si>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</si>
  <si>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</si>
  <si>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</si>
  <si>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</si>
  <si>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</si>
  <si>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</si>
  <si>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</si>
  <si>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</si>
  <si>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</si>
  <si>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</si>
  <si>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</si>
  <si>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</si>
  <si>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</si>
  <si>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</si>
  <si>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</si>
  <si>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</si>
  <si>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</si>
  <si>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</si>
  <si>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</si>
  <si>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Vk 2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</si>
  <si>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</si>
  <si>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</si>
  <si>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</si>
  <si>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</si>
  <si>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</si>
  <si>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</si>
  <si>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</si>
  <si>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</si>
  <si>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</si>
  <si>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</si>
  <si>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</si>
  <si>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</si>
  <si>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Odjezdová  -  skupinová</t>
  </si>
  <si>
    <t>Návěstidla -  ŽST</t>
  </si>
  <si>
    <t>Viz  "Tabulka současně dovolených vlakových cest"</t>
  </si>
  <si>
    <t>Km  112,329</t>
  </si>
  <si>
    <t>Elektromechanické</t>
  </si>
  <si>
    <t>řídící přístroj vz. 5007,  závislá stavědla</t>
  </si>
  <si>
    <t>Kód :  5</t>
  </si>
  <si>
    <t>světelná návěstidla</t>
  </si>
  <si>
    <t>Stavědlo 2</t>
  </si>
  <si>
    <t>Signalista  -  1</t>
  </si>
  <si>
    <t>Směr :  Opava východ</t>
  </si>
  <si>
    <t>Směr :  Skrochovice</t>
  </si>
  <si>
    <t>Telefonické  dorozumívání</t>
  </si>
  <si>
    <t>hláska  Holasovice</t>
  </si>
  <si>
    <t>signalisté St.1 a St. 2 hlásí obsluhou</t>
  </si>
  <si>
    <t>Vjezd  -  odjezd  -  průjezd</t>
  </si>
  <si>
    <t>Počet  pracovníků</t>
  </si>
  <si>
    <t>p + z</t>
  </si>
  <si>
    <t>páka</t>
  </si>
  <si>
    <t>Obvod  signalisty  St.2</t>
  </si>
  <si>
    <t>Se 1</t>
  </si>
  <si>
    <t>Se 2</t>
  </si>
  <si>
    <t>S 4-2</t>
  </si>
  <si>
    <t>S 3-5</t>
  </si>
  <si>
    <t>S 7-15</t>
  </si>
  <si>
    <t>Odklon osy</t>
  </si>
  <si>
    <t>Zhlaví  bez</t>
  </si>
  <si>
    <t>seřaďovacích</t>
  </si>
  <si>
    <t>návěstidel</t>
  </si>
  <si>
    <t>Př S</t>
  </si>
  <si>
    <t>S</t>
  </si>
  <si>
    <t>L 2-4</t>
  </si>
  <si>
    <t>L 19-3</t>
  </si>
  <si>
    <t>Krycí</t>
  </si>
  <si>
    <t>Oddílová  -  hláska Holasovice</t>
  </si>
  <si>
    <t>do  Skrochovic</t>
  </si>
  <si>
    <t>km 102,697</t>
  </si>
  <si>
    <t>od  Skrochovic</t>
  </si>
  <si>
    <t>TsK</t>
  </si>
  <si>
    <t>Př Lo</t>
  </si>
  <si>
    <t>Př So</t>
  </si>
  <si>
    <t>SK</t>
  </si>
  <si>
    <t>Lo</t>
  </si>
  <si>
    <t>So</t>
  </si>
  <si>
    <t>1XA</t>
  </si>
  <si>
    <t>V 1</t>
  </si>
  <si>
    <t>výměnový zámek v závislosti na v.č. 1XA</t>
  </si>
  <si>
    <t>V1</t>
  </si>
  <si>
    <t>Vlečka č.:</t>
  </si>
  <si>
    <t>Vk V1</t>
  </si>
  <si>
    <t>Vk P1</t>
  </si>
  <si>
    <t>Návěstidla  -  trať</t>
  </si>
  <si>
    <t>vlečka  č. 6100</t>
  </si>
  <si>
    <t>Přijímací  budova</t>
  </si>
  <si>
    <t>St.1</t>
  </si>
  <si>
    <t>St.2</t>
  </si>
  <si>
    <t>1 a</t>
  </si>
  <si>
    <t>Průjezdná - pokračování staniční koleje č.1</t>
  </si>
  <si>
    <r>
      <t xml:space="preserve">Hlavní  staniční  kolej </t>
    </r>
    <r>
      <rPr>
        <sz val="16"/>
        <rFont val="Arial CE"/>
        <family val="0"/>
      </rPr>
      <t xml:space="preserve"> -  pro pravidelné vjezdy od Opavy východ</t>
    </r>
  </si>
  <si>
    <r>
      <t xml:space="preserve">Hlavní  staniční  kolej </t>
    </r>
    <r>
      <rPr>
        <sz val="16"/>
        <rFont val="Arial CE"/>
        <family val="2"/>
      </rPr>
      <t xml:space="preserve"> -  pro pravidelné vjezdy od Skrochovic</t>
    </r>
  </si>
  <si>
    <t>výměnový zámek, klíč v.č. 15 v úschově u výpravčího</t>
  </si>
  <si>
    <t>* )  =  návěstidlo S 7-15 platí:</t>
  </si>
  <si>
    <t>S 7-15  *)</t>
  </si>
  <si>
    <t>pro vlaky z kolejí č. 3, 5, 9, 11</t>
  </si>
  <si>
    <t>pro vlaky z kolejí č. 9, 11</t>
  </si>
  <si>
    <t>č. III,  úrovňové, jednostranné</t>
  </si>
  <si>
    <t>č. II,  úrovňové, jednostranné</t>
  </si>
  <si>
    <t>č. I,  úrovňové, vnější, od km 112,270 jednostranné</t>
  </si>
  <si>
    <t>provoz podle SŽDC D 1</t>
  </si>
  <si>
    <t>KANGO</t>
  </si>
  <si>
    <t>VII. / 2013</t>
  </si>
  <si>
    <t>L 3-19  *)</t>
  </si>
  <si>
    <t>* )  =  návěstidlo L 3-19 platí:</t>
  </si>
  <si>
    <t>a pro posun z kolejí č. 7, 9, 11, 13, 15a, 15b</t>
  </si>
  <si>
    <t>a pro posun z kolejí č. 3, 5, 7, 9, 11, 13, 15b, 17, 19</t>
  </si>
  <si>
    <t>Kolejiště RSM Olomouc</t>
  </si>
  <si>
    <t>zákaz obsluhy, kolejiště není provozováno</t>
  </si>
  <si>
    <t>Výprava vlaků s přepravou cestujících návěstí Odjezd</t>
  </si>
  <si>
    <t>111,636</t>
  </si>
  <si>
    <t>výměnový zámek, klíč Vk P1 / 29 držen v ŘP v DK</t>
  </si>
  <si>
    <t>výměnový zámek, klíč 1XAt / 1XA / V1 držen v ŘP v DK</t>
  </si>
  <si>
    <t>výměnový zámek, klíč v.č. 17 držen v pákovém zámku na St.2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</si>
</sst>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7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2"/>
      <color indexed="12"/>
      <name val="Arial"/>
      <family val="0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4"/>
      <color indexed="16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 CE"/>
      <family val="0"/>
    </font>
    <font>
      <b/>
      <sz val="10"/>
      <color indexed="16"/>
      <name val="Arial CE"/>
      <family val="0"/>
    </font>
    <font>
      <sz val="16"/>
      <name val="Arial CE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color indexed="12"/>
      <name val="Arial"/>
      <family val="2"/>
    </font>
    <font>
      <sz val="10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2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22" applyFont="1" applyAlignment="1">
      <alignment/>
      <protection/>
    </xf>
    <xf numFmtId="0" fontId="21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2" fillId="0" borderId="0" xfId="22" applyFont="1" applyAlignment="1">
      <alignment horizontal="center" vertical="center"/>
      <protection/>
    </xf>
    <xf numFmtId="0" fontId="22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4" fillId="0" borderId="0" xfId="22" applyFont="1" applyBorder="1" applyAlignment="1">
      <alignment vertical="center"/>
      <protection/>
    </xf>
    <xf numFmtId="0" fontId="22" fillId="0" borderId="0" xfId="22" applyFont="1" applyAlignment="1">
      <alignment horizontal="right" vertical="center"/>
      <protection/>
    </xf>
    <xf numFmtId="0" fontId="21" fillId="0" borderId="0" xfId="22" applyFont="1" applyAlignment="1">
      <alignment vertical="center"/>
      <protection/>
    </xf>
    <xf numFmtId="0" fontId="21" fillId="0" borderId="0" xfId="22" applyFont="1" applyAlignment="1" quotePrefix="1">
      <alignment vertical="center"/>
      <protection/>
    </xf>
    <xf numFmtId="0" fontId="21" fillId="0" borderId="0" xfId="22" applyFont="1" applyBorder="1" applyAlignment="1">
      <alignment vertical="center"/>
      <protection/>
    </xf>
    <xf numFmtId="49" fontId="25" fillId="0" borderId="0" xfId="22" applyNumberFormat="1" applyFont="1" applyBorder="1" applyAlignment="1">
      <alignment vertical="center"/>
      <protection/>
    </xf>
    <xf numFmtId="0" fontId="21" fillId="0" borderId="0" xfId="22" applyFont="1" applyBorder="1" applyAlignment="1">
      <alignment vertical="center"/>
      <protection/>
    </xf>
    <xf numFmtId="0" fontId="11" fillId="5" borderId="42" xfId="22" applyFont="1" applyFill="1" applyBorder="1" applyAlignment="1">
      <alignment vertical="center"/>
      <protection/>
    </xf>
    <xf numFmtId="0" fontId="11" fillId="5" borderId="43" xfId="22" applyFont="1" applyFill="1" applyBorder="1" applyAlignment="1">
      <alignment vertical="center"/>
      <protection/>
    </xf>
    <xf numFmtId="0" fontId="11" fillId="5" borderId="43" xfId="22" applyFont="1" applyFill="1" applyBorder="1" applyAlignment="1" quotePrefix="1">
      <alignment vertical="center"/>
      <protection/>
    </xf>
    <xf numFmtId="165" fontId="11" fillId="5" borderId="43" xfId="22" applyNumberFormat="1" applyFont="1" applyFill="1" applyBorder="1" applyAlignment="1">
      <alignment vertical="center"/>
      <protection/>
    </xf>
    <xf numFmtId="0" fontId="11" fillId="5" borderId="44" xfId="22" applyFont="1" applyFill="1" applyBorder="1" applyAlignment="1">
      <alignment vertical="center"/>
      <protection/>
    </xf>
    <xf numFmtId="0" fontId="11" fillId="5" borderId="4" xfId="22" applyFont="1" applyFill="1" applyBorder="1" applyAlignment="1">
      <alignment vertical="center"/>
      <protection/>
    </xf>
    <xf numFmtId="0" fontId="11" fillId="0" borderId="2" xfId="22" applyBorder="1" applyAlignment="1">
      <alignment horizontal="center"/>
      <protection/>
    </xf>
    <xf numFmtId="0" fontId="11" fillId="0" borderId="45" xfId="22" applyFont="1" applyBorder="1" applyAlignment="1">
      <alignment horizontal="center" vertical="center"/>
      <protection/>
    </xf>
    <xf numFmtId="0" fontId="11" fillId="0" borderId="45" xfId="22" applyBorder="1" applyAlignment="1">
      <alignment horizontal="center" vertical="center"/>
      <protection/>
    </xf>
    <xf numFmtId="0" fontId="11" fillId="0" borderId="46" xfId="22" applyFont="1" applyBorder="1" applyAlignment="1">
      <alignment vertical="center"/>
      <protection/>
    </xf>
    <xf numFmtId="0" fontId="11" fillId="5" borderId="5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7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7" xfId="22" applyFont="1" applyBorder="1" applyAlignment="1">
      <alignment horizontal="center" vertical="center"/>
      <protection/>
    </xf>
    <xf numFmtId="0" fontId="11" fillId="0" borderId="48" xfId="22" applyFont="1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5" borderId="0" xfId="22" applyFill="1" applyBorder="1" applyAlignment="1">
      <alignment vertical="center"/>
      <protection/>
    </xf>
    <xf numFmtId="0" fontId="29" fillId="5" borderId="0" xfId="22" applyFont="1" applyFill="1" applyBorder="1" applyAlignment="1">
      <alignment horizontal="left" vertic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0" borderId="2" xfId="22" applyFont="1" applyFill="1" applyBorder="1" applyAlignment="1">
      <alignment horizontal="center"/>
      <protection/>
    </xf>
    <xf numFmtId="0" fontId="11" fillId="0" borderId="45" xfId="22" applyFont="1" applyBorder="1" applyAlignment="1">
      <alignment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11" fillId="5" borderId="5" xfId="22" applyFill="1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29" fillId="0" borderId="5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11" fillId="0" borderId="51" xfId="22" applyFont="1" applyBorder="1" applyAlignment="1">
      <alignment horizontal="center" vertical="center"/>
      <protection/>
    </xf>
    <xf numFmtId="0" fontId="28" fillId="0" borderId="51" xfId="22" applyFont="1" applyBorder="1" applyAlignment="1">
      <alignment horizontal="center" vertical="center"/>
      <protection/>
    </xf>
    <xf numFmtId="0" fontId="29" fillId="0" borderId="51" xfId="22" applyFont="1" applyFill="1" applyBorder="1" applyAlignment="1">
      <alignment horizontal="center" vertical="center"/>
      <protection/>
    </xf>
    <xf numFmtId="0" fontId="11" fillId="5" borderId="4" xfId="22" applyFill="1" applyBorder="1" applyAlignment="1">
      <alignment horizontal="center" vertical="center"/>
      <protection/>
    </xf>
    <xf numFmtId="0" fontId="11" fillId="6" borderId="52" xfId="22" applyFont="1" applyFill="1" applyBorder="1" applyAlignment="1">
      <alignment horizontal="center" vertical="center"/>
      <protection/>
    </xf>
    <xf numFmtId="0" fontId="11" fillId="6" borderId="53" xfId="22" applyFont="1" applyFill="1" applyBorder="1" applyAlignment="1">
      <alignment horizontal="center" vertical="center"/>
      <protection/>
    </xf>
    <xf numFmtId="0" fontId="34" fillId="6" borderId="53" xfId="22" applyFont="1" applyFill="1" applyBorder="1" applyAlignment="1">
      <alignment horizontal="center" vertical="center"/>
      <protection/>
    </xf>
    <xf numFmtId="0" fontId="11" fillId="6" borderId="53" xfId="22" applyFont="1" applyFill="1" applyBorder="1" applyAlignment="1" quotePrefix="1">
      <alignment horizontal="center" vertical="center"/>
      <protection/>
    </xf>
    <xf numFmtId="0" fontId="11" fillId="6" borderId="54" xfId="22" applyFont="1" applyFill="1" applyBorder="1" applyAlignment="1">
      <alignment horizontal="center" vertical="center"/>
      <protection/>
    </xf>
    <xf numFmtId="0" fontId="29" fillId="6" borderId="19" xfId="22" applyFont="1" applyFill="1" applyBorder="1" applyAlignment="1">
      <alignment horizontal="center" vertical="center"/>
      <protection/>
    </xf>
    <xf numFmtId="0" fontId="29" fillId="6" borderId="41" xfId="22" applyFont="1" applyFill="1" applyBorder="1" applyAlignment="1">
      <alignment horizontal="center" vertical="center"/>
      <protection/>
    </xf>
    <xf numFmtId="0" fontId="29" fillId="6" borderId="55" xfId="22" applyFont="1" applyFill="1" applyBorder="1" applyAlignment="1">
      <alignment horizontal="center" vertical="center"/>
      <protection/>
    </xf>
    <xf numFmtId="0" fontId="11" fillId="6" borderId="56" xfId="22" applyFont="1" applyFill="1" applyBorder="1" applyAlignment="1">
      <alignment vertical="center"/>
      <protection/>
    </xf>
    <xf numFmtId="0" fontId="11" fillId="6" borderId="57" xfId="22" applyFont="1" applyFill="1" applyBorder="1" applyAlignment="1">
      <alignment vertical="center"/>
      <protection/>
    </xf>
    <xf numFmtId="0" fontId="29" fillId="6" borderId="57" xfId="22" applyFont="1" applyFill="1" applyBorder="1" applyAlignment="1">
      <alignment horizontal="center" vertical="center"/>
      <protection/>
    </xf>
    <xf numFmtId="0" fontId="11" fillId="6" borderId="58" xfId="22" applyFont="1" applyFill="1" applyBorder="1" applyAlignment="1">
      <alignment vertical="center"/>
      <protection/>
    </xf>
    <xf numFmtId="49" fontId="11" fillId="0" borderId="29" xfId="22" applyNumberFormat="1" applyFont="1" applyBorder="1" applyAlignment="1">
      <alignment horizontal="center" vertical="center"/>
      <protection/>
    </xf>
    <xf numFmtId="165" fontId="11" fillId="0" borderId="14" xfId="22" applyNumberFormat="1" applyFont="1" applyBorder="1" applyAlignment="1">
      <alignment horizontal="center" vertical="center"/>
      <protection/>
    </xf>
    <xf numFmtId="165" fontId="11" fillId="0" borderId="14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3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5" fillId="0" borderId="0" xfId="22" applyNumberFormat="1" applyFont="1" applyBorder="1" applyAlignment="1">
      <alignment horizontal="center" vertical="center"/>
      <protection/>
    </xf>
    <xf numFmtId="1" fontId="35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5" borderId="4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1" fontId="32" fillId="0" borderId="0" xfId="21" applyNumberFormat="1" applyFont="1" applyBorder="1" applyAlignment="1">
      <alignment horizontal="center" vertical="center"/>
      <protection/>
    </xf>
    <xf numFmtId="49" fontId="11" fillId="0" borderId="59" xfId="22" applyNumberFormat="1" applyFont="1" applyBorder="1" applyAlignment="1">
      <alignment vertical="center"/>
      <protection/>
    </xf>
    <xf numFmtId="165" fontId="11" fillId="0" borderId="60" xfId="22" applyNumberFormat="1" applyFont="1" applyBorder="1" applyAlignment="1">
      <alignment vertical="center"/>
      <protection/>
    </xf>
    <xf numFmtId="165" fontId="11" fillId="0" borderId="60" xfId="22" applyNumberFormat="1" applyFont="1" applyBorder="1" applyAlignment="1">
      <alignment vertical="center"/>
      <protection/>
    </xf>
    <xf numFmtId="1" fontId="11" fillId="0" borderId="61" xfId="22" applyNumberFormat="1" applyFont="1" applyBorder="1" applyAlignment="1">
      <alignment vertical="center"/>
      <protection/>
    </xf>
    <xf numFmtId="1" fontId="11" fillId="0" borderId="62" xfId="22" applyNumberFormat="1" applyFont="1" applyBorder="1" applyAlignment="1">
      <alignment vertical="center"/>
      <protection/>
    </xf>
    <xf numFmtId="1" fontId="11" fillId="0" borderId="51" xfId="22" applyNumberFormat="1" applyFont="1" applyBorder="1" applyAlignment="1">
      <alignment vertical="center"/>
      <protection/>
    </xf>
    <xf numFmtId="0" fontId="11" fillId="5" borderId="6" xfId="22" applyFill="1" applyBorder="1" applyAlignment="1">
      <alignment horizontal="center" vertical="center"/>
      <protection/>
    </xf>
    <xf numFmtId="0" fontId="11" fillId="5" borderId="8" xfId="22" applyFill="1" applyBorder="1" applyAlignment="1">
      <alignment vertical="center"/>
      <protection/>
    </xf>
    <xf numFmtId="0" fontId="11" fillId="5" borderId="10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5" borderId="4" xfId="22" applyFill="1" applyBorder="1" applyAlignment="1">
      <alignment vertical="center"/>
      <protection/>
    </xf>
    <xf numFmtId="0" fontId="11" fillId="5" borderId="4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3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9" xfId="22" applyNumberFormat="1" applyFont="1" applyBorder="1" applyAlignment="1">
      <alignment horizontal="center" vertical="center"/>
      <protection/>
    </xf>
    <xf numFmtId="165" fontId="11" fillId="0" borderId="60" xfId="22" applyNumberFormat="1" applyFont="1" applyBorder="1" applyAlignment="1">
      <alignment horizontal="center" vertical="center"/>
      <protection/>
    </xf>
    <xf numFmtId="1" fontId="11" fillId="0" borderId="61" xfId="22" applyNumberFormat="1" applyFont="1" applyBorder="1" applyAlignment="1">
      <alignment horizontal="center" vertical="center"/>
      <protection/>
    </xf>
    <xf numFmtId="1" fontId="11" fillId="0" borderId="62" xfId="22" applyNumberFormat="1" applyFont="1" applyBorder="1" applyAlignment="1">
      <alignment horizontal="center" vertical="center"/>
      <protection/>
    </xf>
    <xf numFmtId="1" fontId="11" fillId="0" borderId="51" xfId="22" applyNumberFormat="1" applyFont="1" applyBorder="1" applyAlignment="1">
      <alignment horizontal="center" vertical="center"/>
      <protection/>
    </xf>
    <xf numFmtId="0" fontId="11" fillId="0" borderId="61" xfId="22" applyFont="1" applyBorder="1" applyAlignment="1">
      <alignment horizontal="center" vertical="center"/>
      <protection/>
    </xf>
    <xf numFmtId="0" fontId="36" fillId="0" borderId="29" xfId="22" applyNumberFormat="1" applyFont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0" xfId="0" applyFont="1" applyBorder="1" applyAlignment="1">
      <alignment/>
    </xf>
    <xf numFmtId="165" fontId="23" fillId="0" borderId="0" xfId="22" applyNumberFormat="1" applyFont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Fill="1" applyBorder="1" applyAlignment="1" quotePrefix="1">
      <alignment horizontal="lef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165" fontId="48" fillId="0" borderId="14" xfId="0" applyNumberFormat="1" applyFont="1" applyBorder="1" applyAlignment="1">
      <alignment horizontal="center" vertical="center"/>
    </xf>
    <xf numFmtId="0" fontId="48" fillId="0" borderId="23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0" fillId="0" borderId="65" xfId="0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65" fontId="11" fillId="0" borderId="46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165" fontId="11" fillId="0" borderId="6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23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3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11" fillId="0" borderId="45" xfId="22" applyBorder="1">
      <alignment/>
      <protection/>
    </xf>
    <xf numFmtId="0" fontId="29" fillId="0" borderId="0" xfId="22" applyFont="1" applyBorder="1" applyAlignment="1">
      <alignment horizontal="center" vertical="center"/>
      <protection/>
    </xf>
    <xf numFmtId="0" fontId="11" fillId="0" borderId="45" xfId="22" applyFont="1" applyFill="1" applyBorder="1" applyAlignment="1">
      <alignment horizontal="center"/>
      <protection/>
    </xf>
    <xf numFmtId="0" fontId="28" fillId="0" borderId="0" xfId="20" applyFont="1" applyFill="1" applyBorder="1" applyAlignment="1">
      <alignment horizont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30" fillId="0" borderId="0" xfId="22" applyFont="1" applyFill="1" applyBorder="1" applyAlignment="1" quotePrefix="1">
      <alignment horizontal="center"/>
      <protection/>
    </xf>
    <xf numFmtId="0" fontId="58" fillId="0" borderId="0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 vertic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61" fillId="2" borderId="0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top"/>
      <protection/>
    </xf>
    <xf numFmtId="0" fontId="29" fillId="0" borderId="67" xfId="22" applyFont="1" applyFill="1" applyBorder="1" applyAlignment="1">
      <alignment horizontal="center" vertical="center"/>
      <protection/>
    </xf>
    <xf numFmtId="49" fontId="36" fillId="0" borderId="29" xfId="22" applyNumberFormat="1" applyFont="1" applyBorder="1" applyAlignment="1">
      <alignment horizontal="center" vertical="center"/>
      <protection/>
    </xf>
    <xf numFmtId="1" fontId="22" fillId="0" borderId="1" xfId="22" applyNumberFormat="1" applyFont="1" applyBorder="1" applyAlignment="1">
      <alignment horizontal="center" vertical="center"/>
      <protection/>
    </xf>
    <xf numFmtId="0" fontId="8" fillId="0" borderId="23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6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165" fontId="24" fillId="0" borderId="5" xfId="0" applyNumberFormat="1" applyFont="1" applyBorder="1" applyAlignment="1" quotePrefix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 quotePrefix="1">
      <alignment horizontal="center" vertical="center"/>
    </xf>
    <xf numFmtId="0" fontId="11" fillId="0" borderId="23" xfId="0" applyFont="1" applyBorder="1" applyAlignment="1">
      <alignment horizontal="center" vertical="center"/>
    </xf>
    <xf numFmtId="165" fontId="38" fillId="0" borderId="5" xfId="0" applyNumberFormat="1" applyFont="1" applyBorder="1" applyAlignment="1" quotePrefix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165" fontId="45" fillId="0" borderId="5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5" fontId="38" fillId="0" borderId="1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65" fontId="18" fillId="0" borderId="14" xfId="0" applyNumberFormat="1" applyFont="1" applyFill="1" applyBorder="1" applyAlignment="1">
      <alignment horizontal="center" vertical="center"/>
    </xf>
    <xf numFmtId="165" fontId="2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5" fontId="66" fillId="0" borderId="24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49" fontId="23" fillId="0" borderId="0" xfId="22" applyNumberFormat="1" applyFont="1" applyFill="1" applyBorder="1" applyAlignment="1">
      <alignment horizontal="center" vertical="center"/>
      <protection/>
    </xf>
    <xf numFmtId="49" fontId="31" fillId="0" borderId="0" xfId="22" applyNumberFormat="1" applyFont="1" applyFill="1" applyBorder="1" applyAlignment="1">
      <alignment horizontal="center" vertical="center"/>
      <protection/>
    </xf>
    <xf numFmtId="49" fontId="59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Alignment="1">
      <alignment horizontal="center" vertical="center"/>
      <protection/>
    </xf>
    <xf numFmtId="0" fontId="0" fillId="0" borderId="5" xfId="0" applyFill="1" applyBorder="1" applyAlignment="1">
      <alignment/>
    </xf>
    <xf numFmtId="165" fontId="2" fillId="0" borderId="5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9" fillId="0" borderId="0" xfId="22" applyFont="1" applyFill="1" applyBorder="1" applyAlignment="1">
      <alignment horizontal="center"/>
      <protection/>
    </xf>
    <xf numFmtId="0" fontId="60" fillId="0" borderId="48" xfId="22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/>
    </xf>
    <xf numFmtId="165" fontId="11" fillId="0" borderId="14" xfId="22" applyNumberFormat="1" applyFont="1" applyFill="1" applyBorder="1" applyAlignment="1">
      <alignment horizontal="center" vertical="center"/>
      <protection/>
    </xf>
    <xf numFmtId="165" fontId="11" fillId="0" borderId="14" xfId="22" applyNumberFormat="1" applyFont="1" applyFill="1" applyBorder="1" applyAlignment="1">
      <alignment horizontal="center" vertical="center"/>
      <protection/>
    </xf>
    <xf numFmtId="165" fontId="22" fillId="0" borderId="14" xfId="22" applyNumberFormat="1" applyFont="1" applyFill="1" applyBorder="1" applyAlignment="1">
      <alignment horizontal="center" vertical="center"/>
      <protection/>
    </xf>
    <xf numFmtId="0" fontId="0" fillId="2" borderId="7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center" vertical="center"/>
    </xf>
    <xf numFmtId="165" fontId="47" fillId="0" borderId="14" xfId="22" applyNumberFormat="1" applyFont="1" applyFill="1" applyBorder="1" applyAlignment="1">
      <alignment horizontal="center" vertical="center"/>
      <protection/>
    </xf>
    <xf numFmtId="165" fontId="11" fillId="0" borderId="60" xfId="22" applyNumberFormat="1" applyFont="1" applyFill="1" applyBorder="1" applyAlignment="1">
      <alignment horizontal="center" vertical="center"/>
      <protection/>
    </xf>
    <xf numFmtId="0" fontId="11" fillId="5" borderId="72" xfId="0" applyFont="1" applyFill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37" fillId="5" borderId="73" xfId="0" applyFont="1" applyFill="1" applyBorder="1" applyAlignment="1">
      <alignment horizontal="center" vertical="center"/>
    </xf>
    <xf numFmtId="0" fontId="11" fillId="5" borderId="74" xfId="0" applyFont="1" applyFill="1" applyBorder="1" applyAlignment="1">
      <alignment horizontal="center" vertical="center"/>
    </xf>
    <xf numFmtId="0" fontId="0" fillId="0" borderId="75" xfId="0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45" xfId="0" applyFont="1" applyFill="1" applyBorder="1" applyAlignment="1">
      <alignment/>
    </xf>
    <xf numFmtId="0" fontId="11" fillId="7" borderId="46" xfId="0" applyFont="1" applyFill="1" applyBorder="1" applyAlignment="1">
      <alignment/>
    </xf>
    <xf numFmtId="0" fontId="11" fillId="7" borderId="3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/>
    </xf>
    <xf numFmtId="0" fontId="11" fillId="7" borderId="61" xfId="0" applyFont="1" applyFill="1" applyBorder="1" applyAlignment="1">
      <alignment/>
    </xf>
    <xf numFmtId="0" fontId="11" fillId="7" borderId="62" xfId="0" applyFont="1" applyFill="1" applyBorder="1" applyAlignment="1">
      <alignment/>
    </xf>
    <xf numFmtId="165" fontId="0" fillId="0" borderId="0" xfId="0" applyNumberFormat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70" fillId="0" borderId="0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 vertical="center"/>
      <protection/>
    </xf>
    <xf numFmtId="49" fontId="11" fillId="0" borderId="76" xfId="22" applyNumberFormat="1" applyFont="1" applyBorder="1" applyAlignment="1">
      <alignment horizontal="center" vertical="center"/>
      <protection/>
    </xf>
    <xf numFmtId="165" fontId="11" fillId="0" borderId="77" xfId="22" applyNumberFormat="1" applyFont="1" applyFill="1" applyBorder="1" applyAlignment="1">
      <alignment horizontal="center" vertical="center"/>
      <protection/>
    </xf>
    <xf numFmtId="165" fontId="11" fillId="0" borderId="77" xfId="22" applyNumberFormat="1" applyFont="1" applyFill="1" applyBorder="1" applyAlignment="1">
      <alignment horizontal="center" vertical="center"/>
      <protection/>
    </xf>
    <xf numFmtId="1" fontId="11" fillId="0" borderId="49" xfId="22" applyNumberFormat="1" applyFont="1" applyBorder="1" applyAlignment="1">
      <alignment horizontal="center" vertical="center"/>
      <protection/>
    </xf>
    <xf numFmtId="1" fontId="11" fillId="0" borderId="47" xfId="22" applyNumberFormat="1" applyFont="1" applyBorder="1" applyAlignment="1">
      <alignment horizontal="center" vertical="center"/>
      <protection/>
    </xf>
    <xf numFmtId="0" fontId="11" fillId="0" borderId="48" xfId="22" applyBorder="1" applyAlignment="1">
      <alignment horizontal="center" vertical="center"/>
      <protection/>
    </xf>
    <xf numFmtId="1" fontId="11" fillId="0" borderId="48" xfId="22" applyNumberFormat="1" applyFont="1" applyBorder="1" applyAlignment="1">
      <alignment horizontal="center" vertical="center"/>
      <protection/>
    </xf>
    <xf numFmtId="0" fontId="11" fillId="0" borderId="49" xfId="22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9" fillId="0" borderId="51" xfId="22" applyFont="1" applyBorder="1" applyAlignment="1">
      <alignment horizontal="center" vertical="center"/>
      <protection/>
    </xf>
    <xf numFmtId="0" fontId="29" fillId="0" borderId="3" xfId="22" applyFont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11" fillId="0" borderId="78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9" fillId="0" borderId="78" xfId="22" applyFont="1" applyBorder="1" applyAlignment="1">
      <alignment horizontal="center" vertical="center"/>
      <protection/>
    </xf>
    <xf numFmtId="0" fontId="29" fillId="0" borderId="79" xfId="22" applyFont="1" applyBorder="1" applyAlignment="1">
      <alignment horizontal="center" vertical="center"/>
      <protection/>
    </xf>
    <xf numFmtId="0" fontId="29" fillId="0" borderId="80" xfId="22" applyFont="1" applyFill="1" applyBorder="1" applyAlignment="1">
      <alignment horizontal="center" vertical="center"/>
      <protection/>
    </xf>
    <xf numFmtId="0" fontId="11" fillId="0" borderId="81" xfId="22" applyFont="1" applyFill="1" applyBorder="1" applyAlignment="1">
      <alignment horizontal="center"/>
      <protection/>
    </xf>
    <xf numFmtId="0" fontId="11" fillId="0" borderId="81" xfId="22" applyFont="1" applyFill="1" applyBorder="1" applyAlignment="1">
      <alignment horizontal="center" vertical="center"/>
      <protection/>
    </xf>
    <xf numFmtId="0" fontId="29" fillId="0" borderId="82" xfId="22" applyFont="1" applyBorder="1" applyAlignment="1">
      <alignment horizontal="center" vertical="center"/>
      <protection/>
    </xf>
    <xf numFmtId="0" fontId="11" fillId="0" borderId="83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73" fillId="0" borderId="47" xfId="22" applyFont="1" applyFill="1" applyBorder="1" applyAlignment="1">
      <alignment horizontal="center" vertical="top"/>
      <protection/>
    </xf>
    <xf numFmtId="0" fontId="73" fillId="0" borderId="48" xfId="22" applyFont="1" applyFill="1" applyBorder="1" applyAlignment="1">
      <alignment horizontal="center" vertical="top"/>
      <protection/>
    </xf>
    <xf numFmtId="0" fontId="0" fillId="0" borderId="48" xfId="22" applyFont="1" applyBorder="1" applyAlignment="1">
      <alignment horizontal="center" vertical="center"/>
      <protection/>
    </xf>
    <xf numFmtId="0" fontId="0" fillId="0" borderId="48" xfId="22" applyFont="1" applyFill="1" applyBorder="1" applyAlignment="1">
      <alignment horizontal="center" vertical="center"/>
      <protection/>
    </xf>
    <xf numFmtId="0" fontId="0" fillId="0" borderId="48" xfId="22" applyFont="1" applyFill="1" applyBorder="1" applyAlignment="1">
      <alignment horizontal="center" vertical="top"/>
      <protection/>
    </xf>
    <xf numFmtId="0" fontId="0" fillId="0" borderId="49" xfId="22" applyFont="1" applyFill="1" applyBorder="1" applyAlignment="1">
      <alignment horizontal="center" vertical="center"/>
      <protection/>
    </xf>
    <xf numFmtId="0" fontId="11" fillId="0" borderId="84" xfId="22" applyFont="1" applyBorder="1" applyAlignment="1">
      <alignment horizontal="center" vertical="center"/>
      <protection/>
    </xf>
    <xf numFmtId="0" fontId="11" fillId="0" borderId="67" xfId="22" applyFont="1" applyBorder="1" applyAlignment="1">
      <alignment horizontal="center" vertical="center"/>
      <protection/>
    </xf>
    <xf numFmtId="0" fontId="74" fillId="0" borderId="3" xfId="22" applyFont="1" applyFill="1" applyBorder="1" applyAlignment="1">
      <alignment horizontal="center" vertical="top"/>
      <protection/>
    </xf>
    <xf numFmtId="0" fontId="74" fillId="0" borderId="0" xfId="22" applyFont="1" applyFill="1" applyBorder="1" applyAlignment="1">
      <alignment horizontal="center" vertical="top"/>
      <protection/>
    </xf>
    <xf numFmtId="0" fontId="72" fillId="0" borderId="0" xfId="22" applyFont="1" applyFill="1" applyBorder="1" applyAlignment="1">
      <alignment horizontal="center" vertical="center"/>
      <protection/>
    </xf>
    <xf numFmtId="1" fontId="22" fillId="0" borderId="1" xfId="22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29" fillId="0" borderId="84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29" fillId="0" borderId="62" xfId="22" applyFont="1" applyBorder="1" applyAlignment="1">
      <alignment horizontal="center" vertical="center"/>
      <protection/>
    </xf>
    <xf numFmtId="0" fontId="11" fillId="0" borderId="61" xfId="22" applyFont="1" applyFill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29" fillId="0" borderId="85" xfId="22" applyFont="1" applyBorder="1" applyAlignment="1">
      <alignment horizontal="center"/>
      <protection/>
    </xf>
    <xf numFmtId="0" fontId="29" fillId="0" borderId="0" xfId="22" applyFont="1" applyBorder="1" applyAlignment="1">
      <alignment horizontal="center"/>
      <protection/>
    </xf>
    <xf numFmtId="0" fontId="29" fillId="0" borderId="3" xfId="22" applyFont="1" applyBorder="1" applyAlignment="1">
      <alignment horizontal="center"/>
      <protection/>
    </xf>
    <xf numFmtId="0" fontId="29" fillId="0" borderId="3" xfId="22" applyFont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9" fillId="0" borderId="1" xfId="22" applyFont="1" applyFill="1" applyBorder="1" applyAlignment="1">
      <alignment horizontal="center" vertical="center"/>
      <protection/>
    </xf>
    <xf numFmtId="0" fontId="30" fillId="0" borderId="3" xfId="22" applyFont="1" applyFill="1" applyBorder="1" applyAlignment="1">
      <alignment horizontal="center" vertical="center"/>
      <protection/>
    </xf>
    <xf numFmtId="0" fontId="26" fillId="0" borderId="3" xfId="22" applyFont="1" applyFill="1" applyBorder="1" applyAlignment="1">
      <alignment horizontal="center"/>
      <protection/>
    </xf>
    <xf numFmtId="0" fontId="26" fillId="0" borderId="0" xfId="22" applyFont="1" applyFill="1" applyBorder="1" applyAlignment="1">
      <alignment horizontal="center"/>
      <protection/>
    </xf>
    <xf numFmtId="0" fontId="29" fillId="0" borderId="8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 vertical="center"/>
      <protection/>
    </xf>
    <xf numFmtId="0" fontId="26" fillId="0" borderId="3" xfId="22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26" fillId="0" borderId="3" xfId="22" applyFont="1" applyFill="1" applyBorder="1" applyAlignment="1">
      <alignment horizontal="center" vertical="top"/>
      <protection/>
    </xf>
    <xf numFmtId="0" fontId="26" fillId="0" borderId="0" xfId="22" applyFont="1" applyFill="1" applyBorder="1" applyAlignment="1">
      <alignment horizontal="center" vertical="top"/>
      <protection/>
    </xf>
    <xf numFmtId="0" fontId="29" fillId="0" borderId="86" xfId="22" applyFont="1" applyBorder="1" applyAlignment="1">
      <alignment horizontal="center" vertical="center"/>
      <protection/>
    </xf>
    <xf numFmtId="0" fontId="29" fillId="0" borderId="50" xfId="22" applyFont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29" fillId="0" borderId="3" xfId="22" applyFont="1" applyFill="1" applyBorder="1" applyAlignment="1">
      <alignment horizontal="center" vertical="center"/>
      <protection/>
    </xf>
    <xf numFmtId="0" fontId="64" fillId="0" borderId="4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56" fillId="4" borderId="39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65" fontId="24" fillId="0" borderId="3" xfId="0" applyNumberFormat="1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51" fillId="4" borderId="39" xfId="0" applyFont="1" applyFill="1" applyBorder="1" applyAlignment="1">
      <alignment horizontal="center" vertical="center"/>
    </xf>
    <xf numFmtId="0" fontId="52" fillId="3" borderId="87" xfId="0" applyFont="1" applyFill="1" applyBorder="1" applyAlignment="1">
      <alignment horizontal="center" vertical="center"/>
    </xf>
    <xf numFmtId="0" fontId="52" fillId="3" borderId="36" xfId="0" applyFont="1" applyFill="1" applyBorder="1" applyAlignment="1">
      <alignment horizontal="center" vertical="center"/>
    </xf>
    <xf numFmtId="0" fontId="62" fillId="3" borderId="64" xfId="0" applyFont="1" applyFill="1" applyBorder="1" applyAlignment="1">
      <alignment horizontal="center" vertical="center"/>
    </xf>
    <xf numFmtId="0" fontId="62" fillId="3" borderId="88" xfId="0" applyFont="1" applyFill="1" applyBorder="1" applyAlignment="1">
      <alignment horizontal="center" vertical="center"/>
    </xf>
    <xf numFmtId="0" fontId="49" fillId="3" borderId="64" xfId="0" applyFont="1" applyFill="1" applyBorder="1" applyAlignment="1">
      <alignment horizontal="center" vertical="center"/>
    </xf>
    <xf numFmtId="0" fontId="49" fillId="3" borderId="36" xfId="0" applyFont="1" applyFill="1" applyBorder="1" applyAlignment="1">
      <alignment horizontal="center" vertical="center"/>
    </xf>
    <xf numFmtId="0" fontId="49" fillId="3" borderId="37" xfId="0" applyFont="1" applyFill="1" applyBorder="1" applyAlignment="1">
      <alignment horizontal="center" vertical="center"/>
    </xf>
    <xf numFmtId="0" fontId="12" fillId="3" borderId="88" xfId="0" applyFont="1" applyFill="1" applyBorder="1" applyAlignment="1">
      <alignment horizontal="center" vertical="center"/>
    </xf>
    <xf numFmtId="0" fontId="49" fillId="3" borderId="89" xfId="0" applyFont="1" applyFill="1" applyBorder="1" applyAlignment="1">
      <alignment horizontal="center" vertical="center"/>
    </xf>
    <xf numFmtId="0" fontId="49" fillId="3" borderId="63" xfId="0" applyFont="1" applyFill="1" applyBorder="1" applyAlignment="1">
      <alignment horizontal="center" vertical="center"/>
    </xf>
    <xf numFmtId="0" fontId="49" fillId="3" borderId="71" xfId="0" applyFont="1" applyFill="1" applyBorder="1" applyAlignment="1">
      <alignment horizontal="center" vertical="center"/>
    </xf>
    <xf numFmtId="0" fontId="33" fillId="0" borderId="90" xfId="0" applyFont="1" applyFill="1" applyBorder="1" applyAlignment="1">
      <alignment horizontal="center" vertical="center"/>
    </xf>
    <xf numFmtId="0" fontId="33" fillId="0" borderId="91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5" fontId="24" fillId="0" borderId="5" xfId="0" applyNumberFormat="1" applyFont="1" applyBorder="1" applyAlignment="1" quotePrefix="1">
      <alignment horizontal="center" vertical="center"/>
    </xf>
    <xf numFmtId="165" fontId="24" fillId="0" borderId="0" xfId="0" applyNumberFormat="1" applyFont="1" applyBorder="1" applyAlignment="1" quotePrefix="1">
      <alignment horizontal="center" vertical="center"/>
    </xf>
    <xf numFmtId="165" fontId="38" fillId="0" borderId="5" xfId="0" applyNumberFormat="1" applyFont="1" applyBorder="1" applyAlignment="1" quotePrefix="1">
      <alignment horizontal="center" vertical="center"/>
    </xf>
    <xf numFmtId="165" fontId="38" fillId="0" borderId="0" xfId="0" applyNumberFormat="1" applyFont="1" applyBorder="1" applyAlignment="1" quotePrefix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 západ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219075</xdr:colOff>
      <xdr:row>67</xdr:row>
      <xdr:rowOff>114300</xdr:rowOff>
    </xdr:from>
    <xdr:to>
      <xdr:col>93</xdr:col>
      <xdr:colOff>38100</xdr:colOff>
      <xdr:row>67</xdr:row>
      <xdr:rowOff>114300</xdr:rowOff>
    </xdr:to>
    <xdr:sp>
      <xdr:nvSpPr>
        <xdr:cNvPr id="1" name="Line 145"/>
        <xdr:cNvSpPr>
          <a:spLocks/>
        </xdr:cNvSpPr>
      </xdr:nvSpPr>
      <xdr:spPr>
        <a:xfrm>
          <a:off x="58959750" y="15982950"/>
          <a:ext cx="1114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285750</xdr:colOff>
      <xdr:row>64</xdr:row>
      <xdr:rowOff>114300</xdr:rowOff>
    </xdr:from>
    <xdr:to>
      <xdr:col>93</xdr:col>
      <xdr:colOff>38100</xdr:colOff>
      <xdr:row>64</xdr:row>
      <xdr:rowOff>114300</xdr:rowOff>
    </xdr:to>
    <xdr:sp>
      <xdr:nvSpPr>
        <xdr:cNvPr id="2" name="Line 144"/>
        <xdr:cNvSpPr>
          <a:spLocks/>
        </xdr:cNvSpPr>
      </xdr:nvSpPr>
      <xdr:spPr>
        <a:xfrm>
          <a:off x="54292500" y="15297150"/>
          <a:ext cx="57816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64</xdr:row>
      <xdr:rowOff>0</xdr:rowOff>
    </xdr:from>
    <xdr:to>
      <xdr:col>96</xdr:col>
      <xdr:colOff>0</xdr:colOff>
      <xdr:row>68</xdr:row>
      <xdr:rowOff>0</xdr:rowOff>
    </xdr:to>
    <xdr:sp>
      <xdr:nvSpPr>
        <xdr:cNvPr id="3" name="TextBox 527"/>
        <xdr:cNvSpPr txBox="1">
          <a:spLocks noChangeArrowheads="1"/>
        </xdr:cNvSpPr>
      </xdr:nvSpPr>
      <xdr:spPr>
        <a:xfrm>
          <a:off x="60036075" y="15182850"/>
          <a:ext cx="17430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Remisa</a:t>
          </a:r>
        </a:p>
      </xdr:txBody>
    </xdr:sp>
    <xdr:clientData/>
  </xdr:twoCellAnchor>
  <xdr:twoCellAnchor>
    <xdr:from>
      <xdr:col>80</xdr:col>
      <xdr:colOff>828675</xdr:colOff>
      <xdr:row>46</xdr:row>
      <xdr:rowOff>114300</xdr:rowOff>
    </xdr:from>
    <xdr:to>
      <xdr:col>117</xdr:col>
      <xdr:colOff>219075</xdr:colOff>
      <xdr:row>46</xdr:row>
      <xdr:rowOff>114300</xdr:rowOff>
    </xdr:to>
    <xdr:sp>
      <xdr:nvSpPr>
        <xdr:cNvPr id="4" name="Line 498"/>
        <xdr:cNvSpPr>
          <a:spLocks/>
        </xdr:cNvSpPr>
      </xdr:nvSpPr>
      <xdr:spPr>
        <a:xfrm>
          <a:off x="52244625" y="111823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809625</xdr:colOff>
      <xdr:row>52</xdr:row>
      <xdr:rowOff>114300</xdr:rowOff>
    </xdr:from>
    <xdr:to>
      <xdr:col>142</xdr:col>
      <xdr:colOff>438150</xdr:colOff>
      <xdr:row>52</xdr:row>
      <xdr:rowOff>114300</xdr:rowOff>
    </xdr:to>
    <xdr:sp>
      <xdr:nvSpPr>
        <xdr:cNvPr id="5" name="Line 12"/>
        <xdr:cNvSpPr>
          <a:spLocks/>
        </xdr:cNvSpPr>
      </xdr:nvSpPr>
      <xdr:spPr>
        <a:xfrm flipH="1">
          <a:off x="52225575" y="12553950"/>
          <a:ext cx="3978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52</xdr:row>
      <xdr:rowOff>114300</xdr:rowOff>
    </xdr:from>
    <xdr:to>
      <xdr:col>80</xdr:col>
      <xdr:colOff>19050</xdr:colOff>
      <xdr:row>52</xdr:row>
      <xdr:rowOff>114300</xdr:rowOff>
    </xdr:to>
    <xdr:sp>
      <xdr:nvSpPr>
        <xdr:cNvPr id="6" name="Line 13"/>
        <xdr:cNvSpPr>
          <a:spLocks/>
        </xdr:cNvSpPr>
      </xdr:nvSpPr>
      <xdr:spPr>
        <a:xfrm flipH="1">
          <a:off x="29175075" y="125539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114300</xdr:rowOff>
    </xdr:from>
    <xdr:to>
      <xdr:col>80</xdr:col>
      <xdr:colOff>38100</xdr:colOff>
      <xdr:row>49</xdr:row>
      <xdr:rowOff>114300</xdr:rowOff>
    </xdr:to>
    <xdr:sp>
      <xdr:nvSpPr>
        <xdr:cNvPr id="7" name="Line 14"/>
        <xdr:cNvSpPr>
          <a:spLocks/>
        </xdr:cNvSpPr>
      </xdr:nvSpPr>
      <xdr:spPr>
        <a:xfrm flipH="1">
          <a:off x="17287875" y="11868150"/>
          <a:ext cx="3416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49</xdr:row>
      <xdr:rowOff>114300</xdr:rowOff>
    </xdr:from>
    <xdr:to>
      <xdr:col>114</xdr:col>
      <xdr:colOff>419100</xdr:colOff>
      <xdr:row>49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52244625" y="118681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80762475" y="183832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 západ</a:t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43</xdr:col>
      <xdr:colOff>228600</xdr:colOff>
      <xdr:row>49</xdr:row>
      <xdr:rowOff>114300</xdr:rowOff>
    </xdr:to>
    <xdr:sp>
      <xdr:nvSpPr>
        <xdr:cNvPr id="11" name="Line 42"/>
        <xdr:cNvSpPr>
          <a:spLocks/>
        </xdr:cNvSpPr>
      </xdr:nvSpPr>
      <xdr:spPr>
        <a:xfrm flipV="1">
          <a:off x="21402675" y="107251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43</xdr:col>
      <xdr:colOff>228600</xdr:colOff>
      <xdr:row>52</xdr:row>
      <xdr:rowOff>0</xdr:rowOff>
    </xdr:to>
    <xdr:sp>
      <xdr:nvSpPr>
        <xdr:cNvPr id="12" name="Line 43"/>
        <xdr:cNvSpPr>
          <a:spLocks/>
        </xdr:cNvSpPr>
      </xdr:nvSpPr>
      <xdr:spPr>
        <a:xfrm>
          <a:off x="24641175" y="118681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52</xdr:row>
      <xdr:rowOff>114300</xdr:rowOff>
    </xdr:from>
    <xdr:to>
      <xdr:col>55</xdr:col>
      <xdr:colOff>228600</xdr:colOff>
      <xdr:row>55</xdr:row>
      <xdr:rowOff>0</xdr:rowOff>
    </xdr:to>
    <xdr:sp>
      <xdr:nvSpPr>
        <xdr:cNvPr id="13" name="Line 93"/>
        <xdr:cNvSpPr>
          <a:spLocks/>
        </xdr:cNvSpPr>
      </xdr:nvSpPr>
      <xdr:spPr>
        <a:xfrm>
          <a:off x="32413575" y="12553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44</xdr:row>
      <xdr:rowOff>0</xdr:rowOff>
    </xdr:from>
    <xdr:to>
      <xdr:col>53</xdr:col>
      <xdr:colOff>228600</xdr:colOff>
      <xdr:row>46</xdr:row>
      <xdr:rowOff>114300</xdr:rowOff>
    </xdr:to>
    <xdr:sp>
      <xdr:nvSpPr>
        <xdr:cNvPr id="14" name="Line 114"/>
        <xdr:cNvSpPr>
          <a:spLocks/>
        </xdr:cNvSpPr>
      </xdr:nvSpPr>
      <xdr:spPr>
        <a:xfrm flipV="1">
          <a:off x="31118175" y="106108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34</xdr:row>
      <xdr:rowOff>114300</xdr:rowOff>
    </xdr:from>
    <xdr:to>
      <xdr:col>80</xdr:col>
      <xdr:colOff>19050</xdr:colOff>
      <xdr:row>34</xdr:row>
      <xdr:rowOff>114300</xdr:rowOff>
    </xdr:to>
    <xdr:sp>
      <xdr:nvSpPr>
        <xdr:cNvPr id="15" name="Line 137"/>
        <xdr:cNvSpPr>
          <a:spLocks/>
        </xdr:cNvSpPr>
      </xdr:nvSpPr>
      <xdr:spPr>
        <a:xfrm>
          <a:off x="38890575" y="84391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55</xdr:row>
      <xdr:rowOff>76200</xdr:rowOff>
    </xdr:from>
    <xdr:to>
      <xdr:col>57</xdr:col>
      <xdr:colOff>228600</xdr:colOff>
      <xdr:row>55</xdr:row>
      <xdr:rowOff>114300</xdr:rowOff>
    </xdr:to>
    <xdr:sp>
      <xdr:nvSpPr>
        <xdr:cNvPr id="16" name="Line 151"/>
        <xdr:cNvSpPr>
          <a:spLocks/>
        </xdr:cNvSpPr>
      </xdr:nvSpPr>
      <xdr:spPr>
        <a:xfrm>
          <a:off x="36299775" y="1320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56</xdr:col>
      <xdr:colOff>428625</xdr:colOff>
      <xdr:row>55</xdr:row>
      <xdr:rowOff>76200</xdr:rowOff>
    </xdr:to>
    <xdr:sp>
      <xdr:nvSpPr>
        <xdr:cNvPr id="17" name="Line 152"/>
        <xdr:cNvSpPr>
          <a:spLocks/>
        </xdr:cNvSpPr>
      </xdr:nvSpPr>
      <xdr:spPr>
        <a:xfrm>
          <a:off x="35652075" y="1312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114300</xdr:rowOff>
    </xdr:from>
    <xdr:to>
      <xdr:col>80</xdr:col>
      <xdr:colOff>19050</xdr:colOff>
      <xdr:row>43</xdr:row>
      <xdr:rowOff>114300</xdr:rowOff>
    </xdr:to>
    <xdr:sp>
      <xdr:nvSpPr>
        <xdr:cNvPr id="18" name="Line 217"/>
        <xdr:cNvSpPr>
          <a:spLocks/>
        </xdr:cNvSpPr>
      </xdr:nvSpPr>
      <xdr:spPr>
        <a:xfrm>
          <a:off x="35652075" y="104965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36</xdr:row>
      <xdr:rowOff>0</xdr:rowOff>
    </xdr:from>
    <xdr:to>
      <xdr:col>56</xdr:col>
      <xdr:colOff>428625</xdr:colOff>
      <xdr:row>38</xdr:row>
      <xdr:rowOff>114300</xdr:rowOff>
    </xdr:to>
    <xdr:sp>
      <xdr:nvSpPr>
        <xdr:cNvPr id="19" name="Line 223"/>
        <xdr:cNvSpPr>
          <a:spLocks/>
        </xdr:cNvSpPr>
      </xdr:nvSpPr>
      <xdr:spPr>
        <a:xfrm flipV="1">
          <a:off x="33708975" y="8782050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0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80</xdr:col>
      <xdr:colOff>619125</xdr:colOff>
      <xdr:row>40</xdr:row>
      <xdr:rowOff>114300</xdr:rowOff>
    </xdr:from>
    <xdr:to>
      <xdr:col>97</xdr:col>
      <xdr:colOff>219075</xdr:colOff>
      <xdr:row>40</xdr:row>
      <xdr:rowOff>114300</xdr:rowOff>
    </xdr:to>
    <xdr:sp>
      <xdr:nvSpPr>
        <xdr:cNvPr id="21" name="Line 287"/>
        <xdr:cNvSpPr>
          <a:spLocks/>
        </xdr:cNvSpPr>
      </xdr:nvSpPr>
      <xdr:spPr>
        <a:xfrm>
          <a:off x="52035075" y="9810750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43</xdr:row>
      <xdr:rowOff>114300</xdr:rowOff>
    </xdr:from>
    <xdr:to>
      <xdr:col>114</xdr:col>
      <xdr:colOff>419100</xdr:colOff>
      <xdr:row>43</xdr:row>
      <xdr:rowOff>114300</xdr:rowOff>
    </xdr:to>
    <xdr:sp>
      <xdr:nvSpPr>
        <xdr:cNvPr id="22" name="Line 322"/>
        <xdr:cNvSpPr>
          <a:spLocks/>
        </xdr:cNvSpPr>
      </xdr:nvSpPr>
      <xdr:spPr>
        <a:xfrm>
          <a:off x="52244625" y="104965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37</xdr:row>
      <xdr:rowOff>114300</xdr:rowOff>
    </xdr:from>
    <xdr:to>
      <xdr:col>106</xdr:col>
      <xdr:colOff>419100</xdr:colOff>
      <xdr:row>37</xdr:row>
      <xdr:rowOff>114300</xdr:rowOff>
    </xdr:to>
    <xdr:sp>
      <xdr:nvSpPr>
        <xdr:cNvPr id="23" name="Line 324"/>
        <xdr:cNvSpPr>
          <a:spLocks/>
        </xdr:cNvSpPr>
      </xdr:nvSpPr>
      <xdr:spPr>
        <a:xfrm>
          <a:off x="52244625" y="9124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26</xdr:row>
      <xdr:rowOff>114300</xdr:rowOff>
    </xdr:from>
    <xdr:to>
      <xdr:col>95</xdr:col>
      <xdr:colOff>219075</xdr:colOff>
      <xdr:row>26</xdr:row>
      <xdr:rowOff>114300</xdr:rowOff>
    </xdr:to>
    <xdr:sp>
      <xdr:nvSpPr>
        <xdr:cNvPr id="24" name="Line 463"/>
        <xdr:cNvSpPr>
          <a:spLocks/>
        </xdr:cNvSpPr>
      </xdr:nvSpPr>
      <xdr:spPr>
        <a:xfrm>
          <a:off x="52035075" y="6610350"/>
          <a:ext cx="951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52</xdr:row>
      <xdr:rowOff>114300</xdr:rowOff>
    </xdr:from>
    <xdr:to>
      <xdr:col>108</xdr:col>
      <xdr:colOff>428625</xdr:colOff>
      <xdr:row>55</xdr:row>
      <xdr:rowOff>0</xdr:rowOff>
    </xdr:to>
    <xdr:sp>
      <xdr:nvSpPr>
        <xdr:cNvPr id="25" name="Line 511"/>
        <xdr:cNvSpPr>
          <a:spLocks/>
        </xdr:cNvSpPr>
      </xdr:nvSpPr>
      <xdr:spPr>
        <a:xfrm flipV="1">
          <a:off x="66732150" y="12553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54</xdr:row>
      <xdr:rowOff>114300</xdr:rowOff>
    </xdr:from>
    <xdr:to>
      <xdr:col>104</xdr:col>
      <xdr:colOff>428625</xdr:colOff>
      <xdr:row>56</xdr:row>
      <xdr:rowOff>114300</xdr:rowOff>
    </xdr:to>
    <xdr:sp>
      <xdr:nvSpPr>
        <xdr:cNvPr id="26" name="Line 523"/>
        <xdr:cNvSpPr>
          <a:spLocks/>
        </xdr:cNvSpPr>
      </xdr:nvSpPr>
      <xdr:spPr>
        <a:xfrm flipV="1">
          <a:off x="65446275" y="13011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54</xdr:col>
      <xdr:colOff>428625</xdr:colOff>
      <xdr:row>40</xdr:row>
      <xdr:rowOff>114300</xdr:rowOff>
    </xdr:to>
    <xdr:sp>
      <xdr:nvSpPr>
        <xdr:cNvPr id="27" name="Line 554"/>
        <xdr:cNvSpPr>
          <a:spLocks/>
        </xdr:cNvSpPr>
      </xdr:nvSpPr>
      <xdr:spPr>
        <a:xfrm flipV="1">
          <a:off x="31765875" y="8439150"/>
          <a:ext cx="3238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44</xdr:row>
      <xdr:rowOff>114300</xdr:rowOff>
    </xdr:from>
    <xdr:to>
      <xdr:col>122</xdr:col>
      <xdr:colOff>428625</xdr:colOff>
      <xdr:row>48</xdr:row>
      <xdr:rowOff>114300</xdr:rowOff>
    </xdr:to>
    <xdr:sp>
      <xdr:nvSpPr>
        <xdr:cNvPr id="28" name="Line 661"/>
        <xdr:cNvSpPr>
          <a:spLocks/>
        </xdr:cNvSpPr>
      </xdr:nvSpPr>
      <xdr:spPr>
        <a:xfrm>
          <a:off x="75809475" y="1072515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34</xdr:row>
      <xdr:rowOff>114300</xdr:rowOff>
    </xdr:from>
    <xdr:to>
      <xdr:col>103</xdr:col>
      <xdr:colOff>219075</xdr:colOff>
      <xdr:row>34</xdr:row>
      <xdr:rowOff>152400</xdr:rowOff>
    </xdr:to>
    <xdr:sp>
      <xdr:nvSpPr>
        <xdr:cNvPr id="29" name="Line 665"/>
        <xdr:cNvSpPr>
          <a:spLocks/>
        </xdr:cNvSpPr>
      </xdr:nvSpPr>
      <xdr:spPr>
        <a:xfrm>
          <a:off x="66084450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34</xdr:row>
      <xdr:rowOff>152400</xdr:rowOff>
    </xdr:from>
    <xdr:to>
      <xdr:col>104</xdr:col>
      <xdr:colOff>419100</xdr:colOff>
      <xdr:row>35</xdr:row>
      <xdr:rowOff>0</xdr:rowOff>
    </xdr:to>
    <xdr:sp>
      <xdr:nvSpPr>
        <xdr:cNvPr id="30" name="Line 666"/>
        <xdr:cNvSpPr>
          <a:spLocks/>
        </xdr:cNvSpPr>
      </xdr:nvSpPr>
      <xdr:spPr>
        <a:xfrm>
          <a:off x="66732150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55</xdr:row>
      <xdr:rowOff>114300</xdr:rowOff>
    </xdr:from>
    <xdr:to>
      <xdr:col>101</xdr:col>
      <xdr:colOff>219075</xdr:colOff>
      <xdr:row>55</xdr:row>
      <xdr:rowOff>114300</xdr:rowOff>
    </xdr:to>
    <xdr:sp>
      <xdr:nvSpPr>
        <xdr:cNvPr id="31" name="Line 668"/>
        <xdr:cNvSpPr>
          <a:spLocks/>
        </xdr:cNvSpPr>
      </xdr:nvSpPr>
      <xdr:spPr>
        <a:xfrm>
          <a:off x="52244625" y="132397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50</xdr:row>
      <xdr:rowOff>0</xdr:rowOff>
    </xdr:from>
    <xdr:to>
      <xdr:col>121</xdr:col>
      <xdr:colOff>228600</xdr:colOff>
      <xdr:row>52</xdr:row>
      <xdr:rowOff>114300</xdr:rowOff>
    </xdr:to>
    <xdr:sp>
      <xdr:nvSpPr>
        <xdr:cNvPr id="32" name="Line 677"/>
        <xdr:cNvSpPr>
          <a:spLocks/>
        </xdr:cNvSpPr>
      </xdr:nvSpPr>
      <xdr:spPr>
        <a:xfrm>
          <a:off x="75152250" y="119824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29</xdr:row>
      <xdr:rowOff>114300</xdr:rowOff>
    </xdr:from>
    <xdr:to>
      <xdr:col>99</xdr:col>
      <xdr:colOff>219075</xdr:colOff>
      <xdr:row>29</xdr:row>
      <xdr:rowOff>152400</xdr:rowOff>
    </xdr:to>
    <xdr:sp>
      <xdr:nvSpPr>
        <xdr:cNvPr id="33" name="Line 714"/>
        <xdr:cNvSpPr>
          <a:spLocks/>
        </xdr:cNvSpPr>
      </xdr:nvSpPr>
      <xdr:spPr>
        <a:xfrm>
          <a:off x="63493650" y="7296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29</xdr:row>
      <xdr:rowOff>152400</xdr:rowOff>
    </xdr:from>
    <xdr:to>
      <xdr:col>100</xdr:col>
      <xdr:colOff>419100</xdr:colOff>
      <xdr:row>30</xdr:row>
      <xdr:rowOff>0</xdr:rowOff>
    </xdr:to>
    <xdr:sp>
      <xdr:nvSpPr>
        <xdr:cNvPr id="34" name="Line 715"/>
        <xdr:cNvSpPr>
          <a:spLocks/>
        </xdr:cNvSpPr>
      </xdr:nvSpPr>
      <xdr:spPr>
        <a:xfrm>
          <a:off x="64141350" y="733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37</xdr:row>
      <xdr:rowOff>114300</xdr:rowOff>
    </xdr:from>
    <xdr:to>
      <xdr:col>114</xdr:col>
      <xdr:colOff>428625</xdr:colOff>
      <xdr:row>41</xdr:row>
      <xdr:rowOff>114300</xdr:rowOff>
    </xdr:to>
    <xdr:sp>
      <xdr:nvSpPr>
        <xdr:cNvPr id="35" name="Line 716"/>
        <xdr:cNvSpPr>
          <a:spLocks/>
        </xdr:cNvSpPr>
      </xdr:nvSpPr>
      <xdr:spPr>
        <a:xfrm>
          <a:off x="71913750" y="9124950"/>
          <a:ext cx="19526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61</xdr:row>
      <xdr:rowOff>76200</xdr:rowOff>
    </xdr:from>
    <xdr:to>
      <xdr:col>95</xdr:col>
      <xdr:colOff>219075</xdr:colOff>
      <xdr:row>61</xdr:row>
      <xdr:rowOff>114300</xdr:rowOff>
    </xdr:to>
    <xdr:sp>
      <xdr:nvSpPr>
        <xdr:cNvPr id="36" name="Line 779"/>
        <xdr:cNvSpPr>
          <a:spLocks/>
        </xdr:cNvSpPr>
      </xdr:nvSpPr>
      <xdr:spPr>
        <a:xfrm flipV="1">
          <a:off x="60902850" y="145732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61</xdr:row>
      <xdr:rowOff>0</xdr:rowOff>
    </xdr:from>
    <xdr:to>
      <xdr:col>96</xdr:col>
      <xdr:colOff>419100</xdr:colOff>
      <xdr:row>61</xdr:row>
      <xdr:rowOff>76200</xdr:rowOff>
    </xdr:to>
    <xdr:sp>
      <xdr:nvSpPr>
        <xdr:cNvPr id="37" name="Line 780"/>
        <xdr:cNvSpPr>
          <a:spLocks/>
        </xdr:cNvSpPr>
      </xdr:nvSpPr>
      <xdr:spPr>
        <a:xfrm flipV="1">
          <a:off x="61550550" y="144970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45</xdr:row>
      <xdr:rowOff>114300</xdr:rowOff>
    </xdr:from>
    <xdr:to>
      <xdr:col>12</xdr:col>
      <xdr:colOff>28575</xdr:colOff>
      <xdr:row>45</xdr:row>
      <xdr:rowOff>114300</xdr:rowOff>
    </xdr:to>
    <xdr:sp>
      <xdr:nvSpPr>
        <xdr:cNvPr id="38" name="Line 657"/>
        <xdr:cNvSpPr>
          <a:spLocks/>
        </xdr:cNvSpPr>
      </xdr:nvSpPr>
      <xdr:spPr>
        <a:xfrm>
          <a:off x="6505575" y="10953750"/>
          <a:ext cx="895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114300</xdr:rowOff>
    </xdr:from>
    <xdr:to>
      <xdr:col>80</xdr:col>
      <xdr:colOff>238125</xdr:colOff>
      <xdr:row>40</xdr:row>
      <xdr:rowOff>114300</xdr:rowOff>
    </xdr:to>
    <xdr:sp>
      <xdr:nvSpPr>
        <xdr:cNvPr id="39" name="Line 661"/>
        <xdr:cNvSpPr>
          <a:spLocks/>
        </xdr:cNvSpPr>
      </xdr:nvSpPr>
      <xdr:spPr>
        <a:xfrm>
          <a:off x="41481375" y="9810750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37</xdr:row>
      <xdr:rowOff>114300</xdr:rowOff>
    </xdr:from>
    <xdr:to>
      <xdr:col>80</xdr:col>
      <xdr:colOff>19050</xdr:colOff>
      <xdr:row>37</xdr:row>
      <xdr:rowOff>114300</xdr:rowOff>
    </xdr:to>
    <xdr:sp>
      <xdr:nvSpPr>
        <xdr:cNvPr id="40" name="Line 662"/>
        <xdr:cNvSpPr>
          <a:spLocks/>
        </xdr:cNvSpPr>
      </xdr:nvSpPr>
      <xdr:spPr>
        <a:xfrm>
          <a:off x="35652075" y="91249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34</xdr:row>
      <xdr:rowOff>152400</xdr:rowOff>
    </xdr:from>
    <xdr:to>
      <xdr:col>59</xdr:col>
      <xdr:colOff>228600</xdr:colOff>
      <xdr:row>35</xdr:row>
      <xdr:rowOff>0</xdr:rowOff>
    </xdr:to>
    <xdr:sp>
      <xdr:nvSpPr>
        <xdr:cNvPr id="41" name="Line 666"/>
        <xdr:cNvSpPr>
          <a:spLocks/>
        </xdr:cNvSpPr>
      </xdr:nvSpPr>
      <xdr:spPr>
        <a:xfrm flipV="1">
          <a:off x="37595175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34</xdr:row>
      <xdr:rowOff>114300</xdr:rowOff>
    </xdr:from>
    <xdr:to>
      <xdr:col>60</xdr:col>
      <xdr:colOff>428625</xdr:colOff>
      <xdr:row>34</xdr:row>
      <xdr:rowOff>152400</xdr:rowOff>
    </xdr:to>
    <xdr:sp>
      <xdr:nvSpPr>
        <xdr:cNvPr id="42" name="Line 667"/>
        <xdr:cNvSpPr>
          <a:spLocks/>
        </xdr:cNvSpPr>
      </xdr:nvSpPr>
      <xdr:spPr>
        <a:xfrm flipV="1">
          <a:off x="38242875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49</xdr:row>
      <xdr:rowOff>114300</xdr:rowOff>
    </xdr:from>
    <xdr:to>
      <xdr:col>137</xdr:col>
      <xdr:colOff>190500</xdr:colOff>
      <xdr:row>49</xdr:row>
      <xdr:rowOff>114300</xdr:rowOff>
    </xdr:to>
    <xdr:sp>
      <xdr:nvSpPr>
        <xdr:cNvPr id="43" name="Line 673"/>
        <xdr:cNvSpPr>
          <a:spLocks/>
        </xdr:cNvSpPr>
      </xdr:nvSpPr>
      <xdr:spPr>
        <a:xfrm>
          <a:off x="80981550" y="11868150"/>
          <a:ext cx="774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55</xdr:row>
      <xdr:rowOff>0</xdr:rowOff>
    </xdr:from>
    <xdr:ext cx="847725" cy="457200"/>
    <xdr:sp>
      <xdr:nvSpPr>
        <xdr:cNvPr id="44" name="text 774"/>
        <xdr:cNvSpPr txBox="1">
          <a:spLocks noChangeArrowheads="1"/>
        </xdr:cNvSpPr>
      </xdr:nvSpPr>
      <xdr:spPr>
        <a:xfrm>
          <a:off x="88982550" y="13125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7771 - 3SNI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111,612</a:t>
          </a:r>
        </a:p>
      </xdr:txBody>
    </xdr:sp>
    <xdr:clientData/>
  </xdr:oneCellAnchor>
  <xdr:twoCellAnchor>
    <xdr:from>
      <xdr:col>105</xdr:col>
      <xdr:colOff>219075</xdr:colOff>
      <xdr:row>35</xdr:row>
      <xdr:rowOff>114300</xdr:rowOff>
    </xdr:from>
    <xdr:to>
      <xdr:col>114</xdr:col>
      <xdr:colOff>428625</xdr:colOff>
      <xdr:row>41</xdr:row>
      <xdr:rowOff>114300</xdr:rowOff>
    </xdr:to>
    <xdr:sp>
      <xdr:nvSpPr>
        <xdr:cNvPr id="45" name="Line 719"/>
        <xdr:cNvSpPr>
          <a:spLocks/>
        </xdr:cNvSpPr>
      </xdr:nvSpPr>
      <xdr:spPr>
        <a:xfrm>
          <a:off x="68027550" y="8667750"/>
          <a:ext cx="5838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43</xdr:row>
      <xdr:rowOff>114300</xdr:rowOff>
    </xdr:from>
    <xdr:to>
      <xdr:col>115</xdr:col>
      <xdr:colOff>219075</xdr:colOff>
      <xdr:row>43</xdr:row>
      <xdr:rowOff>152400</xdr:rowOff>
    </xdr:to>
    <xdr:sp>
      <xdr:nvSpPr>
        <xdr:cNvPr id="46" name="Line 787"/>
        <xdr:cNvSpPr>
          <a:spLocks/>
        </xdr:cNvSpPr>
      </xdr:nvSpPr>
      <xdr:spPr>
        <a:xfrm>
          <a:off x="73856850" y="1049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43</xdr:row>
      <xdr:rowOff>152400</xdr:rowOff>
    </xdr:from>
    <xdr:to>
      <xdr:col>116</xdr:col>
      <xdr:colOff>419100</xdr:colOff>
      <xdr:row>44</xdr:row>
      <xdr:rowOff>0</xdr:rowOff>
    </xdr:to>
    <xdr:sp>
      <xdr:nvSpPr>
        <xdr:cNvPr id="47" name="Line 788"/>
        <xdr:cNvSpPr>
          <a:spLocks/>
        </xdr:cNvSpPr>
      </xdr:nvSpPr>
      <xdr:spPr>
        <a:xfrm>
          <a:off x="74504550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44</xdr:row>
      <xdr:rowOff>0</xdr:rowOff>
    </xdr:from>
    <xdr:to>
      <xdr:col>117</xdr:col>
      <xdr:colOff>228600</xdr:colOff>
      <xdr:row>44</xdr:row>
      <xdr:rowOff>114300</xdr:rowOff>
    </xdr:to>
    <xdr:sp>
      <xdr:nvSpPr>
        <xdr:cNvPr id="48" name="Line 789"/>
        <xdr:cNvSpPr>
          <a:spLocks/>
        </xdr:cNvSpPr>
      </xdr:nvSpPr>
      <xdr:spPr>
        <a:xfrm>
          <a:off x="75152250" y="106108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29</xdr:row>
      <xdr:rowOff>114300</xdr:rowOff>
    </xdr:from>
    <xdr:to>
      <xdr:col>98</xdr:col>
      <xdr:colOff>419100</xdr:colOff>
      <xdr:row>29</xdr:row>
      <xdr:rowOff>114300</xdr:rowOff>
    </xdr:to>
    <xdr:sp>
      <xdr:nvSpPr>
        <xdr:cNvPr id="49" name="Line 257"/>
        <xdr:cNvSpPr>
          <a:spLocks/>
        </xdr:cNvSpPr>
      </xdr:nvSpPr>
      <xdr:spPr>
        <a:xfrm>
          <a:off x="52035075" y="7296150"/>
          <a:ext cx="1145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276225</xdr:colOff>
      <xdr:row>58</xdr:row>
      <xdr:rowOff>114300</xdr:rowOff>
    </xdr:from>
    <xdr:to>
      <xdr:col>96</xdr:col>
      <xdr:colOff>419100</xdr:colOff>
      <xdr:row>58</xdr:row>
      <xdr:rowOff>114300</xdr:rowOff>
    </xdr:to>
    <xdr:sp>
      <xdr:nvSpPr>
        <xdr:cNvPr id="50" name="Line 258"/>
        <xdr:cNvSpPr>
          <a:spLocks/>
        </xdr:cNvSpPr>
      </xdr:nvSpPr>
      <xdr:spPr>
        <a:xfrm>
          <a:off x="47805975" y="13925550"/>
          <a:ext cx="1439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55</xdr:row>
      <xdr:rowOff>114300</xdr:rowOff>
    </xdr:from>
    <xdr:to>
      <xdr:col>80</xdr:col>
      <xdr:colOff>19050</xdr:colOff>
      <xdr:row>55</xdr:row>
      <xdr:rowOff>114300</xdr:rowOff>
    </xdr:to>
    <xdr:sp>
      <xdr:nvSpPr>
        <xdr:cNvPr id="51" name="Line 260"/>
        <xdr:cNvSpPr>
          <a:spLocks/>
        </xdr:cNvSpPr>
      </xdr:nvSpPr>
      <xdr:spPr>
        <a:xfrm>
          <a:off x="36947475" y="132397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43</xdr:row>
      <xdr:rowOff>114300</xdr:rowOff>
    </xdr:from>
    <xdr:to>
      <xdr:col>7</xdr:col>
      <xdr:colOff>228600</xdr:colOff>
      <xdr:row>44</xdr:row>
      <xdr:rowOff>85725</xdr:rowOff>
    </xdr:to>
    <xdr:sp>
      <xdr:nvSpPr>
        <xdr:cNvPr id="52" name="Line 262"/>
        <xdr:cNvSpPr>
          <a:spLocks/>
        </xdr:cNvSpPr>
      </xdr:nvSpPr>
      <xdr:spPr>
        <a:xfrm>
          <a:off x="3905250" y="104965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44</xdr:row>
      <xdr:rowOff>85725</xdr:rowOff>
    </xdr:from>
    <xdr:to>
      <xdr:col>8</xdr:col>
      <xdr:colOff>428625</xdr:colOff>
      <xdr:row>45</xdr:row>
      <xdr:rowOff>0</xdr:rowOff>
    </xdr:to>
    <xdr:sp>
      <xdr:nvSpPr>
        <xdr:cNvPr id="53" name="Line 263"/>
        <xdr:cNvSpPr>
          <a:spLocks/>
        </xdr:cNvSpPr>
      </xdr:nvSpPr>
      <xdr:spPr>
        <a:xfrm>
          <a:off x="4562475" y="10696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40</xdr:row>
      <xdr:rowOff>76200</xdr:rowOff>
    </xdr:from>
    <xdr:to>
      <xdr:col>64</xdr:col>
      <xdr:colOff>428625</xdr:colOff>
      <xdr:row>40</xdr:row>
      <xdr:rowOff>114300</xdr:rowOff>
    </xdr:to>
    <xdr:sp>
      <xdr:nvSpPr>
        <xdr:cNvPr id="54" name="Line 271"/>
        <xdr:cNvSpPr>
          <a:spLocks/>
        </xdr:cNvSpPr>
      </xdr:nvSpPr>
      <xdr:spPr>
        <a:xfrm>
          <a:off x="40833675" y="9772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40</xdr:row>
      <xdr:rowOff>0</xdr:rowOff>
    </xdr:from>
    <xdr:to>
      <xdr:col>63</xdr:col>
      <xdr:colOff>228600</xdr:colOff>
      <xdr:row>40</xdr:row>
      <xdr:rowOff>76200</xdr:rowOff>
    </xdr:to>
    <xdr:sp>
      <xdr:nvSpPr>
        <xdr:cNvPr id="55" name="Line 272"/>
        <xdr:cNvSpPr>
          <a:spLocks/>
        </xdr:cNvSpPr>
      </xdr:nvSpPr>
      <xdr:spPr>
        <a:xfrm>
          <a:off x="40185975" y="9696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152400</xdr:rowOff>
    </xdr:from>
    <xdr:to>
      <xdr:col>54</xdr:col>
      <xdr:colOff>428625</xdr:colOff>
      <xdr:row>38</xdr:row>
      <xdr:rowOff>0</xdr:rowOff>
    </xdr:to>
    <xdr:sp>
      <xdr:nvSpPr>
        <xdr:cNvPr id="56" name="Line 276"/>
        <xdr:cNvSpPr>
          <a:spLocks/>
        </xdr:cNvSpPr>
      </xdr:nvSpPr>
      <xdr:spPr>
        <a:xfrm flipV="1">
          <a:off x="34356675" y="916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37</xdr:row>
      <xdr:rowOff>114300</xdr:rowOff>
    </xdr:from>
    <xdr:to>
      <xdr:col>55</xdr:col>
      <xdr:colOff>228600</xdr:colOff>
      <xdr:row>37</xdr:row>
      <xdr:rowOff>152400</xdr:rowOff>
    </xdr:to>
    <xdr:sp>
      <xdr:nvSpPr>
        <xdr:cNvPr id="57" name="Line 277"/>
        <xdr:cNvSpPr>
          <a:spLocks/>
        </xdr:cNvSpPr>
      </xdr:nvSpPr>
      <xdr:spPr>
        <a:xfrm flipV="1">
          <a:off x="35004375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66</xdr:row>
      <xdr:rowOff>114300</xdr:rowOff>
    </xdr:from>
    <xdr:to>
      <xdr:col>89</xdr:col>
      <xdr:colOff>219075</xdr:colOff>
      <xdr:row>67</xdr:row>
      <xdr:rowOff>0</xdr:rowOff>
    </xdr:to>
    <xdr:sp>
      <xdr:nvSpPr>
        <xdr:cNvPr id="58" name="Line 294"/>
        <xdr:cNvSpPr>
          <a:spLocks/>
        </xdr:cNvSpPr>
      </xdr:nvSpPr>
      <xdr:spPr>
        <a:xfrm>
          <a:off x="57016650" y="157543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67</xdr:row>
      <xdr:rowOff>76200</xdr:rowOff>
    </xdr:from>
    <xdr:to>
      <xdr:col>91</xdr:col>
      <xdr:colOff>219075</xdr:colOff>
      <xdr:row>67</xdr:row>
      <xdr:rowOff>114300</xdr:rowOff>
    </xdr:to>
    <xdr:sp>
      <xdr:nvSpPr>
        <xdr:cNvPr id="59" name="Line 299"/>
        <xdr:cNvSpPr>
          <a:spLocks/>
        </xdr:cNvSpPr>
      </xdr:nvSpPr>
      <xdr:spPr>
        <a:xfrm>
          <a:off x="58312050" y="159448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67</xdr:row>
      <xdr:rowOff>0</xdr:rowOff>
    </xdr:from>
    <xdr:to>
      <xdr:col>90</xdr:col>
      <xdr:colOff>419100</xdr:colOff>
      <xdr:row>67</xdr:row>
      <xdr:rowOff>76200</xdr:rowOff>
    </xdr:to>
    <xdr:sp>
      <xdr:nvSpPr>
        <xdr:cNvPr id="60" name="Line 300"/>
        <xdr:cNvSpPr>
          <a:spLocks/>
        </xdr:cNvSpPr>
      </xdr:nvSpPr>
      <xdr:spPr>
        <a:xfrm>
          <a:off x="57664350" y="158686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55</xdr:row>
      <xdr:rowOff>76200</xdr:rowOff>
    </xdr:from>
    <xdr:to>
      <xdr:col>102</xdr:col>
      <xdr:colOff>419100</xdr:colOff>
      <xdr:row>55</xdr:row>
      <xdr:rowOff>114300</xdr:rowOff>
    </xdr:to>
    <xdr:sp>
      <xdr:nvSpPr>
        <xdr:cNvPr id="61" name="Line 301"/>
        <xdr:cNvSpPr>
          <a:spLocks/>
        </xdr:cNvSpPr>
      </xdr:nvSpPr>
      <xdr:spPr>
        <a:xfrm flipV="1">
          <a:off x="65436750" y="1320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55</xdr:row>
      <xdr:rowOff>0</xdr:rowOff>
    </xdr:from>
    <xdr:to>
      <xdr:col>103</xdr:col>
      <xdr:colOff>219075</xdr:colOff>
      <xdr:row>55</xdr:row>
      <xdr:rowOff>76200</xdr:rowOff>
    </xdr:to>
    <xdr:sp>
      <xdr:nvSpPr>
        <xdr:cNvPr id="62" name="Line 302"/>
        <xdr:cNvSpPr>
          <a:spLocks/>
        </xdr:cNvSpPr>
      </xdr:nvSpPr>
      <xdr:spPr>
        <a:xfrm flipV="1">
          <a:off x="66084450" y="1312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38</xdr:row>
      <xdr:rowOff>0</xdr:rowOff>
    </xdr:from>
    <xdr:to>
      <xdr:col>103</xdr:col>
      <xdr:colOff>219075</xdr:colOff>
      <xdr:row>40</xdr:row>
      <xdr:rowOff>0</xdr:rowOff>
    </xdr:to>
    <xdr:sp>
      <xdr:nvSpPr>
        <xdr:cNvPr id="63" name="Line 303"/>
        <xdr:cNvSpPr>
          <a:spLocks/>
        </xdr:cNvSpPr>
      </xdr:nvSpPr>
      <xdr:spPr>
        <a:xfrm flipV="1">
          <a:off x="64141350" y="92392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60</xdr:row>
      <xdr:rowOff>85725</xdr:rowOff>
    </xdr:from>
    <xdr:to>
      <xdr:col>97</xdr:col>
      <xdr:colOff>219075</xdr:colOff>
      <xdr:row>61</xdr:row>
      <xdr:rowOff>0</xdr:rowOff>
    </xdr:to>
    <xdr:sp>
      <xdr:nvSpPr>
        <xdr:cNvPr id="64" name="Line 304"/>
        <xdr:cNvSpPr>
          <a:spLocks/>
        </xdr:cNvSpPr>
      </xdr:nvSpPr>
      <xdr:spPr>
        <a:xfrm flipV="1">
          <a:off x="62198250" y="14354175"/>
          <a:ext cx="64770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59</xdr:row>
      <xdr:rowOff>114300</xdr:rowOff>
    </xdr:from>
    <xdr:to>
      <xdr:col>98</xdr:col>
      <xdr:colOff>419100</xdr:colOff>
      <xdr:row>60</xdr:row>
      <xdr:rowOff>85725</xdr:rowOff>
    </xdr:to>
    <xdr:sp>
      <xdr:nvSpPr>
        <xdr:cNvPr id="65" name="Line 305"/>
        <xdr:cNvSpPr>
          <a:spLocks/>
        </xdr:cNvSpPr>
      </xdr:nvSpPr>
      <xdr:spPr>
        <a:xfrm flipV="1">
          <a:off x="62845950" y="14154150"/>
          <a:ext cx="64770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30</xdr:row>
      <xdr:rowOff>0</xdr:rowOff>
    </xdr:from>
    <xdr:to>
      <xdr:col>101</xdr:col>
      <xdr:colOff>219075</xdr:colOff>
      <xdr:row>30</xdr:row>
      <xdr:rowOff>142875</xdr:rowOff>
    </xdr:to>
    <xdr:sp>
      <xdr:nvSpPr>
        <xdr:cNvPr id="66" name="Line 316"/>
        <xdr:cNvSpPr>
          <a:spLocks/>
        </xdr:cNvSpPr>
      </xdr:nvSpPr>
      <xdr:spPr>
        <a:xfrm>
          <a:off x="64789050" y="7410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66</xdr:col>
      <xdr:colOff>85725</xdr:colOff>
      <xdr:row>60</xdr:row>
      <xdr:rowOff>114300</xdr:rowOff>
    </xdr:from>
    <xdr:to>
      <xdr:col>67</xdr:col>
      <xdr:colOff>323850</xdr:colOff>
      <xdr:row>62</xdr:row>
      <xdr:rowOff>114300</xdr:rowOff>
    </xdr:to>
    <xdr:pic>
      <xdr:nvPicPr>
        <xdr:cNvPr id="67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14382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428625</xdr:colOff>
      <xdr:row>29</xdr:row>
      <xdr:rowOff>114300</xdr:rowOff>
    </xdr:from>
    <xdr:to>
      <xdr:col>80</xdr:col>
      <xdr:colOff>238125</xdr:colOff>
      <xdr:row>29</xdr:row>
      <xdr:rowOff>114300</xdr:rowOff>
    </xdr:to>
    <xdr:sp>
      <xdr:nvSpPr>
        <xdr:cNvPr id="68" name="Line 415"/>
        <xdr:cNvSpPr>
          <a:spLocks/>
        </xdr:cNvSpPr>
      </xdr:nvSpPr>
      <xdr:spPr>
        <a:xfrm>
          <a:off x="44072175" y="7296150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26</xdr:row>
      <xdr:rowOff>114300</xdr:rowOff>
    </xdr:from>
    <xdr:to>
      <xdr:col>80</xdr:col>
      <xdr:colOff>238125</xdr:colOff>
      <xdr:row>26</xdr:row>
      <xdr:rowOff>114300</xdr:rowOff>
    </xdr:to>
    <xdr:sp>
      <xdr:nvSpPr>
        <xdr:cNvPr id="69" name="Line 416"/>
        <xdr:cNvSpPr>
          <a:spLocks/>
        </xdr:cNvSpPr>
      </xdr:nvSpPr>
      <xdr:spPr>
        <a:xfrm>
          <a:off x="43424475" y="6610350"/>
          <a:ext cx="8229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21</xdr:row>
      <xdr:rowOff>114300</xdr:rowOff>
    </xdr:from>
    <xdr:to>
      <xdr:col>98</xdr:col>
      <xdr:colOff>419100</xdr:colOff>
      <xdr:row>21</xdr:row>
      <xdr:rowOff>114300</xdr:rowOff>
    </xdr:to>
    <xdr:sp>
      <xdr:nvSpPr>
        <xdr:cNvPr id="70" name="Line 417"/>
        <xdr:cNvSpPr>
          <a:spLocks/>
        </xdr:cNvSpPr>
      </xdr:nvSpPr>
      <xdr:spPr>
        <a:xfrm>
          <a:off x="52035075" y="5467350"/>
          <a:ext cx="1145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30</xdr:row>
      <xdr:rowOff>142875</xdr:rowOff>
    </xdr:from>
    <xdr:to>
      <xdr:col>102</xdr:col>
      <xdr:colOff>428625</xdr:colOff>
      <xdr:row>31</xdr:row>
      <xdr:rowOff>114300</xdr:rowOff>
    </xdr:to>
    <xdr:sp>
      <xdr:nvSpPr>
        <xdr:cNvPr id="71" name="Line 443"/>
        <xdr:cNvSpPr>
          <a:spLocks/>
        </xdr:cNvSpPr>
      </xdr:nvSpPr>
      <xdr:spPr>
        <a:xfrm>
          <a:off x="65436750" y="75533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46</xdr:row>
      <xdr:rowOff>114300</xdr:rowOff>
    </xdr:from>
    <xdr:to>
      <xdr:col>80</xdr:col>
      <xdr:colOff>19050</xdr:colOff>
      <xdr:row>46</xdr:row>
      <xdr:rowOff>114300</xdr:rowOff>
    </xdr:to>
    <xdr:sp>
      <xdr:nvSpPr>
        <xdr:cNvPr id="72" name="Line 457"/>
        <xdr:cNvSpPr>
          <a:spLocks/>
        </xdr:cNvSpPr>
      </xdr:nvSpPr>
      <xdr:spPr>
        <a:xfrm>
          <a:off x="25936575" y="111823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45</xdr:row>
      <xdr:rowOff>114300</xdr:rowOff>
    </xdr:from>
    <xdr:to>
      <xdr:col>137</xdr:col>
      <xdr:colOff>19050</xdr:colOff>
      <xdr:row>45</xdr:row>
      <xdr:rowOff>114300</xdr:rowOff>
    </xdr:to>
    <xdr:sp>
      <xdr:nvSpPr>
        <xdr:cNvPr id="73" name="Line 465"/>
        <xdr:cNvSpPr>
          <a:spLocks/>
        </xdr:cNvSpPr>
      </xdr:nvSpPr>
      <xdr:spPr>
        <a:xfrm>
          <a:off x="86810850" y="1095375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40</xdr:row>
      <xdr:rowOff>114300</xdr:rowOff>
    </xdr:from>
    <xdr:to>
      <xdr:col>10</xdr:col>
      <xdr:colOff>428625</xdr:colOff>
      <xdr:row>47</xdr:row>
      <xdr:rowOff>114300</xdr:rowOff>
    </xdr:to>
    <xdr:sp>
      <xdr:nvSpPr>
        <xdr:cNvPr id="74" name="Line 470"/>
        <xdr:cNvSpPr>
          <a:spLocks/>
        </xdr:cNvSpPr>
      </xdr:nvSpPr>
      <xdr:spPr>
        <a:xfrm>
          <a:off x="1971675" y="98107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76200</xdr:rowOff>
    </xdr:from>
    <xdr:to>
      <xdr:col>14</xdr:col>
      <xdr:colOff>428625</xdr:colOff>
      <xdr:row>49</xdr:row>
      <xdr:rowOff>114300</xdr:rowOff>
    </xdr:to>
    <xdr:sp>
      <xdr:nvSpPr>
        <xdr:cNvPr id="75" name="Line 472"/>
        <xdr:cNvSpPr>
          <a:spLocks/>
        </xdr:cNvSpPr>
      </xdr:nvSpPr>
      <xdr:spPr>
        <a:xfrm>
          <a:off x="8448675" y="11830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49</xdr:row>
      <xdr:rowOff>0</xdr:rowOff>
    </xdr:from>
    <xdr:to>
      <xdr:col>13</xdr:col>
      <xdr:colOff>228600</xdr:colOff>
      <xdr:row>49</xdr:row>
      <xdr:rowOff>76200</xdr:rowOff>
    </xdr:to>
    <xdr:sp>
      <xdr:nvSpPr>
        <xdr:cNvPr id="76" name="Line 473"/>
        <xdr:cNvSpPr>
          <a:spLocks/>
        </xdr:cNvSpPr>
      </xdr:nvSpPr>
      <xdr:spPr>
        <a:xfrm>
          <a:off x="7800975" y="11753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46</xdr:row>
      <xdr:rowOff>114300</xdr:rowOff>
    </xdr:from>
    <xdr:to>
      <xdr:col>131</xdr:col>
      <xdr:colOff>219075</xdr:colOff>
      <xdr:row>49</xdr:row>
      <xdr:rowOff>114300</xdr:rowOff>
    </xdr:to>
    <xdr:sp>
      <xdr:nvSpPr>
        <xdr:cNvPr id="77" name="Line 477"/>
        <xdr:cNvSpPr>
          <a:spLocks/>
        </xdr:cNvSpPr>
      </xdr:nvSpPr>
      <xdr:spPr>
        <a:xfrm flipV="1">
          <a:off x="81629250" y="111823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18583275" y="183832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78</xdr:row>
      <xdr:rowOff>0</xdr:rowOff>
    </xdr:from>
    <xdr:to>
      <xdr:col>86</xdr:col>
      <xdr:colOff>0</xdr:colOff>
      <xdr:row>80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38014275" y="183832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13</xdr:col>
      <xdr:colOff>0</xdr:colOff>
      <xdr:row>80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447675" y="183832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odbočení vlečky</a:t>
          </a:r>
        </a:p>
      </xdr:txBody>
    </xdr:sp>
    <xdr:clientData/>
  </xdr:twoCellAnchor>
  <xdr:twoCellAnchor>
    <xdr:from>
      <xdr:col>85</xdr:col>
      <xdr:colOff>219075</xdr:colOff>
      <xdr:row>64</xdr:row>
      <xdr:rowOff>114300</xdr:rowOff>
    </xdr:from>
    <xdr:to>
      <xdr:col>88</xdr:col>
      <xdr:colOff>419100</xdr:colOff>
      <xdr:row>66</xdr:row>
      <xdr:rowOff>114300</xdr:rowOff>
    </xdr:to>
    <xdr:sp>
      <xdr:nvSpPr>
        <xdr:cNvPr id="81" name="Line 690"/>
        <xdr:cNvSpPr>
          <a:spLocks/>
        </xdr:cNvSpPr>
      </xdr:nvSpPr>
      <xdr:spPr>
        <a:xfrm>
          <a:off x="55073550" y="15297150"/>
          <a:ext cx="19431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26</xdr:row>
      <xdr:rowOff>152400</xdr:rowOff>
    </xdr:from>
    <xdr:to>
      <xdr:col>72</xdr:col>
      <xdr:colOff>428625</xdr:colOff>
      <xdr:row>27</xdr:row>
      <xdr:rowOff>0</xdr:rowOff>
    </xdr:to>
    <xdr:sp>
      <xdr:nvSpPr>
        <xdr:cNvPr id="82" name="Line 704"/>
        <xdr:cNvSpPr>
          <a:spLocks/>
        </xdr:cNvSpPr>
      </xdr:nvSpPr>
      <xdr:spPr>
        <a:xfrm flipV="1">
          <a:off x="460152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26</xdr:row>
      <xdr:rowOff>114300</xdr:rowOff>
    </xdr:from>
    <xdr:to>
      <xdr:col>73</xdr:col>
      <xdr:colOff>228600</xdr:colOff>
      <xdr:row>26</xdr:row>
      <xdr:rowOff>152400</xdr:rowOff>
    </xdr:to>
    <xdr:sp>
      <xdr:nvSpPr>
        <xdr:cNvPr id="83" name="Line 705"/>
        <xdr:cNvSpPr>
          <a:spLocks/>
        </xdr:cNvSpPr>
      </xdr:nvSpPr>
      <xdr:spPr>
        <a:xfrm flipV="1">
          <a:off x="46662975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27</xdr:row>
      <xdr:rowOff>114300</xdr:rowOff>
    </xdr:from>
    <xdr:to>
      <xdr:col>70</xdr:col>
      <xdr:colOff>428625</xdr:colOff>
      <xdr:row>30</xdr:row>
      <xdr:rowOff>114300</xdr:rowOff>
    </xdr:to>
    <xdr:sp>
      <xdr:nvSpPr>
        <xdr:cNvPr id="84" name="Line 706"/>
        <xdr:cNvSpPr>
          <a:spLocks/>
        </xdr:cNvSpPr>
      </xdr:nvSpPr>
      <xdr:spPr>
        <a:xfrm flipV="1">
          <a:off x="42129075" y="68389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55</xdr:row>
      <xdr:rowOff>0</xdr:rowOff>
    </xdr:from>
    <xdr:to>
      <xdr:col>50</xdr:col>
      <xdr:colOff>0</xdr:colOff>
      <xdr:row>56</xdr:row>
      <xdr:rowOff>0</xdr:rowOff>
    </xdr:to>
    <xdr:grpSp>
      <xdr:nvGrpSpPr>
        <xdr:cNvPr id="85" name="Group 66"/>
        <xdr:cNvGrpSpPr>
          <a:grpSpLocks/>
        </xdr:cNvGrpSpPr>
      </xdr:nvGrpSpPr>
      <xdr:grpSpPr>
        <a:xfrm>
          <a:off x="31537275" y="131254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86" name="Polygon 6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6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6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89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90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91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92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93" name="Line 84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94" name="Line 85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95" name="Line 8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96" name="Line 8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97" name="Line 88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98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99" name="Line 9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100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101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102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103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104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45</xdr:row>
      <xdr:rowOff>0</xdr:rowOff>
    </xdr:from>
    <xdr:ext cx="895350" cy="457200"/>
    <xdr:sp>
      <xdr:nvSpPr>
        <xdr:cNvPr id="105" name="text 774"/>
        <xdr:cNvSpPr txBox="1">
          <a:spLocks noChangeArrowheads="1"/>
        </xdr:cNvSpPr>
      </xdr:nvSpPr>
      <xdr:spPr>
        <a:xfrm>
          <a:off x="9515475" y="108394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7772 - 3SBI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113,113</a:t>
          </a:r>
        </a:p>
      </xdr:txBody>
    </xdr:sp>
    <xdr:clientData/>
  </xdr:oneCellAnchor>
  <xdr:twoCellAnchor>
    <xdr:from>
      <xdr:col>58</xdr:col>
      <xdr:colOff>428625</xdr:colOff>
      <xdr:row>38</xdr:row>
      <xdr:rowOff>0</xdr:rowOff>
    </xdr:from>
    <xdr:to>
      <xdr:col>62</xdr:col>
      <xdr:colOff>428625</xdr:colOff>
      <xdr:row>40</xdr:row>
      <xdr:rowOff>0</xdr:rowOff>
    </xdr:to>
    <xdr:sp>
      <xdr:nvSpPr>
        <xdr:cNvPr id="106" name="Line 107"/>
        <xdr:cNvSpPr>
          <a:spLocks/>
        </xdr:cNvSpPr>
      </xdr:nvSpPr>
      <xdr:spPr>
        <a:xfrm>
          <a:off x="37595175" y="92392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43</xdr:row>
      <xdr:rowOff>152400</xdr:rowOff>
    </xdr:from>
    <xdr:to>
      <xdr:col>54</xdr:col>
      <xdr:colOff>428625</xdr:colOff>
      <xdr:row>44</xdr:row>
      <xdr:rowOff>0</xdr:rowOff>
    </xdr:to>
    <xdr:sp>
      <xdr:nvSpPr>
        <xdr:cNvPr id="107" name="Line 108"/>
        <xdr:cNvSpPr>
          <a:spLocks/>
        </xdr:cNvSpPr>
      </xdr:nvSpPr>
      <xdr:spPr>
        <a:xfrm flipV="1">
          <a:off x="34356675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55</xdr:col>
      <xdr:colOff>228600</xdr:colOff>
      <xdr:row>43</xdr:row>
      <xdr:rowOff>152400</xdr:rowOff>
    </xdr:to>
    <xdr:sp>
      <xdr:nvSpPr>
        <xdr:cNvPr id="108" name="Line 109"/>
        <xdr:cNvSpPr>
          <a:spLocks/>
        </xdr:cNvSpPr>
      </xdr:nvSpPr>
      <xdr:spPr>
        <a:xfrm flipV="1">
          <a:off x="35004375" y="1049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52</xdr:row>
      <xdr:rowOff>76200</xdr:rowOff>
    </xdr:from>
    <xdr:to>
      <xdr:col>45</xdr:col>
      <xdr:colOff>228600</xdr:colOff>
      <xdr:row>52</xdr:row>
      <xdr:rowOff>114300</xdr:rowOff>
    </xdr:to>
    <xdr:sp>
      <xdr:nvSpPr>
        <xdr:cNvPr id="109" name="Line 110"/>
        <xdr:cNvSpPr>
          <a:spLocks/>
        </xdr:cNvSpPr>
      </xdr:nvSpPr>
      <xdr:spPr>
        <a:xfrm>
          <a:off x="28527375" y="1251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52</xdr:row>
      <xdr:rowOff>0</xdr:rowOff>
    </xdr:from>
    <xdr:to>
      <xdr:col>44</xdr:col>
      <xdr:colOff>428625</xdr:colOff>
      <xdr:row>52</xdr:row>
      <xdr:rowOff>76200</xdr:rowOff>
    </xdr:to>
    <xdr:sp>
      <xdr:nvSpPr>
        <xdr:cNvPr id="110" name="Line 111"/>
        <xdr:cNvSpPr>
          <a:spLocks/>
        </xdr:cNvSpPr>
      </xdr:nvSpPr>
      <xdr:spPr>
        <a:xfrm>
          <a:off x="27879675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46</xdr:row>
      <xdr:rowOff>152400</xdr:rowOff>
    </xdr:from>
    <xdr:to>
      <xdr:col>39</xdr:col>
      <xdr:colOff>228600</xdr:colOff>
      <xdr:row>47</xdr:row>
      <xdr:rowOff>0</xdr:rowOff>
    </xdr:to>
    <xdr:sp>
      <xdr:nvSpPr>
        <xdr:cNvPr id="111" name="Line 112"/>
        <xdr:cNvSpPr>
          <a:spLocks/>
        </xdr:cNvSpPr>
      </xdr:nvSpPr>
      <xdr:spPr>
        <a:xfrm flipV="1">
          <a:off x="24641175" y="1122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46</xdr:row>
      <xdr:rowOff>114300</xdr:rowOff>
    </xdr:from>
    <xdr:to>
      <xdr:col>40</xdr:col>
      <xdr:colOff>428625</xdr:colOff>
      <xdr:row>46</xdr:row>
      <xdr:rowOff>152400</xdr:rowOff>
    </xdr:to>
    <xdr:sp>
      <xdr:nvSpPr>
        <xdr:cNvPr id="112" name="Line 113"/>
        <xdr:cNvSpPr>
          <a:spLocks/>
        </xdr:cNvSpPr>
      </xdr:nvSpPr>
      <xdr:spPr>
        <a:xfrm flipV="1">
          <a:off x="25288875" y="1118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49</xdr:row>
      <xdr:rowOff>114300</xdr:rowOff>
    </xdr:from>
    <xdr:to>
      <xdr:col>115</xdr:col>
      <xdr:colOff>219075</xdr:colOff>
      <xdr:row>49</xdr:row>
      <xdr:rowOff>152400</xdr:rowOff>
    </xdr:to>
    <xdr:sp>
      <xdr:nvSpPr>
        <xdr:cNvPr id="113" name="Line 114"/>
        <xdr:cNvSpPr>
          <a:spLocks/>
        </xdr:cNvSpPr>
      </xdr:nvSpPr>
      <xdr:spPr>
        <a:xfrm>
          <a:off x="73856850" y="11868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49</xdr:row>
      <xdr:rowOff>152400</xdr:rowOff>
    </xdr:from>
    <xdr:to>
      <xdr:col>116</xdr:col>
      <xdr:colOff>419100</xdr:colOff>
      <xdr:row>50</xdr:row>
      <xdr:rowOff>0</xdr:rowOff>
    </xdr:to>
    <xdr:sp>
      <xdr:nvSpPr>
        <xdr:cNvPr id="114" name="Line 115"/>
        <xdr:cNvSpPr>
          <a:spLocks/>
        </xdr:cNvSpPr>
      </xdr:nvSpPr>
      <xdr:spPr>
        <a:xfrm>
          <a:off x="74504550" y="1190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47</xdr:row>
      <xdr:rowOff>0</xdr:rowOff>
    </xdr:from>
    <xdr:to>
      <xdr:col>130</xdr:col>
      <xdr:colOff>428625</xdr:colOff>
      <xdr:row>52</xdr:row>
      <xdr:rowOff>114300</xdr:rowOff>
    </xdr:to>
    <xdr:sp>
      <xdr:nvSpPr>
        <xdr:cNvPr id="115" name="Line 116"/>
        <xdr:cNvSpPr>
          <a:spLocks/>
        </xdr:cNvSpPr>
      </xdr:nvSpPr>
      <xdr:spPr>
        <a:xfrm>
          <a:off x="77095350" y="112966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46</xdr:row>
      <xdr:rowOff>114300</xdr:rowOff>
    </xdr:from>
    <xdr:to>
      <xdr:col>118</xdr:col>
      <xdr:colOff>419100</xdr:colOff>
      <xdr:row>46</xdr:row>
      <xdr:rowOff>152400</xdr:rowOff>
    </xdr:to>
    <xdr:sp>
      <xdr:nvSpPr>
        <xdr:cNvPr id="116" name="Line 117"/>
        <xdr:cNvSpPr>
          <a:spLocks/>
        </xdr:cNvSpPr>
      </xdr:nvSpPr>
      <xdr:spPr>
        <a:xfrm>
          <a:off x="75799950" y="1118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46</xdr:row>
      <xdr:rowOff>152400</xdr:rowOff>
    </xdr:from>
    <xdr:to>
      <xdr:col>119</xdr:col>
      <xdr:colOff>219075</xdr:colOff>
      <xdr:row>47</xdr:row>
      <xdr:rowOff>0</xdr:rowOff>
    </xdr:to>
    <xdr:sp>
      <xdr:nvSpPr>
        <xdr:cNvPr id="117" name="Line 118"/>
        <xdr:cNvSpPr>
          <a:spLocks/>
        </xdr:cNvSpPr>
      </xdr:nvSpPr>
      <xdr:spPr>
        <a:xfrm>
          <a:off x="76447650" y="1122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49</xdr:row>
      <xdr:rowOff>76200</xdr:rowOff>
    </xdr:from>
    <xdr:to>
      <xdr:col>125</xdr:col>
      <xdr:colOff>219075</xdr:colOff>
      <xdr:row>49</xdr:row>
      <xdr:rowOff>114300</xdr:rowOff>
    </xdr:to>
    <xdr:sp>
      <xdr:nvSpPr>
        <xdr:cNvPr id="118" name="Line 119"/>
        <xdr:cNvSpPr>
          <a:spLocks/>
        </xdr:cNvSpPr>
      </xdr:nvSpPr>
      <xdr:spPr>
        <a:xfrm>
          <a:off x="80333850" y="11830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49</xdr:row>
      <xdr:rowOff>0</xdr:rowOff>
    </xdr:from>
    <xdr:to>
      <xdr:col>124</xdr:col>
      <xdr:colOff>419100</xdr:colOff>
      <xdr:row>49</xdr:row>
      <xdr:rowOff>76200</xdr:rowOff>
    </xdr:to>
    <xdr:sp>
      <xdr:nvSpPr>
        <xdr:cNvPr id="119" name="Line 120"/>
        <xdr:cNvSpPr>
          <a:spLocks/>
        </xdr:cNvSpPr>
      </xdr:nvSpPr>
      <xdr:spPr>
        <a:xfrm>
          <a:off x="79695675" y="117538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38</xdr:row>
      <xdr:rowOff>0</xdr:rowOff>
    </xdr:from>
    <xdr:to>
      <xdr:col>111</xdr:col>
      <xdr:colOff>228600</xdr:colOff>
      <xdr:row>39</xdr:row>
      <xdr:rowOff>114300</xdr:rowOff>
    </xdr:to>
    <xdr:sp>
      <xdr:nvSpPr>
        <xdr:cNvPr id="120" name="Line 121"/>
        <xdr:cNvSpPr>
          <a:spLocks/>
        </xdr:cNvSpPr>
      </xdr:nvSpPr>
      <xdr:spPr>
        <a:xfrm>
          <a:off x="69970650" y="92392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40</xdr:row>
      <xdr:rowOff>76200</xdr:rowOff>
    </xdr:from>
    <xdr:to>
      <xdr:col>98</xdr:col>
      <xdr:colOff>419100</xdr:colOff>
      <xdr:row>40</xdr:row>
      <xdr:rowOff>114300</xdr:rowOff>
    </xdr:to>
    <xdr:sp>
      <xdr:nvSpPr>
        <xdr:cNvPr id="121" name="Line 122"/>
        <xdr:cNvSpPr>
          <a:spLocks/>
        </xdr:cNvSpPr>
      </xdr:nvSpPr>
      <xdr:spPr>
        <a:xfrm flipV="1">
          <a:off x="62845950" y="9772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40</xdr:row>
      <xdr:rowOff>0</xdr:rowOff>
    </xdr:from>
    <xdr:to>
      <xdr:col>99</xdr:col>
      <xdr:colOff>219075</xdr:colOff>
      <xdr:row>40</xdr:row>
      <xdr:rowOff>76200</xdr:rowOff>
    </xdr:to>
    <xdr:sp>
      <xdr:nvSpPr>
        <xdr:cNvPr id="122" name="Line 123"/>
        <xdr:cNvSpPr>
          <a:spLocks/>
        </xdr:cNvSpPr>
      </xdr:nvSpPr>
      <xdr:spPr>
        <a:xfrm flipV="1">
          <a:off x="63493650" y="9696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37</xdr:row>
      <xdr:rowOff>114300</xdr:rowOff>
    </xdr:from>
    <xdr:to>
      <xdr:col>107</xdr:col>
      <xdr:colOff>219075</xdr:colOff>
      <xdr:row>37</xdr:row>
      <xdr:rowOff>152400</xdr:rowOff>
    </xdr:to>
    <xdr:sp>
      <xdr:nvSpPr>
        <xdr:cNvPr id="123" name="Line 124"/>
        <xdr:cNvSpPr>
          <a:spLocks/>
        </xdr:cNvSpPr>
      </xdr:nvSpPr>
      <xdr:spPr>
        <a:xfrm>
          <a:off x="68675250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152400</xdr:rowOff>
    </xdr:from>
    <xdr:to>
      <xdr:col>108</xdr:col>
      <xdr:colOff>419100</xdr:colOff>
      <xdr:row>38</xdr:row>
      <xdr:rowOff>0</xdr:rowOff>
    </xdr:to>
    <xdr:sp>
      <xdr:nvSpPr>
        <xdr:cNvPr id="124" name="Line 125"/>
        <xdr:cNvSpPr>
          <a:spLocks/>
        </xdr:cNvSpPr>
      </xdr:nvSpPr>
      <xdr:spPr>
        <a:xfrm>
          <a:off x="69322950" y="916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35</xdr:row>
      <xdr:rowOff>0</xdr:rowOff>
    </xdr:from>
    <xdr:to>
      <xdr:col>105</xdr:col>
      <xdr:colOff>219075</xdr:colOff>
      <xdr:row>35</xdr:row>
      <xdr:rowOff>114300</xdr:rowOff>
    </xdr:to>
    <xdr:sp>
      <xdr:nvSpPr>
        <xdr:cNvPr id="125" name="Line 126"/>
        <xdr:cNvSpPr>
          <a:spLocks/>
        </xdr:cNvSpPr>
      </xdr:nvSpPr>
      <xdr:spPr>
        <a:xfrm>
          <a:off x="67379850" y="8553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34</xdr:row>
      <xdr:rowOff>114300</xdr:rowOff>
    </xdr:from>
    <xdr:to>
      <xdr:col>102</xdr:col>
      <xdr:colOff>419100</xdr:colOff>
      <xdr:row>34</xdr:row>
      <xdr:rowOff>114300</xdr:rowOff>
    </xdr:to>
    <xdr:sp>
      <xdr:nvSpPr>
        <xdr:cNvPr id="126" name="Line 127"/>
        <xdr:cNvSpPr>
          <a:spLocks/>
        </xdr:cNvSpPr>
      </xdr:nvSpPr>
      <xdr:spPr>
        <a:xfrm>
          <a:off x="52244625" y="84391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26</xdr:row>
      <xdr:rowOff>114300</xdr:rowOff>
    </xdr:from>
    <xdr:to>
      <xdr:col>96</xdr:col>
      <xdr:colOff>419100</xdr:colOff>
      <xdr:row>26</xdr:row>
      <xdr:rowOff>152400</xdr:rowOff>
    </xdr:to>
    <xdr:sp>
      <xdr:nvSpPr>
        <xdr:cNvPr id="127" name="Line 131"/>
        <xdr:cNvSpPr>
          <a:spLocks/>
        </xdr:cNvSpPr>
      </xdr:nvSpPr>
      <xdr:spPr>
        <a:xfrm>
          <a:off x="61550550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26</xdr:row>
      <xdr:rowOff>152400</xdr:rowOff>
    </xdr:from>
    <xdr:to>
      <xdr:col>97</xdr:col>
      <xdr:colOff>219075</xdr:colOff>
      <xdr:row>27</xdr:row>
      <xdr:rowOff>0</xdr:rowOff>
    </xdr:to>
    <xdr:sp>
      <xdr:nvSpPr>
        <xdr:cNvPr id="128" name="Line 132"/>
        <xdr:cNvSpPr>
          <a:spLocks/>
        </xdr:cNvSpPr>
      </xdr:nvSpPr>
      <xdr:spPr>
        <a:xfrm>
          <a:off x="62198250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61</xdr:row>
      <xdr:rowOff>114300</xdr:rowOff>
    </xdr:from>
    <xdr:to>
      <xdr:col>94</xdr:col>
      <xdr:colOff>419100</xdr:colOff>
      <xdr:row>61</xdr:row>
      <xdr:rowOff>114300</xdr:rowOff>
    </xdr:to>
    <xdr:sp>
      <xdr:nvSpPr>
        <xdr:cNvPr id="129" name="Line 135"/>
        <xdr:cNvSpPr>
          <a:spLocks/>
        </xdr:cNvSpPr>
      </xdr:nvSpPr>
      <xdr:spPr>
        <a:xfrm>
          <a:off x="58959750" y="14611350"/>
          <a:ext cx="19431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56</xdr:row>
      <xdr:rowOff>114300</xdr:rowOff>
    </xdr:from>
    <xdr:to>
      <xdr:col>101</xdr:col>
      <xdr:colOff>228600</xdr:colOff>
      <xdr:row>59</xdr:row>
      <xdr:rowOff>114300</xdr:rowOff>
    </xdr:to>
    <xdr:sp>
      <xdr:nvSpPr>
        <xdr:cNvPr id="130" name="Line 136"/>
        <xdr:cNvSpPr>
          <a:spLocks/>
        </xdr:cNvSpPr>
      </xdr:nvSpPr>
      <xdr:spPr>
        <a:xfrm flipV="1">
          <a:off x="63493650" y="13468350"/>
          <a:ext cx="1952625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58</xdr:row>
      <xdr:rowOff>76200</xdr:rowOff>
    </xdr:from>
    <xdr:to>
      <xdr:col>97</xdr:col>
      <xdr:colOff>219075</xdr:colOff>
      <xdr:row>58</xdr:row>
      <xdr:rowOff>114300</xdr:rowOff>
    </xdr:to>
    <xdr:sp>
      <xdr:nvSpPr>
        <xdr:cNvPr id="131" name="Line 137"/>
        <xdr:cNvSpPr>
          <a:spLocks/>
        </xdr:cNvSpPr>
      </xdr:nvSpPr>
      <xdr:spPr>
        <a:xfrm flipV="1">
          <a:off x="62198250" y="1388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58</xdr:row>
      <xdr:rowOff>0</xdr:rowOff>
    </xdr:from>
    <xdr:to>
      <xdr:col>98</xdr:col>
      <xdr:colOff>419100</xdr:colOff>
      <xdr:row>58</xdr:row>
      <xdr:rowOff>76200</xdr:rowOff>
    </xdr:to>
    <xdr:sp>
      <xdr:nvSpPr>
        <xdr:cNvPr id="132" name="Line 138"/>
        <xdr:cNvSpPr>
          <a:spLocks/>
        </xdr:cNvSpPr>
      </xdr:nvSpPr>
      <xdr:spPr>
        <a:xfrm flipV="1">
          <a:off x="62845950" y="13811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56</xdr:row>
      <xdr:rowOff>114300</xdr:rowOff>
    </xdr:from>
    <xdr:to>
      <xdr:col>101</xdr:col>
      <xdr:colOff>228600</xdr:colOff>
      <xdr:row>58</xdr:row>
      <xdr:rowOff>0</xdr:rowOff>
    </xdr:to>
    <xdr:sp>
      <xdr:nvSpPr>
        <xdr:cNvPr id="133" name="Line 139"/>
        <xdr:cNvSpPr>
          <a:spLocks/>
        </xdr:cNvSpPr>
      </xdr:nvSpPr>
      <xdr:spPr>
        <a:xfrm flipV="1">
          <a:off x="63493650" y="134683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62</xdr:row>
      <xdr:rowOff>0</xdr:rowOff>
    </xdr:from>
    <xdr:to>
      <xdr:col>89</xdr:col>
      <xdr:colOff>219075</xdr:colOff>
      <xdr:row>62</xdr:row>
      <xdr:rowOff>114300</xdr:rowOff>
    </xdr:to>
    <xdr:sp>
      <xdr:nvSpPr>
        <xdr:cNvPr id="134" name="Line 140"/>
        <xdr:cNvSpPr>
          <a:spLocks/>
        </xdr:cNvSpPr>
      </xdr:nvSpPr>
      <xdr:spPr>
        <a:xfrm flipV="1">
          <a:off x="57016650" y="147256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61</xdr:row>
      <xdr:rowOff>152400</xdr:rowOff>
    </xdr:from>
    <xdr:to>
      <xdr:col>90</xdr:col>
      <xdr:colOff>419100</xdr:colOff>
      <xdr:row>62</xdr:row>
      <xdr:rowOff>0</xdr:rowOff>
    </xdr:to>
    <xdr:sp>
      <xdr:nvSpPr>
        <xdr:cNvPr id="135" name="Line 141"/>
        <xdr:cNvSpPr>
          <a:spLocks/>
        </xdr:cNvSpPr>
      </xdr:nvSpPr>
      <xdr:spPr>
        <a:xfrm flipV="1">
          <a:off x="57664350" y="146494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61</xdr:row>
      <xdr:rowOff>114300</xdr:rowOff>
    </xdr:from>
    <xdr:to>
      <xdr:col>91</xdr:col>
      <xdr:colOff>219075</xdr:colOff>
      <xdr:row>61</xdr:row>
      <xdr:rowOff>152400</xdr:rowOff>
    </xdr:to>
    <xdr:sp>
      <xdr:nvSpPr>
        <xdr:cNvPr id="136" name="Line 142"/>
        <xdr:cNvSpPr>
          <a:spLocks/>
        </xdr:cNvSpPr>
      </xdr:nvSpPr>
      <xdr:spPr>
        <a:xfrm flipV="1">
          <a:off x="58312050" y="146113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62</xdr:row>
      <xdr:rowOff>114300</xdr:rowOff>
    </xdr:from>
    <xdr:to>
      <xdr:col>88</xdr:col>
      <xdr:colOff>419100</xdr:colOff>
      <xdr:row>64</xdr:row>
      <xdr:rowOff>114300</xdr:rowOff>
    </xdr:to>
    <xdr:sp>
      <xdr:nvSpPr>
        <xdr:cNvPr id="137" name="Line 143"/>
        <xdr:cNvSpPr>
          <a:spLocks/>
        </xdr:cNvSpPr>
      </xdr:nvSpPr>
      <xdr:spPr>
        <a:xfrm flipV="1">
          <a:off x="55073550" y="14839950"/>
          <a:ext cx="19431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38</xdr:row>
      <xdr:rowOff>114300</xdr:rowOff>
    </xdr:from>
    <xdr:to>
      <xdr:col>52</xdr:col>
      <xdr:colOff>428625</xdr:colOff>
      <xdr:row>44</xdr:row>
      <xdr:rowOff>114300</xdr:rowOff>
    </xdr:to>
    <xdr:sp>
      <xdr:nvSpPr>
        <xdr:cNvPr id="138" name="Line 151"/>
        <xdr:cNvSpPr>
          <a:spLocks/>
        </xdr:cNvSpPr>
      </xdr:nvSpPr>
      <xdr:spPr>
        <a:xfrm flipV="1">
          <a:off x="27879675" y="93535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38</xdr:row>
      <xdr:rowOff>0</xdr:rowOff>
    </xdr:from>
    <xdr:to>
      <xdr:col>53</xdr:col>
      <xdr:colOff>228600</xdr:colOff>
      <xdr:row>38</xdr:row>
      <xdr:rowOff>114300</xdr:rowOff>
    </xdr:to>
    <xdr:sp>
      <xdr:nvSpPr>
        <xdr:cNvPr id="139" name="Line 152"/>
        <xdr:cNvSpPr>
          <a:spLocks/>
        </xdr:cNvSpPr>
      </xdr:nvSpPr>
      <xdr:spPr>
        <a:xfrm flipV="1">
          <a:off x="33708975" y="9239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65</xdr:col>
      <xdr:colOff>228600</xdr:colOff>
      <xdr:row>36</xdr:row>
      <xdr:rowOff>0</xdr:rowOff>
    </xdr:to>
    <xdr:sp>
      <xdr:nvSpPr>
        <xdr:cNvPr id="140" name="Line 153"/>
        <xdr:cNvSpPr>
          <a:spLocks/>
        </xdr:cNvSpPr>
      </xdr:nvSpPr>
      <xdr:spPr>
        <a:xfrm flipV="1">
          <a:off x="36299775" y="7524750"/>
          <a:ext cx="58293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26</xdr:row>
      <xdr:rowOff>152400</xdr:rowOff>
    </xdr:from>
    <xdr:to>
      <xdr:col>66</xdr:col>
      <xdr:colOff>428625</xdr:colOff>
      <xdr:row>27</xdr:row>
      <xdr:rowOff>0</xdr:rowOff>
    </xdr:to>
    <xdr:sp>
      <xdr:nvSpPr>
        <xdr:cNvPr id="141" name="Line 154"/>
        <xdr:cNvSpPr>
          <a:spLocks/>
        </xdr:cNvSpPr>
      </xdr:nvSpPr>
      <xdr:spPr>
        <a:xfrm flipV="1">
          <a:off x="421290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26</xdr:row>
      <xdr:rowOff>114300</xdr:rowOff>
    </xdr:from>
    <xdr:to>
      <xdr:col>67</xdr:col>
      <xdr:colOff>228600</xdr:colOff>
      <xdr:row>26</xdr:row>
      <xdr:rowOff>152400</xdr:rowOff>
    </xdr:to>
    <xdr:sp>
      <xdr:nvSpPr>
        <xdr:cNvPr id="142" name="Line 155"/>
        <xdr:cNvSpPr>
          <a:spLocks/>
        </xdr:cNvSpPr>
      </xdr:nvSpPr>
      <xdr:spPr>
        <a:xfrm flipV="1">
          <a:off x="42776775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27</xdr:row>
      <xdr:rowOff>114300</xdr:rowOff>
    </xdr:from>
    <xdr:to>
      <xdr:col>64</xdr:col>
      <xdr:colOff>428625</xdr:colOff>
      <xdr:row>33</xdr:row>
      <xdr:rowOff>114300</xdr:rowOff>
    </xdr:to>
    <xdr:sp>
      <xdr:nvSpPr>
        <xdr:cNvPr id="143" name="Line 156"/>
        <xdr:cNvSpPr>
          <a:spLocks/>
        </xdr:cNvSpPr>
      </xdr:nvSpPr>
      <xdr:spPr>
        <a:xfrm flipV="1">
          <a:off x="35652075" y="683895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114300</xdr:rowOff>
    </xdr:from>
    <xdr:to>
      <xdr:col>55</xdr:col>
      <xdr:colOff>228600</xdr:colOff>
      <xdr:row>34</xdr:row>
      <xdr:rowOff>114300</xdr:rowOff>
    </xdr:to>
    <xdr:sp>
      <xdr:nvSpPr>
        <xdr:cNvPr id="144" name="Line 158"/>
        <xdr:cNvSpPr>
          <a:spLocks/>
        </xdr:cNvSpPr>
      </xdr:nvSpPr>
      <xdr:spPr>
        <a:xfrm flipV="1">
          <a:off x="35004375" y="82105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0</xdr:rowOff>
    </xdr:from>
    <xdr:to>
      <xdr:col>132</xdr:col>
      <xdr:colOff>419100</xdr:colOff>
      <xdr:row>46</xdr:row>
      <xdr:rowOff>114300</xdr:rowOff>
    </xdr:to>
    <xdr:sp>
      <xdr:nvSpPr>
        <xdr:cNvPr id="145" name="Line 164"/>
        <xdr:cNvSpPr>
          <a:spLocks/>
        </xdr:cNvSpPr>
      </xdr:nvSpPr>
      <xdr:spPr>
        <a:xfrm flipV="1">
          <a:off x="84867750" y="11068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45</xdr:row>
      <xdr:rowOff>152400</xdr:rowOff>
    </xdr:from>
    <xdr:to>
      <xdr:col>133</xdr:col>
      <xdr:colOff>219075</xdr:colOff>
      <xdr:row>46</xdr:row>
      <xdr:rowOff>0</xdr:rowOff>
    </xdr:to>
    <xdr:sp>
      <xdr:nvSpPr>
        <xdr:cNvPr id="146" name="Line 165"/>
        <xdr:cNvSpPr>
          <a:spLocks/>
        </xdr:cNvSpPr>
      </xdr:nvSpPr>
      <xdr:spPr>
        <a:xfrm flipV="1">
          <a:off x="85515450" y="10991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45</xdr:row>
      <xdr:rowOff>114300</xdr:rowOff>
    </xdr:from>
    <xdr:to>
      <xdr:col>134</xdr:col>
      <xdr:colOff>419100</xdr:colOff>
      <xdr:row>45</xdr:row>
      <xdr:rowOff>152400</xdr:rowOff>
    </xdr:to>
    <xdr:sp>
      <xdr:nvSpPr>
        <xdr:cNvPr id="147" name="Line 166"/>
        <xdr:cNvSpPr>
          <a:spLocks/>
        </xdr:cNvSpPr>
      </xdr:nvSpPr>
      <xdr:spPr>
        <a:xfrm flipV="1">
          <a:off x="86163150" y="10953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37</xdr:row>
      <xdr:rowOff>152400</xdr:rowOff>
    </xdr:from>
    <xdr:to>
      <xdr:col>104</xdr:col>
      <xdr:colOff>419100</xdr:colOff>
      <xdr:row>38</xdr:row>
      <xdr:rowOff>0</xdr:rowOff>
    </xdr:to>
    <xdr:sp>
      <xdr:nvSpPr>
        <xdr:cNvPr id="148" name="Line 167"/>
        <xdr:cNvSpPr>
          <a:spLocks/>
        </xdr:cNvSpPr>
      </xdr:nvSpPr>
      <xdr:spPr>
        <a:xfrm flipV="1">
          <a:off x="66732150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37</xdr:row>
      <xdr:rowOff>114300</xdr:rowOff>
    </xdr:from>
    <xdr:to>
      <xdr:col>105</xdr:col>
      <xdr:colOff>238125</xdr:colOff>
      <xdr:row>37</xdr:row>
      <xdr:rowOff>152400</xdr:rowOff>
    </xdr:to>
    <xdr:sp>
      <xdr:nvSpPr>
        <xdr:cNvPr id="149" name="Line 168"/>
        <xdr:cNvSpPr>
          <a:spLocks/>
        </xdr:cNvSpPr>
      </xdr:nvSpPr>
      <xdr:spPr>
        <a:xfrm flipV="1">
          <a:off x="67379850" y="9124950"/>
          <a:ext cx="6667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28</xdr:row>
      <xdr:rowOff>114300</xdr:rowOff>
    </xdr:from>
    <xdr:to>
      <xdr:col>108</xdr:col>
      <xdr:colOff>438150</xdr:colOff>
      <xdr:row>37</xdr:row>
      <xdr:rowOff>114300</xdr:rowOff>
    </xdr:to>
    <xdr:sp>
      <xdr:nvSpPr>
        <xdr:cNvPr id="150" name="Line 169"/>
        <xdr:cNvSpPr>
          <a:spLocks/>
        </xdr:cNvSpPr>
      </xdr:nvSpPr>
      <xdr:spPr>
        <a:xfrm>
          <a:off x="64141350" y="7067550"/>
          <a:ext cx="58483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24</xdr:row>
      <xdr:rowOff>114300</xdr:rowOff>
    </xdr:from>
    <xdr:to>
      <xdr:col>104</xdr:col>
      <xdr:colOff>419100</xdr:colOff>
      <xdr:row>25</xdr:row>
      <xdr:rowOff>171450</xdr:rowOff>
    </xdr:to>
    <xdr:sp>
      <xdr:nvSpPr>
        <xdr:cNvPr id="151" name="Line 171"/>
        <xdr:cNvSpPr>
          <a:spLocks/>
        </xdr:cNvSpPr>
      </xdr:nvSpPr>
      <xdr:spPr>
        <a:xfrm>
          <a:off x="66732150" y="61531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30</xdr:row>
      <xdr:rowOff>0</xdr:rowOff>
    </xdr:from>
    <xdr:to>
      <xdr:col>66</xdr:col>
      <xdr:colOff>428625</xdr:colOff>
      <xdr:row>30</xdr:row>
      <xdr:rowOff>114300</xdr:rowOff>
    </xdr:to>
    <xdr:sp>
      <xdr:nvSpPr>
        <xdr:cNvPr id="152" name="Line 173"/>
        <xdr:cNvSpPr>
          <a:spLocks/>
        </xdr:cNvSpPr>
      </xdr:nvSpPr>
      <xdr:spPr>
        <a:xfrm flipV="1">
          <a:off x="42129075" y="7410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0</xdr:rowOff>
    </xdr:from>
    <xdr:to>
      <xdr:col>65</xdr:col>
      <xdr:colOff>228600</xdr:colOff>
      <xdr:row>27</xdr:row>
      <xdr:rowOff>114300</xdr:rowOff>
    </xdr:to>
    <xdr:sp>
      <xdr:nvSpPr>
        <xdr:cNvPr id="153" name="Line 175"/>
        <xdr:cNvSpPr>
          <a:spLocks/>
        </xdr:cNvSpPr>
      </xdr:nvSpPr>
      <xdr:spPr>
        <a:xfrm flipV="1">
          <a:off x="41481375" y="6724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37</xdr:row>
      <xdr:rowOff>114300</xdr:rowOff>
    </xdr:from>
    <xdr:to>
      <xdr:col>57</xdr:col>
      <xdr:colOff>228600</xdr:colOff>
      <xdr:row>37</xdr:row>
      <xdr:rowOff>152400</xdr:rowOff>
    </xdr:to>
    <xdr:sp>
      <xdr:nvSpPr>
        <xdr:cNvPr id="154" name="Line 177"/>
        <xdr:cNvSpPr>
          <a:spLocks/>
        </xdr:cNvSpPr>
      </xdr:nvSpPr>
      <xdr:spPr>
        <a:xfrm>
          <a:off x="36299775" y="912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37</xdr:row>
      <xdr:rowOff>152400</xdr:rowOff>
    </xdr:from>
    <xdr:to>
      <xdr:col>58</xdr:col>
      <xdr:colOff>428625</xdr:colOff>
      <xdr:row>38</xdr:row>
      <xdr:rowOff>0</xdr:rowOff>
    </xdr:to>
    <xdr:sp>
      <xdr:nvSpPr>
        <xdr:cNvPr id="155" name="Line 178"/>
        <xdr:cNvSpPr>
          <a:spLocks/>
        </xdr:cNvSpPr>
      </xdr:nvSpPr>
      <xdr:spPr>
        <a:xfrm>
          <a:off x="36947475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27</xdr:row>
      <xdr:rowOff>76200</xdr:rowOff>
    </xdr:from>
    <xdr:to>
      <xdr:col>111</xdr:col>
      <xdr:colOff>219075</xdr:colOff>
      <xdr:row>37</xdr:row>
      <xdr:rowOff>114300</xdr:rowOff>
    </xdr:to>
    <xdr:sp>
      <xdr:nvSpPr>
        <xdr:cNvPr id="156" name="Line 180"/>
        <xdr:cNvSpPr>
          <a:spLocks/>
        </xdr:cNvSpPr>
      </xdr:nvSpPr>
      <xdr:spPr>
        <a:xfrm>
          <a:off x="68027550" y="6800850"/>
          <a:ext cx="3886200" cy="2324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21</xdr:row>
      <xdr:rowOff>114300</xdr:rowOff>
    </xdr:from>
    <xdr:to>
      <xdr:col>99</xdr:col>
      <xdr:colOff>219075</xdr:colOff>
      <xdr:row>21</xdr:row>
      <xdr:rowOff>152400</xdr:rowOff>
    </xdr:to>
    <xdr:sp>
      <xdr:nvSpPr>
        <xdr:cNvPr id="157" name="Line 181"/>
        <xdr:cNvSpPr>
          <a:spLocks/>
        </xdr:cNvSpPr>
      </xdr:nvSpPr>
      <xdr:spPr>
        <a:xfrm>
          <a:off x="63493650" y="5467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21</xdr:row>
      <xdr:rowOff>152400</xdr:rowOff>
    </xdr:from>
    <xdr:to>
      <xdr:col>100</xdr:col>
      <xdr:colOff>419100</xdr:colOff>
      <xdr:row>22</xdr:row>
      <xdr:rowOff>0</xdr:rowOff>
    </xdr:to>
    <xdr:sp>
      <xdr:nvSpPr>
        <xdr:cNvPr id="158" name="Line 182"/>
        <xdr:cNvSpPr>
          <a:spLocks/>
        </xdr:cNvSpPr>
      </xdr:nvSpPr>
      <xdr:spPr>
        <a:xfrm>
          <a:off x="64141350" y="5505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23</xdr:row>
      <xdr:rowOff>114300</xdr:rowOff>
    </xdr:from>
    <xdr:to>
      <xdr:col>103</xdr:col>
      <xdr:colOff>219075</xdr:colOff>
      <xdr:row>24</xdr:row>
      <xdr:rowOff>114300</xdr:rowOff>
    </xdr:to>
    <xdr:sp>
      <xdr:nvSpPr>
        <xdr:cNvPr id="159" name="Line 183"/>
        <xdr:cNvSpPr>
          <a:spLocks/>
        </xdr:cNvSpPr>
      </xdr:nvSpPr>
      <xdr:spPr>
        <a:xfrm>
          <a:off x="66084450" y="59245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24</xdr:row>
      <xdr:rowOff>114300</xdr:rowOff>
    </xdr:from>
    <xdr:to>
      <xdr:col>111</xdr:col>
      <xdr:colOff>219075</xdr:colOff>
      <xdr:row>37</xdr:row>
      <xdr:rowOff>114300</xdr:rowOff>
    </xdr:to>
    <xdr:sp>
      <xdr:nvSpPr>
        <xdr:cNvPr id="160" name="Line 184"/>
        <xdr:cNvSpPr>
          <a:spLocks/>
        </xdr:cNvSpPr>
      </xdr:nvSpPr>
      <xdr:spPr>
        <a:xfrm>
          <a:off x="63493650" y="6153150"/>
          <a:ext cx="84201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114300</xdr:rowOff>
    </xdr:from>
    <xdr:to>
      <xdr:col>27</xdr:col>
      <xdr:colOff>0</xdr:colOff>
      <xdr:row>49</xdr:row>
      <xdr:rowOff>114300</xdr:rowOff>
    </xdr:to>
    <xdr:sp>
      <xdr:nvSpPr>
        <xdr:cNvPr id="161" name="Line 187"/>
        <xdr:cNvSpPr>
          <a:spLocks/>
        </xdr:cNvSpPr>
      </xdr:nvSpPr>
      <xdr:spPr>
        <a:xfrm>
          <a:off x="13849350" y="118681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22</xdr:col>
      <xdr:colOff>0</xdr:colOff>
      <xdr:row>49</xdr:row>
      <xdr:rowOff>114300</xdr:rowOff>
    </xdr:to>
    <xdr:sp>
      <xdr:nvSpPr>
        <xdr:cNvPr id="162" name="Line 188"/>
        <xdr:cNvSpPr>
          <a:spLocks/>
        </xdr:cNvSpPr>
      </xdr:nvSpPr>
      <xdr:spPr>
        <a:xfrm>
          <a:off x="857250" y="11868150"/>
          <a:ext cx="1299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50</xdr:row>
      <xdr:rowOff>0</xdr:rowOff>
    </xdr:to>
    <xdr:sp>
      <xdr:nvSpPr>
        <xdr:cNvPr id="163" name="text 7166"/>
        <xdr:cNvSpPr txBox="1">
          <a:spLocks noChangeArrowheads="1"/>
        </xdr:cNvSpPr>
      </xdr:nvSpPr>
      <xdr:spPr>
        <a:xfrm>
          <a:off x="15144750" y="1175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61</xdr:col>
      <xdr:colOff>0</xdr:colOff>
      <xdr:row>29</xdr:row>
      <xdr:rowOff>0</xdr:rowOff>
    </xdr:from>
    <xdr:ext cx="447675" cy="228600"/>
    <xdr:sp>
      <xdr:nvSpPr>
        <xdr:cNvPr id="164" name="text 7125"/>
        <xdr:cNvSpPr txBox="1">
          <a:spLocks noChangeArrowheads="1"/>
        </xdr:cNvSpPr>
      </xdr:nvSpPr>
      <xdr:spPr>
        <a:xfrm>
          <a:off x="39309675" y="7181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114</xdr:col>
      <xdr:colOff>428625</xdr:colOff>
      <xdr:row>41</xdr:row>
      <xdr:rowOff>114300</xdr:rowOff>
    </xdr:from>
    <xdr:to>
      <xdr:col>117</xdr:col>
      <xdr:colOff>228600</xdr:colOff>
      <xdr:row>44</xdr:row>
      <xdr:rowOff>114300</xdr:rowOff>
    </xdr:to>
    <xdr:sp>
      <xdr:nvSpPr>
        <xdr:cNvPr id="165" name="Line 193"/>
        <xdr:cNvSpPr>
          <a:spLocks/>
        </xdr:cNvSpPr>
      </xdr:nvSpPr>
      <xdr:spPr>
        <a:xfrm>
          <a:off x="73866375" y="10039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466725</xdr:colOff>
      <xdr:row>21</xdr:row>
      <xdr:rowOff>114300</xdr:rowOff>
    </xdr:from>
    <xdr:to>
      <xdr:col>80</xdr:col>
      <xdr:colOff>238125</xdr:colOff>
      <xdr:row>21</xdr:row>
      <xdr:rowOff>114300</xdr:rowOff>
    </xdr:to>
    <xdr:sp>
      <xdr:nvSpPr>
        <xdr:cNvPr id="166" name="Line 194"/>
        <xdr:cNvSpPr>
          <a:spLocks/>
        </xdr:cNvSpPr>
      </xdr:nvSpPr>
      <xdr:spPr>
        <a:xfrm>
          <a:off x="45405675" y="546735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29</xdr:row>
      <xdr:rowOff>152400</xdr:rowOff>
    </xdr:from>
    <xdr:to>
      <xdr:col>67</xdr:col>
      <xdr:colOff>228600</xdr:colOff>
      <xdr:row>30</xdr:row>
      <xdr:rowOff>0</xdr:rowOff>
    </xdr:to>
    <xdr:sp>
      <xdr:nvSpPr>
        <xdr:cNvPr id="167" name="Line 195"/>
        <xdr:cNvSpPr>
          <a:spLocks/>
        </xdr:cNvSpPr>
      </xdr:nvSpPr>
      <xdr:spPr>
        <a:xfrm flipV="1">
          <a:off x="42776775" y="733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29</xdr:row>
      <xdr:rowOff>114300</xdr:rowOff>
    </xdr:from>
    <xdr:to>
      <xdr:col>68</xdr:col>
      <xdr:colOff>428625</xdr:colOff>
      <xdr:row>29</xdr:row>
      <xdr:rowOff>152400</xdr:rowOff>
    </xdr:to>
    <xdr:sp>
      <xdr:nvSpPr>
        <xdr:cNvPr id="168" name="Line 196"/>
        <xdr:cNvSpPr>
          <a:spLocks/>
        </xdr:cNvSpPr>
      </xdr:nvSpPr>
      <xdr:spPr>
        <a:xfrm flipV="1">
          <a:off x="43424475" y="7296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45</xdr:row>
      <xdr:rowOff>76200</xdr:rowOff>
    </xdr:from>
    <xdr:to>
      <xdr:col>10</xdr:col>
      <xdr:colOff>428625</xdr:colOff>
      <xdr:row>45</xdr:row>
      <xdr:rowOff>114300</xdr:rowOff>
    </xdr:to>
    <xdr:sp>
      <xdr:nvSpPr>
        <xdr:cNvPr id="169" name="Line 198"/>
        <xdr:cNvSpPr>
          <a:spLocks/>
        </xdr:cNvSpPr>
      </xdr:nvSpPr>
      <xdr:spPr>
        <a:xfrm>
          <a:off x="5857875" y="1091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45</xdr:row>
      <xdr:rowOff>0</xdr:rowOff>
    </xdr:from>
    <xdr:to>
      <xdr:col>9</xdr:col>
      <xdr:colOff>228600</xdr:colOff>
      <xdr:row>45</xdr:row>
      <xdr:rowOff>76200</xdr:rowOff>
    </xdr:to>
    <xdr:sp>
      <xdr:nvSpPr>
        <xdr:cNvPr id="170" name="Line 199"/>
        <xdr:cNvSpPr>
          <a:spLocks/>
        </xdr:cNvSpPr>
      </xdr:nvSpPr>
      <xdr:spPr>
        <a:xfrm>
          <a:off x="5210175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47</xdr:row>
      <xdr:rowOff>114300</xdr:rowOff>
    </xdr:from>
    <xdr:to>
      <xdr:col>11</xdr:col>
      <xdr:colOff>228600</xdr:colOff>
      <xdr:row>48</xdr:row>
      <xdr:rowOff>85725</xdr:rowOff>
    </xdr:to>
    <xdr:sp>
      <xdr:nvSpPr>
        <xdr:cNvPr id="171" name="Line 200"/>
        <xdr:cNvSpPr>
          <a:spLocks/>
        </xdr:cNvSpPr>
      </xdr:nvSpPr>
      <xdr:spPr>
        <a:xfrm>
          <a:off x="6505575" y="11410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48</xdr:row>
      <xdr:rowOff>85725</xdr:rowOff>
    </xdr:from>
    <xdr:to>
      <xdr:col>12</xdr:col>
      <xdr:colOff>428625</xdr:colOff>
      <xdr:row>49</xdr:row>
      <xdr:rowOff>0</xdr:rowOff>
    </xdr:to>
    <xdr:sp>
      <xdr:nvSpPr>
        <xdr:cNvPr id="172" name="Line 201"/>
        <xdr:cNvSpPr>
          <a:spLocks/>
        </xdr:cNvSpPr>
      </xdr:nvSpPr>
      <xdr:spPr>
        <a:xfrm>
          <a:off x="7153275" y="11610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173" name="text 3"/>
        <xdr:cNvSpPr txBox="1">
          <a:spLocks noChangeArrowheads="1"/>
        </xdr:cNvSpPr>
      </xdr:nvSpPr>
      <xdr:spPr>
        <a:xfrm>
          <a:off x="4476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174" name="Line 206"/>
        <xdr:cNvSpPr>
          <a:spLocks/>
        </xdr:cNvSpPr>
      </xdr:nvSpPr>
      <xdr:spPr>
        <a:xfrm>
          <a:off x="4953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41</xdr:row>
      <xdr:rowOff>209550</xdr:rowOff>
    </xdr:from>
    <xdr:to>
      <xdr:col>6</xdr:col>
      <xdr:colOff>552450</xdr:colOff>
      <xdr:row>43</xdr:row>
      <xdr:rowOff>114300</xdr:rowOff>
    </xdr:to>
    <xdr:grpSp>
      <xdr:nvGrpSpPr>
        <xdr:cNvPr id="175" name="Group 207"/>
        <xdr:cNvGrpSpPr>
          <a:grpSpLocks noChangeAspect="1"/>
        </xdr:cNvGrpSpPr>
      </xdr:nvGrpSpPr>
      <xdr:grpSpPr>
        <a:xfrm>
          <a:off x="3771900" y="10134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6" name="Line 2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2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47</xdr:row>
      <xdr:rowOff>219075</xdr:rowOff>
    </xdr:from>
    <xdr:to>
      <xdr:col>14</xdr:col>
      <xdr:colOff>561975</xdr:colOff>
      <xdr:row>49</xdr:row>
      <xdr:rowOff>114300</xdr:rowOff>
    </xdr:to>
    <xdr:grpSp>
      <xdr:nvGrpSpPr>
        <xdr:cNvPr id="178" name="Group 219"/>
        <xdr:cNvGrpSpPr>
          <a:grpSpLocks noChangeAspect="1"/>
        </xdr:cNvGrpSpPr>
      </xdr:nvGrpSpPr>
      <xdr:grpSpPr>
        <a:xfrm>
          <a:off x="8963025" y="11515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79" name="Line 22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22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47</xdr:row>
      <xdr:rowOff>0</xdr:rowOff>
    </xdr:from>
    <xdr:to>
      <xdr:col>16</xdr:col>
      <xdr:colOff>0</xdr:colOff>
      <xdr:row>52</xdr:row>
      <xdr:rowOff>0</xdr:rowOff>
    </xdr:to>
    <xdr:sp>
      <xdr:nvSpPr>
        <xdr:cNvPr id="181" name="Line 222"/>
        <xdr:cNvSpPr>
          <a:spLocks/>
        </xdr:cNvSpPr>
      </xdr:nvSpPr>
      <xdr:spPr>
        <a:xfrm>
          <a:off x="9963150" y="11296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47</xdr:row>
      <xdr:rowOff>219075</xdr:rowOff>
    </xdr:from>
    <xdr:to>
      <xdr:col>33</xdr:col>
      <xdr:colOff>361950</xdr:colOff>
      <xdr:row>49</xdr:row>
      <xdr:rowOff>114300</xdr:rowOff>
    </xdr:to>
    <xdr:grpSp>
      <xdr:nvGrpSpPr>
        <xdr:cNvPr id="182" name="Group 223"/>
        <xdr:cNvGrpSpPr>
          <a:grpSpLocks noChangeAspect="1"/>
        </xdr:cNvGrpSpPr>
      </xdr:nvGrpSpPr>
      <xdr:grpSpPr>
        <a:xfrm>
          <a:off x="21269325" y="1151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2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2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49</xdr:row>
      <xdr:rowOff>114300</xdr:rowOff>
    </xdr:from>
    <xdr:to>
      <xdr:col>38</xdr:col>
      <xdr:colOff>561975</xdr:colOff>
      <xdr:row>51</xdr:row>
      <xdr:rowOff>28575</xdr:rowOff>
    </xdr:to>
    <xdr:grpSp>
      <xdr:nvGrpSpPr>
        <xdr:cNvPr id="185" name="Group 226"/>
        <xdr:cNvGrpSpPr>
          <a:grpSpLocks noChangeAspect="1"/>
        </xdr:cNvGrpSpPr>
      </xdr:nvGrpSpPr>
      <xdr:grpSpPr>
        <a:xfrm>
          <a:off x="245078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46</xdr:row>
      <xdr:rowOff>133350</xdr:rowOff>
    </xdr:from>
    <xdr:to>
      <xdr:col>38</xdr:col>
      <xdr:colOff>428625</xdr:colOff>
      <xdr:row>47</xdr:row>
      <xdr:rowOff>0</xdr:rowOff>
    </xdr:to>
    <xdr:sp>
      <xdr:nvSpPr>
        <xdr:cNvPr id="188" name="Line 230"/>
        <xdr:cNvSpPr>
          <a:spLocks noChangeAspect="1"/>
        </xdr:cNvSpPr>
      </xdr:nvSpPr>
      <xdr:spPr>
        <a:xfrm>
          <a:off x="24641175" y="11201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45</xdr:row>
      <xdr:rowOff>95250</xdr:rowOff>
    </xdr:from>
    <xdr:to>
      <xdr:col>38</xdr:col>
      <xdr:colOff>561975</xdr:colOff>
      <xdr:row>46</xdr:row>
      <xdr:rowOff>133350</xdr:rowOff>
    </xdr:to>
    <xdr:sp>
      <xdr:nvSpPr>
        <xdr:cNvPr id="189" name="Oval 231"/>
        <xdr:cNvSpPr>
          <a:spLocks noChangeAspect="1"/>
        </xdr:cNvSpPr>
      </xdr:nvSpPr>
      <xdr:spPr>
        <a:xfrm>
          <a:off x="24507825" y="10934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295275</xdr:colOff>
      <xdr:row>44</xdr:row>
      <xdr:rowOff>219075</xdr:rowOff>
    </xdr:from>
    <xdr:to>
      <xdr:col>48</xdr:col>
      <xdr:colOff>561975</xdr:colOff>
      <xdr:row>46</xdr:row>
      <xdr:rowOff>114300</xdr:rowOff>
    </xdr:to>
    <xdr:grpSp>
      <xdr:nvGrpSpPr>
        <xdr:cNvPr id="190" name="Group 245"/>
        <xdr:cNvGrpSpPr>
          <a:grpSpLocks noChangeAspect="1"/>
        </xdr:cNvGrpSpPr>
      </xdr:nvGrpSpPr>
      <xdr:grpSpPr>
        <a:xfrm>
          <a:off x="30984825" y="1082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2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2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52</xdr:row>
      <xdr:rowOff>114300</xdr:rowOff>
    </xdr:from>
    <xdr:to>
      <xdr:col>50</xdr:col>
      <xdr:colOff>561975</xdr:colOff>
      <xdr:row>54</xdr:row>
      <xdr:rowOff>28575</xdr:rowOff>
    </xdr:to>
    <xdr:grpSp>
      <xdr:nvGrpSpPr>
        <xdr:cNvPr id="193" name="Group 248"/>
        <xdr:cNvGrpSpPr>
          <a:grpSpLocks noChangeAspect="1"/>
        </xdr:cNvGrpSpPr>
      </xdr:nvGrpSpPr>
      <xdr:grpSpPr>
        <a:xfrm>
          <a:off x="322802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2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2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38</xdr:row>
      <xdr:rowOff>114300</xdr:rowOff>
    </xdr:from>
    <xdr:to>
      <xdr:col>52</xdr:col>
      <xdr:colOff>561975</xdr:colOff>
      <xdr:row>40</xdr:row>
      <xdr:rowOff>28575</xdr:rowOff>
    </xdr:to>
    <xdr:grpSp>
      <xdr:nvGrpSpPr>
        <xdr:cNvPr id="196" name="Group 251"/>
        <xdr:cNvGrpSpPr>
          <a:grpSpLocks noChangeAspect="1"/>
        </xdr:cNvGrpSpPr>
      </xdr:nvGrpSpPr>
      <xdr:grpSpPr>
        <a:xfrm>
          <a:off x="33575625" y="9353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37</xdr:row>
      <xdr:rowOff>114300</xdr:rowOff>
    </xdr:from>
    <xdr:to>
      <xdr:col>56</xdr:col>
      <xdr:colOff>561975</xdr:colOff>
      <xdr:row>39</xdr:row>
      <xdr:rowOff>28575</xdr:rowOff>
    </xdr:to>
    <xdr:grpSp>
      <xdr:nvGrpSpPr>
        <xdr:cNvPr id="199" name="Group 254"/>
        <xdr:cNvGrpSpPr>
          <a:grpSpLocks noChangeAspect="1"/>
        </xdr:cNvGrpSpPr>
      </xdr:nvGrpSpPr>
      <xdr:grpSpPr>
        <a:xfrm>
          <a:off x="36166425" y="9124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2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38</xdr:row>
      <xdr:rowOff>219075</xdr:rowOff>
    </xdr:from>
    <xdr:to>
      <xdr:col>49</xdr:col>
      <xdr:colOff>361950</xdr:colOff>
      <xdr:row>40</xdr:row>
      <xdr:rowOff>114300</xdr:rowOff>
    </xdr:to>
    <xdr:grpSp>
      <xdr:nvGrpSpPr>
        <xdr:cNvPr id="202" name="Group 260"/>
        <xdr:cNvGrpSpPr>
          <a:grpSpLocks noChangeAspect="1"/>
        </xdr:cNvGrpSpPr>
      </xdr:nvGrpSpPr>
      <xdr:grpSpPr>
        <a:xfrm>
          <a:off x="31632525" y="945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2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2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43</xdr:row>
      <xdr:rowOff>47625</xdr:rowOff>
    </xdr:from>
    <xdr:to>
      <xdr:col>5</xdr:col>
      <xdr:colOff>371475</xdr:colOff>
      <xdr:row>43</xdr:row>
      <xdr:rowOff>171450</xdr:rowOff>
    </xdr:to>
    <xdr:sp>
      <xdr:nvSpPr>
        <xdr:cNvPr id="205" name="kreslení 417"/>
        <xdr:cNvSpPr>
          <a:spLocks/>
        </xdr:cNvSpPr>
      </xdr:nvSpPr>
      <xdr:spPr>
        <a:xfrm>
          <a:off x="3105150" y="104298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361950</xdr:colOff>
      <xdr:row>45</xdr:row>
      <xdr:rowOff>0</xdr:rowOff>
    </xdr:from>
    <xdr:to>
      <xdr:col>54</xdr:col>
      <xdr:colOff>400050</xdr:colOff>
      <xdr:row>46</xdr:row>
      <xdr:rowOff>0</xdr:rowOff>
    </xdr:to>
    <xdr:grpSp>
      <xdr:nvGrpSpPr>
        <xdr:cNvPr id="206" name="Group 275"/>
        <xdr:cNvGrpSpPr>
          <a:grpSpLocks/>
        </xdr:cNvGrpSpPr>
      </xdr:nvGrpSpPr>
      <xdr:grpSpPr>
        <a:xfrm>
          <a:off x="34937700" y="10839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07" name="Rectangle 2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2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409575</xdr:colOff>
      <xdr:row>53</xdr:row>
      <xdr:rowOff>0</xdr:rowOff>
    </xdr:from>
    <xdr:to>
      <xdr:col>56</xdr:col>
      <xdr:colOff>447675</xdr:colOff>
      <xdr:row>54</xdr:row>
      <xdr:rowOff>0</xdr:rowOff>
    </xdr:to>
    <xdr:grpSp>
      <xdr:nvGrpSpPr>
        <xdr:cNvPr id="210" name="Group 279"/>
        <xdr:cNvGrpSpPr>
          <a:grpSpLocks/>
        </xdr:cNvGrpSpPr>
      </xdr:nvGrpSpPr>
      <xdr:grpSpPr>
        <a:xfrm>
          <a:off x="36280725" y="12668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11" name="Rectangle 2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2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409575</xdr:colOff>
      <xdr:row>38</xdr:row>
      <xdr:rowOff>0</xdr:rowOff>
    </xdr:from>
    <xdr:to>
      <xdr:col>62</xdr:col>
      <xdr:colOff>447675</xdr:colOff>
      <xdr:row>39</xdr:row>
      <xdr:rowOff>0</xdr:rowOff>
    </xdr:to>
    <xdr:grpSp>
      <xdr:nvGrpSpPr>
        <xdr:cNvPr id="214" name="Group 283"/>
        <xdr:cNvGrpSpPr>
          <a:grpSpLocks/>
        </xdr:cNvGrpSpPr>
      </xdr:nvGrpSpPr>
      <xdr:grpSpPr>
        <a:xfrm>
          <a:off x="40166925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15" name="Rectangle 2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2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409575</xdr:colOff>
      <xdr:row>33</xdr:row>
      <xdr:rowOff>0</xdr:rowOff>
    </xdr:from>
    <xdr:to>
      <xdr:col>62</xdr:col>
      <xdr:colOff>447675</xdr:colOff>
      <xdr:row>34</xdr:row>
      <xdr:rowOff>0</xdr:rowOff>
    </xdr:to>
    <xdr:grpSp>
      <xdr:nvGrpSpPr>
        <xdr:cNvPr id="218" name="Group 287"/>
        <xdr:cNvGrpSpPr>
          <a:grpSpLocks/>
        </xdr:cNvGrpSpPr>
      </xdr:nvGrpSpPr>
      <xdr:grpSpPr>
        <a:xfrm>
          <a:off x="40166925" y="8096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19" name="Rectangle 2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2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438150</xdr:colOff>
      <xdr:row>56</xdr:row>
      <xdr:rowOff>76200</xdr:rowOff>
    </xdr:from>
    <xdr:to>
      <xdr:col>86</xdr:col>
      <xdr:colOff>542925</xdr:colOff>
      <xdr:row>57</xdr:row>
      <xdr:rowOff>152400</xdr:rowOff>
    </xdr:to>
    <xdr:grpSp>
      <xdr:nvGrpSpPr>
        <xdr:cNvPr id="222" name="Group 291"/>
        <xdr:cNvGrpSpPr>
          <a:grpSpLocks/>
        </xdr:cNvGrpSpPr>
      </xdr:nvGrpSpPr>
      <xdr:grpSpPr>
        <a:xfrm>
          <a:off x="37604700" y="13430250"/>
          <a:ext cx="18240375" cy="304800"/>
          <a:chOff x="115" y="388"/>
          <a:chExt cx="1117" cy="40"/>
        </a:xfrm>
        <a:solidFill>
          <a:srgbClr val="FFFFFF"/>
        </a:solidFill>
      </xdr:grpSpPr>
      <xdr:sp>
        <xdr:nvSpPr>
          <xdr:cNvPr id="223" name="Rectangle 29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9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29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29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9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9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29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29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30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35</xdr:row>
      <xdr:rowOff>0</xdr:rowOff>
    </xdr:from>
    <xdr:to>
      <xdr:col>58</xdr:col>
      <xdr:colOff>428625</xdr:colOff>
      <xdr:row>36</xdr:row>
      <xdr:rowOff>0</xdr:rowOff>
    </xdr:to>
    <xdr:sp>
      <xdr:nvSpPr>
        <xdr:cNvPr id="232" name="Line 335"/>
        <xdr:cNvSpPr>
          <a:spLocks/>
        </xdr:cNvSpPr>
      </xdr:nvSpPr>
      <xdr:spPr>
        <a:xfrm flipV="1">
          <a:off x="36299775" y="85534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35</xdr:row>
      <xdr:rowOff>133350</xdr:rowOff>
    </xdr:from>
    <xdr:to>
      <xdr:col>56</xdr:col>
      <xdr:colOff>428625</xdr:colOff>
      <xdr:row>36</xdr:row>
      <xdr:rowOff>0</xdr:rowOff>
    </xdr:to>
    <xdr:sp>
      <xdr:nvSpPr>
        <xdr:cNvPr id="233" name="Line 337"/>
        <xdr:cNvSpPr>
          <a:spLocks noChangeAspect="1"/>
        </xdr:cNvSpPr>
      </xdr:nvSpPr>
      <xdr:spPr>
        <a:xfrm>
          <a:off x="36299775" y="8686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34</xdr:row>
      <xdr:rowOff>95250</xdr:rowOff>
    </xdr:from>
    <xdr:to>
      <xdr:col>56</xdr:col>
      <xdr:colOff>561975</xdr:colOff>
      <xdr:row>35</xdr:row>
      <xdr:rowOff>133350</xdr:rowOff>
    </xdr:to>
    <xdr:sp>
      <xdr:nvSpPr>
        <xdr:cNvPr id="234" name="Oval 338"/>
        <xdr:cNvSpPr>
          <a:spLocks noChangeAspect="1"/>
        </xdr:cNvSpPr>
      </xdr:nvSpPr>
      <xdr:spPr>
        <a:xfrm>
          <a:off x="36166425" y="84201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95250</xdr:colOff>
      <xdr:row>28</xdr:row>
      <xdr:rowOff>209550</xdr:rowOff>
    </xdr:from>
    <xdr:to>
      <xdr:col>65</xdr:col>
      <xdr:colOff>361950</xdr:colOff>
      <xdr:row>30</xdr:row>
      <xdr:rowOff>114300</xdr:rowOff>
    </xdr:to>
    <xdr:grpSp>
      <xdr:nvGrpSpPr>
        <xdr:cNvPr id="235" name="Group 344"/>
        <xdr:cNvGrpSpPr>
          <a:grpSpLocks noChangeAspect="1"/>
        </xdr:cNvGrpSpPr>
      </xdr:nvGrpSpPr>
      <xdr:grpSpPr>
        <a:xfrm>
          <a:off x="419957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3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3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24</xdr:row>
      <xdr:rowOff>209550</xdr:rowOff>
    </xdr:from>
    <xdr:to>
      <xdr:col>73</xdr:col>
      <xdr:colOff>361950</xdr:colOff>
      <xdr:row>26</xdr:row>
      <xdr:rowOff>114300</xdr:rowOff>
    </xdr:to>
    <xdr:grpSp>
      <xdr:nvGrpSpPr>
        <xdr:cNvPr id="238" name="Group 347"/>
        <xdr:cNvGrpSpPr>
          <a:grpSpLocks noChangeAspect="1"/>
        </xdr:cNvGrpSpPr>
      </xdr:nvGrpSpPr>
      <xdr:grpSpPr>
        <a:xfrm>
          <a:off x="47177325" y="6248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9" name="Line 3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3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27</xdr:row>
      <xdr:rowOff>0</xdr:rowOff>
    </xdr:from>
    <xdr:to>
      <xdr:col>71</xdr:col>
      <xdr:colOff>228600</xdr:colOff>
      <xdr:row>27</xdr:row>
      <xdr:rowOff>114300</xdr:rowOff>
    </xdr:to>
    <xdr:sp>
      <xdr:nvSpPr>
        <xdr:cNvPr id="241" name="Line 350"/>
        <xdr:cNvSpPr>
          <a:spLocks/>
        </xdr:cNvSpPr>
      </xdr:nvSpPr>
      <xdr:spPr>
        <a:xfrm flipV="1">
          <a:off x="45367575" y="6724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37</xdr:row>
      <xdr:rowOff>0</xdr:rowOff>
    </xdr:from>
    <xdr:ext cx="847725" cy="228600"/>
    <xdr:sp>
      <xdr:nvSpPr>
        <xdr:cNvPr id="242" name="text 7166"/>
        <xdr:cNvSpPr txBox="1">
          <a:spLocks noChangeArrowheads="1"/>
        </xdr:cNvSpPr>
      </xdr:nvSpPr>
      <xdr:spPr>
        <a:xfrm>
          <a:off x="51415950" y="901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80</xdr:col>
      <xdr:colOff>0</xdr:colOff>
      <xdr:row>34</xdr:row>
      <xdr:rowOff>0</xdr:rowOff>
    </xdr:from>
    <xdr:ext cx="847725" cy="228600"/>
    <xdr:sp>
      <xdr:nvSpPr>
        <xdr:cNvPr id="243" name="text 7166"/>
        <xdr:cNvSpPr txBox="1">
          <a:spLocks noChangeArrowheads="1"/>
        </xdr:cNvSpPr>
      </xdr:nvSpPr>
      <xdr:spPr>
        <a:xfrm>
          <a:off x="51415950" y="832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80</xdr:col>
      <xdr:colOff>0</xdr:colOff>
      <xdr:row>43</xdr:row>
      <xdr:rowOff>0</xdr:rowOff>
    </xdr:from>
    <xdr:ext cx="847725" cy="228600"/>
    <xdr:sp>
      <xdr:nvSpPr>
        <xdr:cNvPr id="244" name="text 7166"/>
        <xdr:cNvSpPr txBox="1">
          <a:spLocks noChangeArrowheads="1"/>
        </xdr:cNvSpPr>
      </xdr:nvSpPr>
      <xdr:spPr>
        <a:xfrm>
          <a:off x="51415950" y="1038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80</xdr:col>
      <xdr:colOff>0</xdr:colOff>
      <xdr:row>46</xdr:row>
      <xdr:rowOff>0</xdr:rowOff>
    </xdr:from>
    <xdr:ext cx="847725" cy="228600"/>
    <xdr:sp>
      <xdr:nvSpPr>
        <xdr:cNvPr id="245" name="text 7166"/>
        <xdr:cNvSpPr txBox="1">
          <a:spLocks noChangeArrowheads="1"/>
        </xdr:cNvSpPr>
      </xdr:nvSpPr>
      <xdr:spPr>
        <a:xfrm>
          <a:off x="51415950" y="11068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80</xdr:col>
      <xdr:colOff>0</xdr:colOff>
      <xdr:row>55</xdr:row>
      <xdr:rowOff>0</xdr:rowOff>
    </xdr:from>
    <xdr:ext cx="847725" cy="228600"/>
    <xdr:sp>
      <xdr:nvSpPr>
        <xdr:cNvPr id="246" name="text 7166"/>
        <xdr:cNvSpPr txBox="1">
          <a:spLocks noChangeArrowheads="1"/>
        </xdr:cNvSpPr>
      </xdr:nvSpPr>
      <xdr:spPr>
        <a:xfrm>
          <a:off x="51415950" y="1312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80</xdr:col>
      <xdr:colOff>200025</xdr:colOff>
      <xdr:row>58</xdr:row>
      <xdr:rowOff>0</xdr:rowOff>
    </xdr:from>
    <xdr:ext cx="457200" cy="228600"/>
    <xdr:sp>
      <xdr:nvSpPr>
        <xdr:cNvPr id="247" name="text 7125"/>
        <xdr:cNvSpPr txBox="1">
          <a:spLocks noChangeArrowheads="1"/>
        </xdr:cNvSpPr>
      </xdr:nvSpPr>
      <xdr:spPr>
        <a:xfrm>
          <a:off x="51615975" y="13811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80</xdr:col>
      <xdr:colOff>200025</xdr:colOff>
      <xdr:row>40</xdr:row>
      <xdr:rowOff>0</xdr:rowOff>
    </xdr:from>
    <xdr:ext cx="457200" cy="228600"/>
    <xdr:sp>
      <xdr:nvSpPr>
        <xdr:cNvPr id="248" name="text 7125"/>
        <xdr:cNvSpPr txBox="1">
          <a:spLocks noChangeArrowheads="1"/>
        </xdr:cNvSpPr>
      </xdr:nvSpPr>
      <xdr:spPr>
        <a:xfrm>
          <a:off x="51615975" y="9696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80</xdr:col>
      <xdr:colOff>200025</xdr:colOff>
      <xdr:row>29</xdr:row>
      <xdr:rowOff>0</xdr:rowOff>
    </xdr:from>
    <xdr:ext cx="457200" cy="228600"/>
    <xdr:sp>
      <xdr:nvSpPr>
        <xdr:cNvPr id="249" name="text 7125"/>
        <xdr:cNvSpPr txBox="1">
          <a:spLocks noChangeArrowheads="1"/>
        </xdr:cNvSpPr>
      </xdr:nvSpPr>
      <xdr:spPr>
        <a:xfrm>
          <a:off x="51615975" y="7181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80</xdr:col>
      <xdr:colOff>200025</xdr:colOff>
      <xdr:row>26</xdr:row>
      <xdr:rowOff>0</xdr:rowOff>
    </xdr:from>
    <xdr:ext cx="457200" cy="228600"/>
    <xdr:sp>
      <xdr:nvSpPr>
        <xdr:cNvPr id="250" name="text 7125"/>
        <xdr:cNvSpPr txBox="1">
          <a:spLocks noChangeArrowheads="1"/>
        </xdr:cNvSpPr>
      </xdr:nvSpPr>
      <xdr:spPr>
        <a:xfrm>
          <a:off x="516159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b</a:t>
          </a:r>
        </a:p>
      </xdr:txBody>
    </xdr:sp>
    <xdr:clientData/>
  </xdr:oneCellAnchor>
  <xdr:oneCellAnchor>
    <xdr:from>
      <xdr:col>80</xdr:col>
      <xdr:colOff>200025</xdr:colOff>
      <xdr:row>21</xdr:row>
      <xdr:rowOff>0</xdr:rowOff>
    </xdr:from>
    <xdr:ext cx="457200" cy="228600"/>
    <xdr:sp>
      <xdr:nvSpPr>
        <xdr:cNvPr id="251" name="text 7125"/>
        <xdr:cNvSpPr txBox="1">
          <a:spLocks noChangeArrowheads="1"/>
        </xdr:cNvSpPr>
      </xdr:nvSpPr>
      <xdr:spPr>
        <a:xfrm>
          <a:off x="51615975" y="535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>
    <xdr:from>
      <xdr:col>80</xdr:col>
      <xdr:colOff>0</xdr:colOff>
      <xdr:row>49</xdr:row>
      <xdr:rowOff>0</xdr:rowOff>
    </xdr:from>
    <xdr:to>
      <xdr:col>81</xdr:col>
      <xdr:colOff>0</xdr:colOff>
      <xdr:row>50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51415950" y="1175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0</xdr:colOff>
      <xdr:row>52</xdr:row>
      <xdr:rowOff>0</xdr:rowOff>
    </xdr:from>
    <xdr:to>
      <xdr:col>81</xdr:col>
      <xdr:colOff>0</xdr:colOff>
      <xdr:row>53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51415950" y="12439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84</xdr:col>
      <xdr:colOff>495300</xdr:colOff>
      <xdr:row>61</xdr:row>
      <xdr:rowOff>219075</xdr:rowOff>
    </xdr:from>
    <xdr:to>
      <xdr:col>86</xdr:col>
      <xdr:colOff>352425</xdr:colOff>
      <xdr:row>67</xdr:row>
      <xdr:rowOff>0</xdr:rowOff>
    </xdr:to>
    <xdr:sp>
      <xdr:nvSpPr>
        <xdr:cNvPr id="254" name="Oval 379"/>
        <xdr:cNvSpPr>
          <a:spLocks noChangeAspect="1"/>
        </xdr:cNvSpPr>
      </xdr:nvSpPr>
      <xdr:spPr>
        <a:xfrm>
          <a:off x="54502050" y="14716125"/>
          <a:ext cx="1152525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46</xdr:row>
      <xdr:rowOff>219075</xdr:rowOff>
    </xdr:from>
    <xdr:to>
      <xdr:col>122</xdr:col>
      <xdr:colOff>561975</xdr:colOff>
      <xdr:row>48</xdr:row>
      <xdr:rowOff>114300</xdr:rowOff>
    </xdr:to>
    <xdr:grpSp>
      <xdr:nvGrpSpPr>
        <xdr:cNvPr id="255" name="Group 380"/>
        <xdr:cNvGrpSpPr>
          <a:grpSpLocks noChangeAspect="1"/>
        </xdr:cNvGrpSpPr>
      </xdr:nvGrpSpPr>
      <xdr:grpSpPr>
        <a:xfrm>
          <a:off x="78914625" y="1128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3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3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50</xdr:row>
      <xdr:rowOff>219075</xdr:rowOff>
    </xdr:from>
    <xdr:to>
      <xdr:col>130</xdr:col>
      <xdr:colOff>561975</xdr:colOff>
      <xdr:row>52</xdr:row>
      <xdr:rowOff>114300</xdr:rowOff>
    </xdr:to>
    <xdr:grpSp>
      <xdr:nvGrpSpPr>
        <xdr:cNvPr id="258" name="Group 383"/>
        <xdr:cNvGrpSpPr>
          <a:grpSpLocks noChangeAspect="1"/>
        </xdr:cNvGrpSpPr>
      </xdr:nvGrpSpPr>
      <xdr:grpSpPr>
        <a:xfrm>
          <a:off x="84096225" y="12201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9" name="Line 3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3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50</xdr:row>
      <xdr:rowOff>219075</xdr:rowOff>
    </xdr:from>
    <xdr:to>
      <xdr:col>121</xdr:col>
      <xdr:colOff>361950</xdr:colOff>
      <xdr:row>52</xdr:row>
      <xdr:rowOff>114300</xdr:rowOff>
    </xdr:to>
    <xdr:grpSp>
      <xdr:nvGrpSpPr>
        <xdr:cNvPr id="261" name="Group 389"/>
        <xdr:cNvGrpSpPr>
          <a:grpSpLocks noChangeAspect="1"/>
        </xdr:cNvGrpSpPr>
      </xdr:nvGrpSpPr>
      <xdr:grpSpPr>
        <a:xfrm>
          <a:off x="78266925" y="1220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2" name="Line 3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3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228600</xdr:colOff>
      <xdr:row>48</xdr:row>
      <xdr:rowOff>133350</xdr:rowOff>
    </xdr:from>
    <xdr:to>
      <xdr:col>123</xdr:col>
      <xdr:colOff>228600</xdr:colOff>
      <xdr:row>49</xdr:row>
      <xdr:rowOff>0</xdr:rowOff>
    </xdr:to>
    <xdr:sp>
      <xdr:nvSpPr>
        <xdr:cNvPr id="264" name="Line 393"/>
        <xdr:cNvSpPr>
          <a:spLocks noChangeAspect="1"/>
        </xdr:cNvSpPr>
      </xdr:nvSpPr>
      <xdr:spPr>
        <a:xfrm>
          <a:off x="79695675" y="11658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47</xdr:row>
      <xdr:rowOff>95250</xdr:rowOff>
    </xdr:from>
    <xdr:to>
      <xdr:col>123</xdr:col>
      <xdr:colOff>361950</xdr:colOff>
      <xdr:row>48</xdr:row>
      <xdr:rowOff>133350</xdr:rowOff>
    </xdr:to>
    <xdr:sp>
      <xdr:nvSpPr>
        <xdr:cNvPr id="265" name="Oval 394"/>
        <xdr:cNvSpPr>
          <a:spLocks noChangeAspect="1"/>
        </xdr:cNvSpPr>
      </xdr:nvSpPr>
      <xdr:spPr>
        <a:xfrm>
          <a:off x="79562325" y="11391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285750</xdr:colOff>
      <xdr:row>47</xdr:row>
      <xdr:rowOff>209550</xdr:rowOff>
    </xdr:from>
    <xdr:to>
      <xdr:col>126</xdr:col>
      <xdr:colOff>552450</xdr:colOff>
      <xdr:row>49</xdr:row>
      <xdr:rowOff>114300</xdr:rowOff>
    </xdr:to>
    <xdr:grpSp>
      <xdr:nvGrpSpPr>
        <xdr:cNvPr id="266" name="Group 395"/>
        <xdr:cNvGrpSpPr>
          <a:grpSpLocks noChangeAspect="1"/>
        </xdr:cNvGrpSpPr>
      </xdr:nvGrpSpPr>
      <xdr:grpSpPr>
        <a:xfrm>
          <a:off x="81495900" y="1150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7" name="Line 3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3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428625</xdr:colOff>
      <xdr:row>50</xdr:row>
      <xdr:rowOff>0</xdr:rowOff>
    </xdr:from>
    <xdr:to>
      <xdr:col>138</xdr:col>
      <xdr:colOff>428625</xdr:colOff>
      <xdr:row>55</xdr:row>
      <xdr:rowOff>0</xdr:rowOff>
    </xdr:to>
    <xdr:sp>
      <xdr:nvSpPr>
        <xdr:cNvPr id="269" name="Line 413"/>
        <xdr:cNvSpPr>
          <a:spLocks/>
        </xdr:cNvSpPr>
      </xdr:nvSpPr>
      <xdr:spPr>
        <a:xfrm>
          <a:off x="89411175" y="11982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91973400" y="1243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52</xdr:row>
      <xdr:rowOff>114300</xdr:rowOff>
    </xdr:from>
    <xdr:to>
      <xdr:col>142</xdr:col>
      <xdr:colOff>790575</xdr:colOff>
      <xdr:row>52</xdr:row>
      <xdr:rowOff>114300</xdr:rowOff>
    </xdr:to>
    <xdr:sp>
      <xdr:nvSpPr>
        <xdr:cNvPr id="271" name="Line 417"/>
        <xdr:cNvSpPr>
          <a:spLocks/>
        </xdr:cNvSpPr>
      </xdr:nvSpPr>
      <xdr:spPr>
        <a:xfrm>
          <a:off x="92021025" y="1255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200025</xdr:colOff>
      <xdr:row>49</xdr:row>
      <xdr:rowOff>0</xdr:rowOff>
    </xdr:from>
    <xdr:ext cx="457200" cy="228600"/>
    <xdr:sp>
      <xdr:nvSpPr>
        <xdr:cNvPr id="272" name="text 7125"/>
        <xdr:cNvSpPr txBox="1">
          <a:spLocks noChangeArrowheads="1"/>
        </xdr:cNvSpPr>
      </xdr:nvSpPr>
      <xdr:spPr>
        <a:xfrm>
          <a:off x="86591775" y="11753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132</xdr:col>
      <xdr:colOff>28575</xdr:colOff>
      <xdr:row>45</xdr:row>
      <xdr:rowOff>0</xdr:rowOff>
    </xdr:from>
    <xdr:to>
      <xdr:col>132</xdr:col>
      <xdr:colOff>333375</xdr:colOff>
      <xdr:row>45</xdr:row>
      <xdr:rowOff>123825</xdr:rowOff>
    </xdr:to>
    <xdr:sp>
      <xdr:nvSpPr>
        <xdr:cNvPr id="273" name="kreslení 16"/>
        <xdr:cNvSpPr>
          <a:spLocks/>
        </xdr:cNvSpPr>
      </xdr:nvSpPr>
      <xdr:spPr>
        <a:xfrm>
          <a:off x="85124925" y="108394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266700</xdr:colOff>
      <xdr:row>59</xdr:row>
      <xdr:rowOff>57150</xdr:rowOff>
    </xdr:from>
    <xdr:to>
      <xdr:col>96</xdr:col>
      <xdr:colOff>571500</xdr:colOff>
      <xdr:row>59</xdr:row>
      <xdr:rowOff>180975</xdr:rowOff>
    </xdr:to>
    <xdr:sp>
      <xdr:nvSpPr>
        <xdr:cNvPr id="274" name="kreslení 12"/>
        <xdr:cNvSpPr>
          <a:spLocks/>
        </xdr:cNvSpPr>
      </xdr:nvSpPr>
      <xdr:spPr>
        <a:xfrm>
          <a:off x="62045850" y="14097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266700</xdr:colOff>
      <xdr:row>62</xdr:row>
      <xdr:rowOff>66675</xdr:rowOff>
    </xdr:from>
    <xdr:to>
      <xdr:col>96</xdr:col>
      <xdr:colOff>571500</xdr:colOff>
      <xdr:row>62</xdr:row>
      <xdr:rowOff>190500</xdr:rowOff>
    </xdr:to>
    <xdr:sp>
      <xdr:nvSpPr>
        <xdr:cNvPr id="275" name="kreslení 12"/>
        <xdr:cNvSpPr>
          <a:spLocks/>
        </xdr:cNvSpPr>
      </xdr:nvSpPr>
      <xdr:spPr>
        <a:xfrm>
          <a:off x="62045850" y="147923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571500</xdr:colOff>
      <xdr:row>59</xdr:row>
      <xdr:rowOff>57150</xdr:rowOff>
    </xdr:from>
    <xdr:to>
      <xdr:col>96</xdr:col>
      <xdr:colOff>571500</xdr:colOff>
      <xdr:row>62</xdr:row>
      <xdr:rowOff>190500</xdr:rowOff>
    </xdr:to>
    <xdr:sp>
      <xdr:nvSpPr>
        <xdr:cNvPr id="276" name="Line 422"/>
        <xdr:cNvSpPr>
          <a:spLocks/>
        </xdr:cNvSpPr>
      </xdr:nvSpPr>
      <xdr:spPr>
        <a:xfrm>
          <a:off x="62350650" y="140970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371475</xdr:colOff>
      <xdr:row>55</xdr:row>
      <xdr:rowOff>0</xdr:rowOff>
    </xdr:from>
    <xdr:to>
      <xdr:col>116</xdr:col>
      <xdr:colOff>371475</xdr:colOff>
      <xdr:row>56</xdr:row>
      <xdr:rowOff>0</xdr:rowOff>
    </xdr:to>
    <xdr:grpSp>
      <xdr:nvGrpSpPr>
        <xdr:cNvPr id="277" name="Group 424"/>
        <xdr:cNvGrpSpPr>
          <a:grpSpLocks/>
        </xdr:cNvGrpSpPr>
      </xdr:nvGrpSpPr>
      <xdr:grpSpPr>
        <a:xfrm>
          <a:off x="74656950" y="131254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78" name="Polygon 42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42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2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438150</xdr:colOff>
      <xdr:row>45</xdr:row>
      <xdr:rowOff>0</xdr:rowOff>
    </xdr:from>
    <xdr:to>
      <xdr:col>114</xdr:col>
      <xdr:colOff>476250</xdr:colOff>
      <xdr:row>46</xdr:row>
      <xdr:rowOff>0</xdr:rowOff>
    </xdr:to>
    <xdr:grpSp>
      <xdr:nvGrpSpPr>
        <xdr:cNvPr id="281" name="Group 428"/>
        <xdr:cNvGrpSpPr>
          <a:grpSpLocks/>
        </xdr:cNvGrpSpPr>
      </xdr:nvGrpSpPr>
      <xdr:grpSpPr>
        <a:xfrm>
          <a:off x="73875900" y="10839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82" name="Rectangle 4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4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4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400050</xdr:colOff>
      <xdr:row>53</xdr:row>
      <xdr:rowOff>0</xdr:rowOff>
    </xdr:from>
    <xdr:to>
      <xdr:col>102</xdr:col>
      <xdr:colOff>438150</xdr:colOff>
      <xdr:row>54</xdr:row>
      <xdr:rowOff>0</xdr:rowOff>
    </xdr:to>
    <xdr:grpSp>
      <xdr:nvGrpSpPr>
        <xdr:cNvPr id="285" name="Group 436"/>
        <xdr:cNvGrpSpPr>
          <a:grpSpLocks/>
        </xdr:cNvGrpSpPr>
      </xdr:nvGrpSpPr>
      <xdr:grpSpPr>
        <a:xfrm>
          <a:off x="66065400" y="12668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86" name="Rectangle 4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4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4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819150</xdr:colOff>
      <xdr:row>56</xdr:row>
      <xdr:rowOff>0</xdr:rowOff>
    </xdr:from>
    <xdr:to>
      <xdr:col>99</xdr:col>
      <xdr:colOff>9525</xdr:colOff>
      <xdr:row>57</xdr:row>
      <xdr:rowOff>0</xdr:rowOff>
    </xdr:to>
    <xdr:grpSp>
      <xdr:nvGrpSpPr>
        <xdr:cNvPr id="289" name="Group 440"/>
        <xdr:cNvGrpSpPr>
          <a:grpSpLocks/>
        </xdr:cNvGrpSpPr>
      </xdr:nvGrpSpPr>
      <xdr:grpSpPr>
        <a:xfrm>
          <a:off x="63893700" y="13354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0" name="Rectangle 4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200025</xdr:colOff>
      <xdr:row>38</xdr:row>
      <xdr:rowOff>0</xdr:rowOff>
    </xdr:from>
    <xdr:to>
      <xdr:col>99</xdr:col>
      <xdr:colOff>238125</xdr:colOff>
      <xdr:row>39</xdr:row>
      <xdr:rowOff>0</xdr:rowOff>
    </xdr:to>
    <xdr:grpSp>
      <xdr:nvGrpSpPr>
        <xdr:cNvPr id="293" name="Group 444"/>
        <xdr:cNvGrpSpPr>
          <a:grpSpLocks/>
        </xdr:cNvGrpSpPr>
      </xdr:nvGrpSpPr>
      <xdr:grpSpPr>
        <a:xfrm>
          <a:off x="64122300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4" name="Rectangle 4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809625</xdr:colOff>
      <xdr:row>33</xdr:row>
      <xdr:rowOff>0</xdr:rowOff>
    </xdr:from>
    <xdr:to>
      <xdr:col>103</xdr:col>
      <xdr:colOff>0</xdr:colOff>
      <xdr:row>34</xdr:row>
      <xdr:rowOff>0</xdr:rowOff>
    </xdr:to>
    <xdr:grpSp>
      <xdr:nvGrpSpPr>
        <xdr:cNvPr id="297" name="Group 448"/>
        <xdr:cNvGrpSpPr>
          <a:grpSpLocks/>
        </xdr:cNvGrpSpPr>
      </xdr:nvGrpSpPr>
      <xdr:grpSpPr>
        <a:xfrm>
          <a:off x="66474975" y="8096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8" name="Rectangle 4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4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190500</xdr:colOff>
      <xdr:row>42</xdr:row>
      <xdr:rowOff>0</xdr:rowOff>
    </xdr:from>
    <xdr:to>
      <xdr:col>111</xdr:col>
      <xdr:colOff>228600</xdr:colOff>
      <xdr:row>43</xdr:row>
      <xdr:rowOff>0</xdr:rowOff>
    </xdr:to>
    <xdr:grpSp>
      <xdr:nvGrpSpPr>
        <xdr:cNvPr id="301" name="Group 452"/>
        <xdr:cNvGrpSpPr>
          <a:grpSpLocks/>
        </xdr:cNvGrpSpPr>
      </xdr:nvGrpSpPr>
      <xdr:grpSpPr>
        <a:xfrm>
          <a:off x="71885175" y="10153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2" name="Rectangle 4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4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52</xdr:row>
      <xdr:rowOff>114300</xdr:rowOff>
    </xdr:from>
    <xdr:to>
      <xdr:col>108</xdr:col>
      <xdr:colOff>561975</xdr:colOff>
      <xdr:row>54</xdr:row>
      <xdr:rowOff>28575</xdr:rowOff>
    </xdr:to>
    <xdr:grpSp>
      <xdr:nvGrpSpPr>
        <xdr:cNvPr id="305" name="Group 456"/>
        <xdr:cNvGrpSpPr>
          <a:grpSpLocks noChangeAspect="1"/>
        </xdr:cNvGrpSpPr>
      </xdr:nvGrpSpPr>
      <xdr:grpSpPr>
        <a:xfrm>
          <a:off x="698468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4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304800</xdr:colOff>
      <xdr:row>35</xdr:row>
      <xdr:rowOff>219075</xdr:rowOff>
    </xdr:from>
    <xdr:to>
      <xdr:col>108</xdr:col>
      <xdr:colOff>571500</xdr:colOff>
      <xdr:row>37</xdr:row>
      <xdr:rowOff>114300</xdr:rowOff>
    </xdr:to>
    <xdr:grpSp>
      <xdr:nvGrpSpPr>
        <xdr:cNvPr id="308" name="Group 459"/>
        <xdr:cNvGrpSpPr>
          <a:grpSpLocks noChangeAspect="1"/>
        </xdr:cNvGrpSpPr>
      </xdr:nvGrpSpPr>
      <xdr:grpSpPr>
        <a:xfrm>
          <a:off x="69856350" y="8772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4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37</xdr:row>
      <xdr:rowOff>114300</xdr:rowOff>
    </xdr:from>
    <xdr:to>
      <xdr:col>105</xdr:col>
      <xdr:colOff>371475</xdr:colOff>
      <xdr:row>39</xdr:row>
      <xdr:rowOff>28575</xdr:rowOff>
    </xdr:to>
    <xdr:grpSp>
      <xdr:nvGrpSpPr>
        <xdr:cNvPr id="311" name="Group 462"/>
        <xdr:cNvGrpSpPr>
          <a:grpSpLocks noChangeAspect="1"/>
        </xdr:cNvGrpSpPr>
      </xdr:nvGrpSpPr>
      <xdr:grpSpPr>
        <a:xfrm>
          <a:off x="67913250" y="9124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2" name="Line 4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4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54</xdr:row>
      <xdr:rowOff>114300</xdr:rowOff>
    </xdr:from>
    <xdr:to>
      <xdr:col>104</xdr:col>
      <xdr:colOff>561975</xdr:colOff>
      <xdr:row>56</xdr:row>
      <xdr:rowOff>28575</xdr:rowOff>
    </xdr:to>
    <xdr:grpSp>
      <xdr:nvGrpSpPr>
        <xdr:cNvPr id="314" name="Group 465"/>
        <xdr:cNvGrpSpPr>
          <a:grpSpLocks noChangeAspect="1"/>
        </xdr:cNvGrpSpPr>
      </xdr:nvGrpSpPr>
      <xdr:grpSpPr>
        <a:xfrm>
          <a:off x="67256025" y="1301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4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29</xdr:row>
      <xdr:rowOff>209550</xdr:rowOff>
    </xdr:from>
    <xdr:to>
      <xdr:col>102</xdr:col>
      <xdr:colOff>561975</xdr:colOff>
      <xdr:row>31</xdr:row>
      <xdr:rowOff>114300</xdr:rowOff>
    </xdr:to>
    <xdr:grpSp>
      <xdr:nvGrpSpPr>
        <xdr:cNvPr id="317" name="Group 468"/>
        <xdr:cNvGrpSpPr>
          <a:grpSpLocks noChangeAspect="1"/>
        </xdr:cNvGrpSpPr>
      </xdr:nvGrpSpPr>
      <xdr:grpSpPr>
        <a:xfrm>
          <a:off x="65960625" y="7391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8" name="Line 4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4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56</xdr:row>
      <xdr:rowOff>114300</xdr:rowOff>
    </xdr:from>
    <xdr:to>
      <xdr:col>101</xdr:col>
      <xdr:colOff>361950</xdr:colOff>
      <xdr:row>58</xdr:row>
      <xdr:rowOff>28575</xdr:rowOff>
    </xdr:to>
    <xdr:grpSp>
      <xdr:nvGrpSpPr>
        <xdr:cNvPr id="320" name="Group 471"/>
        <xdr:cNvGrpSpPr>
          <a:grpSpLocks/>
        </xdr:cNvGrpSpPr>
      </xdr:nvGrpSpPr>
      <xdr:grpSpPr>
        <a:xfrm>
          <a:off x="65312925" y="1346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42</xdr:row>
      <xdr:rowOff>219075</xdr:rowOff>
    </xdr:from>
    <xdr:to>
      <xdr:col>117</xdr:col>
      <xdr:colOff>361950</xdr:colOff>
      <xdr:row>44</xdr:row>
      <xdr:rowOff>114300</xdr:rowOff>
    </xdr:to>
    <xdr:grpSp>
      <xdr:nvGrpSpPr>
        <xdr:cNvPr id="323" name="Group 480"/>
        <xdr:cNvGrpSpPr>
          <a:grpSpLocks noChangeAspect="1"/>
        </xdr:cNvGrpSpPr>
      </xdr:nvGrpSpPr>
      <xdr:grpSpPr>
        <a:xfrm>
          <a:off x="756761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4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4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39</xdr:row>
      <xdr:rowOff>114300</xdr:rowOff>
    </xdr:from>
    <xdr:to>
      <xdr:col>111</xdr:col>
      <xdr:colOff>361950</xdr:colOff>
      <xdr:row>41</xdr:row>
      <xdr:rowOff>28575</xdr:rowOff>
    </xdr:to>
    <xdr:grpSp>
      <xdr:nvGrpSpPr>
        <xdr:cNvPr id="326" name="Group 483"/>
        <xdr:cNvGrpSpPr>
          <a:grpSpLocks noChangeAspect="1"/>
        </xdr:cNvGrpSpPr>
      </xdr:nvGrpSpPr>
      <xdr:grpSpPr>
        <a:xfrm>
          <a:off x="71789925" y="9582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4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4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39</xdr:row>
      <xdr:rowOff>219075</xdr:rowOff>
    </xdr:from>
    <xdr:to>
      <xdr:col>114</xdr:col>
      <xdr:colOff>561975</xdr:colOff>
      <xdr:row>41</xdr:row>
      <xdr:rowOff>114300</xdr:rowOff>
    </xdr:to>
    <xdr:grpSp>
      <xdr:nvGrpSpPr>
        <xdr:cNvPr id="329" name="Group 486"/>
        <xdr:cNvGrpSpPr>
          <a:grpSpLocks noChangeAspect="1"/>
        </xdr:cNvGrpSpPr>
      </xdr:nvGrpSpPr>
      <xdr:grpSpPr>
        <a:xfrm>
          <a:off x="737330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0" name="Line 4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4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92</xdr:col>
      <xdr:colOff>200025</xdr:colOff>
      <xdr:row>61</xdr:row>
      <xdr:rowOff>0</xdr:rowOff>
    </xdr:from>
    <xdr:ext cx="457200" cy="228600"/>
    <xdr:sp>
      <xdr:nvSpPr>
        <xdr:cNvPr id="332" name="text 7125"/>
        <xdr:cNvSpPr txBox="1">
          <a:spLocks noChangeArrowheads="1"/>
        </xdr:cNvSpPr>
      </xdr:nvSpPr>
      <xdr:spPr>
        <a:xfrm>
          <a:off x="59388375" y="14497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92</xdr:col>
      <xdr:colOff>200025</xdr:colOff>
      <xdr:row>64</xdr:row>
      <xdr:rowOff>0</xdr:rowOff>
    </xdr:from>
    <xdr:ext cx="457200" cy="228600"/>
    <xdr:sp>
      <xdr:nvSpPr>
        <xdr:cNvPr id="333" name="text 7125"/>
        <xdr:cNvSpPr txBox="1">
          <a:spLocks noChangeArrowheads="1"/>
        </xdr:cNvSpPr>
      </xdr:nvSpPr>
      <xdr:spPr>
        <a:xfrm>
          <a:off x="59388375" y="15182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92</xdr:col>
      <xdr:colOff>200025</xdr:colOff>
      <xdr:row>67</xdr:row>
      <xdr:rowOff>0</xdr:rowOff>
    </xdr:from>
    <xdr:ext cx="457200" cy="228600"/>
    <xdr:sp>
      <xdr:nvSpPr>
        <xdr:cNvPr id="334" name="text 7125"/>
        <xdr:cNvSpPr txBox="1">
          <a:spLocks noChangeArrowheads="1"/>
        </xdr:cNvSpPr>
      </xdr:nvSpPr>
      <xdr:spPr>
        <a:xfrm>
          <a:off x="59388375" y="1586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98</xdr:col>
      <xdr:colOff>419100</xdr:colOff>
      <xdr:row>27</xdr:row>
      <xdr:rowOff>142875</xdr:rowOff>
    </xdr:from>
    <xdr:to>
      <xdr:col>99</xdr:col>
      <xdr:colOff>219075</xdr:colOff>
      <xdr:row>28</xdr:row>
      <xdr:rowOff>114300</xdr:rowOff>
    </xdr:to>
    <xdr:sp>
      <xdr:nvSpPr>
        <xdr:cNvPr id="335" name="Line 538"/>
        <xdr:cNvSpPr>
          <a:spLocks/>
        </xdr:cNvSpPr>
      </xdr:nvSpPr>
      <xdr:spPr>
        <a:xfrm>
          <a:off x="63493650" y="6867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27</xdr:row>
      <xdr:rowOff>0</xdr:rowOff>
    </xdr:from>
    <xdr:to>
      <xdr:col>98</xdr:col>
      <xdr:colOff>419100</xdr:colOff>
      <xdr:row>27</xdr:row>
      <xdr:rowOff>142875</xdr:rowOff>
    </xdr:to>
    <xdr:sp>
      <xdr:nvSpPr>
        <xdr:cNvPr id="336" name="Line 539"/>
        <xdr:cNvSpPr>
          <a:spLocks/>
        </xdr:cNvSpPr>
      </xdr:nvSpPr>
      <xdr:spPr>
        <a:xfrm>
          <a:off x="62845950" y="6724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85725</xdr:colOff>
      <xdr:row>35</xdr:row>
      <xdr:rowOff>209550</xdr:rowOff>
    </xdr:from>
    <xdr:to>
      <xdr:col>111</xdr:col>
      <xdr:colOff>352425</xdr:colOff>
      <xdr:row>37</xdr:row>
      <xdr:rowOff>114300</xdr:rowOff>
    </xdr:to>
    <xdr:grpSp>
      <xdr:nvGrpSpPr>
        <xdr:cNvPr id="337" name="Group 540"/>
        <xdr:cNvGrpSpPr>
          <a:grpSpLocks noChangeAspect="1"/>
        </xdr:cNvGrpSpPr>
      </xdr:nvGrpSpPr>
      <xdr:grpSpPr>
        <a:xfrm>
          <a:off x="71780400" y="876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8" name="Line 5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5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200025</xdr:colOff>
      <xdr:row>30</xdr:row>
      <xdr:rowOff>0</xdr:rowOff>
    </xdr:from>
    <xdr:ext cx="457200" cy="228600"/>
    <xdr:sp>
      <xdr:nvSpPr>
        <xdr:cNvPr id="340" name="text 7125"/>
        <xdr:cNvSpPr txBox="1">
          <a:spLocks noChangeArrowheads="1"/>
        </xdr:cNvSpPr>
      </xdr:nvSpPr>
      <xdr:spPr>
        <a:xfrm>
          <a:off x="67160775" y="7410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100</xdr:col>
      <xdr:colOff>419100</xdr:colOff>
      <xdr:row>22</xdr:row>
      <xdr:rowOff>0</xdr:rowOff>
    </xdr:from>
    <xdr:to>
      <xdr:col>101</xdr:col>
      <xdr:colOff>219075</xdr:colOff>
      <xdr:row>22</xdr:row>
      <xdr:rowOff>142875</xdr:rowOff>
    </xdr:to>
    <xdr:sp>
      <xdr:nvSpPr>
        <xdr:cNvPr id="341" name="Line 544"/>
        <xdr:cNvSpPr>
          <a:spLocks/>
        </xdr:cNvSpPr>
      </xdr:nvSpPr>
      <xdr:spPr>
        <a:xfrm>
          <a:off x="64789050" y="5581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22</xdr:row>
      <xdr:rowOff>142875</xdr:rowOff>
    </xdr:from>
    <xdr:to>
      <xdr:col>102</xdr:col>
      <xdr:colOff>419100</xdr:colOff>
      <xdr:row>23</xdr:row>
      <xdr:rowOff>114300</xdr:rowOff>
    </xdr:to>
    <xdr:sp>
      <xdr:nvSpPr>
        <xdr:cNvPr id="342" name="Line 545"/>
        <xdr:cNvSpPr>
          <a:spLocks/>
        </xdr:cNvSpPr>
      </xdr:nvSpPr>
      <xdr:spPr>
        <a:xfrm>
          <a:off x="65436750" y="5724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25</xdr:row>
      <xdr:rowOff>171450</xdr:rowOff>
    </xdr:from>
    <xdr:to>
      <xdr:col>105</xdr:col>
      <xdr:colOff>219075</xdr:colOff>
      <xdr:row>27</xdr:row>
      <xdr:rowOff>76200</xdr:rowOff>
    </xdr:to>
    <xdr:sp>
      <xdr:nvSpPr>
        <xdr:cNvPr id="343" name="Line 546"/>
        <xdr:cNvSpPr>
          <a:spLocks/>
        </xdr:cNvSpPr>
      </xdr:nvSpPr>
      <xdr:spPr>
        <a:xfrm>
          <a:off x="67379850" y="6438900"/>
          <a:ext cx="6477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657225</xdr:colOff>
      <xdr:row>37</xdr:row>
      <xdr:rowOff>57150</xdr:rowOff>
    </xdr:from>
    <xdr:to>
      <xdr:col>49</xdr:col>
      <xdr:colOff>419100</xdr:colOff>
      <xdr:row>37</xdr:row>
      <xdr:rowOff>171450</xdr:rowOff>
    </xdr:to>
    <xdr:grpSp>
      <xdr:nvGrpSpPr>
        <xdr:cNvPr id="344" name="Group 557"/>
        <xdr:cNvGrpSpPr>
          <a:grpSpLocks noChangeAspect="1"/>
        </xdr:cNvGrpSpPr>
      </xdr:nvGrpSpPr>
      <xdr:grpSpPr>
        <a:xfrm>
          <a:off x="31346775" y="9067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45" name="Line 5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5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5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5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5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200025</xdr:colOff>
      <xdr:row>48</xdr:row>
      <xdr:rowOff>57150</xdr:rowOff>
    </xdr:from>
    <xdr:to>
      <xdr:col>48</xdr:col>
      <xdr:colOff>809625</xdr:colOff>
      <xdr:row>48</xdr:row>
      <xdr:rowOff>171450</xdr:rowOff>
    </xdr:to>
    <xdr:grpSp>
      <xdr:nvGrpSpPr>
        <xdr:cNvPr id="351" name="Group 571"/>
        <xdr:cNvGrpSpPr>
          <a:grpSpLocks noChangeAspect="1"/>
        </xdr:cNvGrpSpPr>
      </xdr:nvGrpSpPr>
      <xdr:grpSpPr>
        <a:xfrm>
          <a:off x="30889575" y="11582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2" name="Line 5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5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5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5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5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5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200025</xdr:colOff>
      <xdr:row>51</xdr:row>
      <xdr:rowOff>57150</xdr:rowOff>
    </xdr:from>
    <xdr:to>
      <xdr:col>48</xdr:col>
      <xdr:colOff>809625</xdr:colOff>
      <xdr:row>51</xdr:row>
      <xdr:rowOff>171450</xdr:rowOff>
    </xdr:to>
    <xdr:grpSp>
      <xdr:nvGrpSpPr>
        <xdr:cNvPr id="358" name="Group 578"/>
        <xdr:cNvGrpSpPr>
          <a:grpSpLocks noChangeAspect="1"/>
        </xdr:cNvGrpSpPr>
      </xdr:nvGrpSpPr>
      <xdr:grpSpPr>
        <a:xfrm>
          <a:off x="30889575" y="12268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9" name="Line 5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5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5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5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5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5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200025</xdr:colOff>
      <xdr:row>43</xdr:row>
      <xdr:rowOff>57150</xdr:rowOff>
    </xdr:from>
    <xdr:to>
      <xdr:col>48</xdr:col>
      <xdr:colOff>809625</xdr:colOff>
      <xdr:row>43</xdr:row>
      <xdr:rowOff>171450</xdr:rowOff>
    </xdr:to>
    <xdr:grpSp>
      <xdr:nvGrpSpPr>
        <xdr:cNvPr id="365" name="Group 585"/>
        <xdr:cNvGrpSpPr>
          <a:grpSpLocks noChangeAspect="1"/>
        </xdr:cNvGrpSpPr>
      </xdr:nvGrpSpPr>
      <xdr:grpSpPr>
        <a:xfrm>
          <a:off x="30889575" y="10439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6" name="Line 5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5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5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5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5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5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323850</xdr:colOff>
      <xdr:row>50</xdr:row>
      <xdr:rowOff>171450</xdr:rowOff>
    </xdr:to>
    <xdr:grpSp>
      <xdr:nvGrpSpPr>
        <xdr:cNvPr id="372" name="Group 592"/>
        <xdr:cNvGrpSpPr>
          <a:grpSpLocks noChangeAspect="1"/>
        </xdr:cNvGrpSpPr>
      </xdr:nvGrpSpPr>
      <xdr:grpSpPr>
        <a:xfrm>
          <a:off x="1790700" y="1203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73" name="Line 5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5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5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5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5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5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5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590550</xdr:colOff>
      <xdr:row>50</xdr:row>
      <xdr:rowOff>57150</xdr:rowOff>
    </xdr:from>
    <xdr:to>
      <xdr:col>15</xdr:col>
      <xdr:colOff>123825</xdr:colOff>
      <xdr:row>50</xdr:row>
      <xdr:rowOff>171450</xdr:rowOff>
    </xdr:to>
    <xdr:grpSp>
      <xdr:nvGrpSpPr>
        <xdr:cNvPr id="380" name="Group 600"/>
        <xdr:cNvGrpSpPr>
          <a:grpSpLocks noChangeAspect="1"/>
        </xdr:cNvGrpSpPr>
      </xdr:nvGrpSpPr>
      <xdr:grpSpPr>
        <a:xfrm>
          <a:off x="9258300" y="12039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1" name="Line 6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6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6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6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48</xdr:row>
      <xdr:rowOff>57150</xdr:rowOff>
    </xdr:from>
    <xdr:to>
      <xdr:col>19</xdr:col>
      <xdr:colOff>419100</xdr:colOff>
      <xdr:row>48</xdr:row>
      <xdr:rowOff>171450</xdr:rowOff>
    </xdr:to>
    <xdr:grpSp>
      <xdr:nvGrpSpPr>
        <xdr:cNvPr id="385" name="Group 605"/>
        <xdr:cNvGrpSpPr>
          <a:grpSpLocks noChangeAspect="1"/>
        </xdr:cNvGrpSpPr>
      </xdr:nvGrpSpPr>
      <xdr:grpSpPr>
        <a:xfrm>
          <a:off x="12144375" y="11582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6" name="Line 6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6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6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6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51</xdr:row>
      <xdr:rowOff>57150</xdr:rowOff>
    </xdr:from>
    <xdr:to>
      <xdr:col>140</xdr:col>
      <xdr:colOff>800100</xdr:colOff>
      <xdr:row>51</xdr:row>
      <xdr:rowOff>171450</xdr:rowOff>
    </xdr:to>
    <xdr:grpSp>
      <xdr:nvGrpSpPr>
        <xdr:cNvPr id="390" name="Group 610"/>
        <xdr:cNvGrpSpPr>
          <a:grpSpLocks noChangeAspect="1"/>
        </xdr:cNvGrpSpPr>
      </xdr:nvGrpSpPr>
      <xdr:grpSpPr>
        <a:xfrm>
          <a:off x="90354150" y="12268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91" name="Line 6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6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6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6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6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6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6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323850</xdr:colOff>
      <xdr:row>50</xdr:row>
      <xdr:rowOff>57150</xdr:rowOff>
    </xdr:from>
    <xdr:to>
      <xdr:col>113</xdr:col>
      <xdr:colOff>85725</xdr:colOff>
      <xdr:row>50</xdr:row>
      <xdr:rowOff>171450</xdr:rowOff>
    </xdr:to>
    <xdr:grpSp>
      <xdr:nvGrpSpPr>
        <xdr:cNvPr id="398" name="Group 618"/>
        <xdr:cNvGrpSpPr>
          <a:grpSpLocks noChangeAspect="1"/>
        </xdr:cNvGrpSpPr>
      </xdr:nvGrpSpPr>
      <xdr:grpSpPr>
        <a:xfrm>
          <a:off x="72466200" y="12039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9" name="Line 6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6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6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6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6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6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390525</xdr:colOff>
      <xdr:row>47</xdr:row>
      <xdr:rowOff>57150</xdr:rowOff>
    </xdr:from>
    <xdr:to>
      <xdr:col>117</xdr:col>
      <xdr:colOff>152400</xdr:colOff>
      <xdr:row>47</xdr:row>
      <xdr:rowOff>171450</xdr:rowOff>
    </xdr:to>
    <xdr:grpSp>
      <xdr:nvGrpSpPr>
        <xdr:cNvPr id="405" name="Group 625"/>
        <xdr:cNvGrpSpPr>
          <a:grpSpLocks noChangeAspect="1"/>
        </xdr:cNvGrpSpPr>
      </xdr:nvGrpSpPr>
      <xdr:grpSpPr>
        <a:xfrm>
          <a:off x="75123675" y="11353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06" name="Line 6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6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6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6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6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6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485775</xdr:colOff>
      <xdr:row>55</xdr:row>
      <xdr:rowOff>57150</xdr:rowOff>
    </xdr:from>
    <xdr:to>
      <xdr:col>109</xdr:col>
      <xdr:colOff>247650</xdr:colOff>
      <xdr:row>55</xdr:row>
      <xdr:rowOff>171450</xdr:rowOff>
    </xdr:to>
    <xdr:grpSp>
      <xdr:nvGrpSpPr>
        <xdr:cNvPr id="412" name="Group 632"/>
        <xdr:cNvGrpSpPr>
          <a:grpSpLocks noChangeAspect="1"/>
        </xdr:cNvGrpSpPr>
      </xdr:nvGrpSpPr>
      <xdr:grpSpPr>
        <a:xfrm>
          <a:off x="70037325" y="13182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13" name="Line 6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6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6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6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6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6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533400</xdr:colOff>
      <xdr:row>56</xdr:row>
      <xdr:rowOff>114300</xdr:rowOff>
    </xdr:from>
    <xdr:ext cx="457200" cy="228600"/>
    <xdr:sp>
      <xdr:nvSpPr>
        <xdr:cNvPr id="419" name="text 7125"/>
        <xdr:cNvSpPr txBox="1">
          <a:spLocks noChangeArrowheads="1"/>
        </xdr:cNvSpPr>
      </xdr:nvSpPr>
      <xdr:spPr>
        <a:xfrm>
          <a:off x="46767750" y="13468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240</a:t>
          </a:r>
        </a:p>
      </xdr:txBody>
    </xdr:sp>
    <xdr:clientData/>
  </xdr:oneCellAnchor>
  <xdr:twoCellAnchor>
    <xdr:from>
      <xdr:col>53</xdr:col>
      <xdr:colOff>171450</xdr:colOff>
      <xdr:row>50</xdr:row>
      <xdr:rowOff>76200</xdr:rowOff>
    </xdr:from>
    <xdr:to>
      <xdr:col>70</xdr:col>
      <xdr:colOff>0</xdr:colOff>
      <xdr:row>51</xdr:row>
      <xdr:rowOff>152400</xdr:rowOff>
    </xdr:to>
    <xdr:grpSp>
      <xdr:nvGrpSpPr>
        <xdr:cNvPr id="420" name="Group 644"/>
        <xdr:cNvGrpSpPr>
          <a:grpSpLocks/>
        </xdr:cNvGrpSpPr>
      </xdr:nvGrpSpPr>
      <xdr:grpSpPr>
        <a:xfrm>
          <a:off x="34299525" y="12058650"/>
          <a:ext cx="10639425" cy="304800"/>
          <a:chOff x="115" y="388"/>
          <a:chExt cx="1117" cy="40"/>
        </a:xfrm>
        <a:solidFill>
          <a:srgbClr val="FFFFFF"/>
        </a:solidFill>
      </xdr:grpSpPr>
      <xdr:sp>
        <xdr:nvSpPr>
          <xdr:cNvPr id="421" name="Rectangle 6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6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6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6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6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6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6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6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6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53</xdr:row>
      <xdr:rowOff>76200</xdr:rowOff>
    </xdr:from>
    <xdr:to>
      <xdr:col>85</xdr:col>
      <xdr:colOff>190500</xdr:colOff>
      <xdr:row>54</xdr:row>
      <xdr:rowOff>152400</xdr:rowOff>
    </xdr:to>
    <xdr:grpSp>
      <xdr:nvGrpSpPr>
        <xdr:cNvPr id="430" name="Group 654"/>
        <xdr:cNvGrpSpPr>
          <a:grpSpLocks/>
        </xdr:cNvGrpSpPr>
      </xdr:nvGrpSpPr>
      <xdr:grpSpPr>
        <a:xfrm>
          <a:off x="38938200" y="12744450"/>
          <a:ext cx="16106775" cy="304800"/>
          <a:chOff x="115" y="388"/>
          <a:chExt cx="1117" cy="40"/>
        </a:xfrm>
        <a:solidFill>
          <a:srgbClr val="FFFFFF"/>
        </a:solidFill>
      </xdr:grpSpPr>
      <xdr:sp>
        <xdr:nvSpPr>
          <xdr:cNvPr id="431" name="Rectangle 6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6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6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6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6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6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6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6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6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61</xdr:col>
      <xdr:colOff>85725</xdr:colOff>
      <xdr:row>50</xdr:row>
      <xdr:rowOff>114300</xdr:rowOff>
    </xdr:from>
    <xdr:ext cx="457200" cy="228600"/>
    <xdr:sp>
      <xdr:nvSpPr>
        <xdr:cNvPr id="440" name="text 7125"/>
        <xdr:cNvSpPr txBox="1">
          <a:spLocks noChangeArrowheads="1"/>
        </xdr:cNvSpPr>
      </xdr:nvSpPr>
      <xdr:spPr>
        <a:xfrm>
          <a:off x="39395400" y="1209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141</a:t>
          </a:r>
        </a:p>
      </xdr:txBody>
    </xdr:sp>
    <xdr:clientData/>
  </xdr:oneCellAnchor>
  <xdr:oneCellAnchor>
    <xdr:from>
      <xdr:col>72</xdr:col>
      <xdr:colOff>533400</xdr:colOff>
      <xdr:row>53</xdr:row>
      <xdr:rowOff>114300</xdr:rowOff>
    </xdr:from>
    <xdr:ext cx="457200" cy="228600"/>
    <xdr:sp>
      <xdr:nvSpPr>
        <xdr:cNvPr id="441" name="text 7125"/>
        <xdr:cNvSpPr txBox="1">
          <a:spLocks noChangeArrowheads="1"/>
        </xdr:cNvSpPr>
      </xdr:nvSpPr>
      <xdr:spPr>
        <a:xfrm>
          <a:off x="46767750" y="12782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212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32</xdr:col>
      <xdr:colOff>295275</xdr:colOff>
      <xdr:row>131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9192875" cy="2110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68" customWidth="1"/>
    <col min="2" max="2" width="14.7109375" style="160" customWidth="1"/>
    <col min="3" max="12" width="14.7109375" style="68" customWidth="1"/>
    <col min="13" max="13" width="4.7109375" style="68" customWidth="1"/>
    <col min="14" max="14" width="2.7109375" style="68" customWidth="1"/>
    <col min="15" max="16384" width="9.140625" style="68" customWidth="1"/>
  </cols>
  <sheetData>
    <row r="1" spans="2:11" s="66" customFormat="1" ht="9.75" customHeight="1"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2:11" ht="36" customHeight="1">
      <c r="B2" s="68"/>
      <c r="D2" s="69"/>
      <c r="E2" s="69"/>
      <c r="F2" s="69"/>
      <c r="G2" s="69"/>
      <c r="H2" s="69"/>
      <c r="I2" s="69"/>
      <c r="J2" s="69"/>
      <c r="K2" s="69"/>
    </row>
    <row r="3" spans="2:12" s="70" customFormat="1" ht="21" customHeight="1">
      <c r="B3" s="72"/>
      <c r="C3" s="72"/>
      <c r="D3" s="72"/>
      <c r="I3" s="73"/>
      <c r="J3" s="71"/>
      <c r="K3" s="71"/>
      <c r="L3" s="74"/>
    </row>
    <row r="4" spans="1:15" s="79" customFormat="1" ht="22.5" customHeight="1">
      <c r="A4" s="75"/>
      <c r="B4" s="76" t="s">
        <v>13</v>
      </c>
      <c r="C4" s="77">
        <v>310</v>
      </c>
      <c r="D4" s="78"/>
      <c r="E4" s="75"/>
      <c r="F4" s="75"/>
      <c r="G4" s="296" t="s">
        <v>53</v>
      </c>
      <c r="H4" s="78"/>
      <c r="J4" s="80"/>
      <c r="K4" s="81" t="s">
        <v>14</v>
      </c>
      <c r="L4" s="299">
        <v>342345</v>
      </c>
      <c r="M4" s="75"/>
      <c r="N4" s="75"/>
      <c r="O4" s="75"/>
    </row>
    <row r="5" spans="2:12" s="82" customFormat="1" ht="21" customHeight="1" thickBot="1">
      <c r="B5" s="83"/>
      <c r="C5" s="84"/>
      <c r="D5" s="84"/>
      <c r="H5" s="84"/>
      <c r="I5" s="85"/>
      <c r="J5" s="86"/>
      <c r="K5" s="84"/>
      <c r="L5" s="84"/>
    </row>
    <row r="6" spans="1:13" s="75" customFormat="1" ht="24.75" customHeight="1">
      <c r="A6" s="87"/>
      <c r="B6" s="88"/>
      <c r="C6" s="89"/>
      <c r="D6" s="88"/>
      <c r="E6" s="90"/>
      <c r="F6" s="90"/>
      <c r="G6" s="90"/>
      <c r="H6" s="90"/>
      <c r="I6" s="88"/>
      <c r="J6" s="88"/>
      <c r="K6" s="88"/>
      <c r="L6" s="88"/>
      <c r="M6" s="91"/>
    </row>
    <row r="7" spans="1:13" ht="21" customHeight="1">
      <c r="A7" s="92"/>
      <c r="B7" s="93"/>
      <c r="C7" s="239"/>
      <c r="D7" s="94"/>
      <c r="E7" s="94"/>
      <c r="F7" s="95"/>
      <c r="G7" s="94"/>
      <c r="H7" s="94"/>
      <c r="I7" s="94"/>
      <c r="J7" s="94"/>
      <c r="K7" s="94"/>
      <c r="L7" s="96"/>
      <c r="M7" s="97"/>
    </row>
    <row r="8" spans="1:13" ht="25.5" customHeight="1">
      <c r="A8" s="92"/>
      <c r="B8" s="394" t="s">
        <v>15</v>
      </c>
      <c r="C8" s="395"/>
      <c r="D8" s="98"/>
      <c r="E8" s="98"/>
      <c r="F8" s="99"/>
      <c r="G8" s="100" t="s">
        <v>54</v>
      </c>
      <c r="H8" s="99"/>
      <c r="I8" s="98"/>
      <c r="J8" s="98"/>
      <c r="K8" s="98"/>
      <c r="L8" s="101"/>
      <c r="M8" s="97"/>
    </row>
    <row r="9" spans="1:13" ht="25.5" customHeight="1">
      <c r="A9" s="92"/>
      <c r="B9" s="398" t="s">
        <v>16</v>
      </c>
      <c r="C9" s="399"/>
      <c r="D9" s="98"/>
      <c r="E9" s="98"/>
      <c r="F9" s="98"/>
      <c r="G9" s="242" t="s">
        <v>55</v>
      </c>
      <c r="H9" s="98"/>
      <c r="I9" s="98"/>
      <c r="J9" s="98"/>
      <c r="K9" s="391" t="s">
        <v>56</v>
      </c>
      <c r="L9" s="392"/>
      <c r="M9" s="97"/>
    </row>
    <row r="10" spans="1:13" ht="25.5" customHeight="1">
      <c r="A10" s="92"/>
      <c r="B10" s="400" t="s">
        <v>17</v>
      </c>
      <c r="C10" s="401"/>
      <c r="D10" s="98"/>
      <c r="E10" s="102"/>
      <c r="F10" s="102"/>
      <c r="G10" s="243" t="s">
        <v>57</v>
      </c>
      <c r="H10" s="103"/>
      <c r="I10" s="103"/>
      <c r="J10" s="98"/>
      <c r="K10" s="98"/>
      <c r="L10" s="101"/>
      <c r="M10" s="97"/>
    </row>
    <row r="11" spans="1:13" ht="21" customHeight="1">
      <c r="A11" s="92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7"/>
    </row>
    <row r="12" spans="1:13" ht="21" customHeight="1">
      <c r="A12" s="92"/>
      <c r="B12" s="373"/>
      <c r="C12" s="355"/>
      <c r="D12" s="355"/>
      <c r="E12" s="355"/>
      <c r="F12" s="355"/>
      <c r="G12" s="355"/>
      <c r="H12" s="355"/>
      <c r="I12" s="355"/>
      <c r="J12" s="355"/>
      <c r="K12" s="355"/>
      <c r="L12" s="374"/>
      <c r="M12" s="97"/>
    </row>
    <row r="13" spans="1:13" ht="21" customHeight="1">
      <c r="A13" s="92"/>
      <c r="B13" s="393" t="s">
        <v>18</v>
      </c>
      <c r="C13" s="404"/>
      <c r="D13" s="244"/>
      <c r="E13" s="245" t="s">
        <v>40</v>
      </c>
      <c r="F13" s="108"/>
      <c r="G13" s="107" t="s">
        <v>41</v>
      </c>
      <c r="H13" s="108"/>
      <c r="I13" s="245" t="s">
        <v>58</v>
      </c>
      <c r="J13" s="108"/>
      <c r="L13" s="246"/>
      <c r="M13" s="97"/>
    </row>
    <row r="14" spans="1:13" ht="21" customHeight="1">
      <c r="A14" s="92"/>
      <c r="B14" s="405" t="s">
        <v>19</v>
      </c>
      <c r="C14" s="391"/>
      <c r="D14" s="247"/>
      <c r="E14" s="298">
        <v>112.478</v>
      </c>
      <c r="F14" s="98"/>
      <c r="G14" s="297">
        <v>112.329</v>
      </c>
      <c r="H14" s="103"/>
      <c r="I14" s="298">
        <v>111.907</v>
      </c>
      <c r="J14" s="98"/>
      <c r="L14" s="167"/>
      <c r="M14" s="97"/>
    </row>
    <row r="15" spans="1:13" ht="21" customHeight="1">
      <c r="A15" s="92"/>
      <c r="B15" s="390" t="s">
        <v>66</v>
      </c>
      <c r="C15" s="397"/>
      <c r="D15" s="240"/>
      <c r="E15" s="240" t="s">
        <v>59</v>
      </c>
      <c r="F15" s="98"/>
      <c r="G15" s="248" t="s">
        <v>38</v>
      </c>
      <c r="H15" s="103"/>
      <c r="I15" s="240" t="s">
        <v>59</v>
      </c>
      <c r="J15" s="98"/>
      <c r="L15" s="167"/>
      <c r="M15" s="97"/>
    </row>
    <row r="16" spans="1:13" ht="21" customHeight="1">
      <c r="A16" s="92"/>
      <c r="B16" s="352"/>
      <c r="C16" s="240"/>
      <c r="D16" s="240"/>
      <c r="E16" s="240"/>
      <c r="F16" s="98"/>
      <c r="G16" s="386" t="s">
        <v>127</v>
      </c>
      <c r="H16" s="103"/>
      <c r="J16" s="98"/>
      <c r="K16" s="240"/>
      <c r="L16" s="167"/>
      <c r="M16" s="97"/>
    </row>
    <row r="17" spans="1:13" ht="21" customHeight="1">
      <c r="A17" s="92"/>
      <c r="B17" s="375"/>
      <c r="C17" s="376"/>
      <c r="D17" s="105"/>
      <c r="E17" s="105"/>
      <c r="F17" s="105"/>
      <c r="G17" s="105"/>
      <c r="H17" s="105"/>
      <c r="I17" s="105"/>
      <c r="J17" s="105"/>
      <c r="K17" s="305"/>
      <c r="L17" s="106"/>
      <c r="M17" s="97"/>
    </row>
    <row r="18" spans="1:13" s="79" customFormat="1" ht="21" customHeight="1">
      <c r="A18" s="92"/>
      <c r="B18" s="381"/>
      <c r="C18" s="357"/>
      <c r="D18" s="355"/>
      <c r="E18" s="355"/>
      <c r="F18" s="357"/>
      <c r="G18" s="355"/>
      <c r="H18" s="355"/>
      <c r="I18" s="355"/>
      <c r="J18" s="357"/>
      <c r="K18" s="355"/>
      <c r="L18" s="252"/>
      <c r="M18" s="116"/>
    </row>
    <row r="19" spans="1:13" s="79" customFormat="1" ht="21" customHeight="1">
      <c r="A19" s="92"/>
      <c r="B19" s="389" t="s">
        <v>22</v>
      </c>
      <c r="C19" s="388"/>
      <c r="D19" s="119"/>
      <c r="E19" s="119"/>
      <c r="F19" s="119"/>
      <c r="G19" s="120" t="s">
        <v>64</v>
      </c>
      <c r="H19" s="119"/>
      <c r="I19" s="304" t="s">
        <v>42</v>
      </c>
      <c r="J19" s="119"/>
      <c r="K19" s="119"/>
      <c r="L19" s="382"/>
      <c r="M19" s="116"/>
    </row>
    <row r="20" spans="1:13" s="79" customFormat="1" ht="21" customHeight="1">
      <c r="A20" s="92"/>
      <c r="B20" s="390" t="s">
        <v>23</v>
      </c>
      <c r="C20" s="397"/>
      <c r="D20" s="102"/>
      <c r="E20" s="102"/>
      <c r="F20" s="102"/>
      <c r="G20" s="356" t="s">
        <v>24</v>
      </c>
      <c r="H20" s="102"/>
      <c r="I20" s="353" t="s">
        <v>43</v>
      </c>
      <c r="J20" s="102"/>
      <c r="K20" s="102"/>
      <c r="L20" s="383"/>
      <c r="M20" s="116"/>
    </row>
    <row r="21" spans="1:13" s="79" customFormat="1" ht="21" customHeight="1">
      <c r="A21" s="92"/>
      <c r="B21" s="384"/>
      <c r="C21" s="351"/>
      <c r="D21" s="121"/>
      <c r="E21" s="121"/>
      <c r="F21" s="121"/>
      <c r="G21" s="122"/>
      <c r="H21" s="121"/>
      <c r="I21" s="123"/>
      <c r="J21" s="121"/>
      <c r="K21" s="121"/>
      <c r="L21" s="385"/>
      <c r="M21" s="116"/>
    </row>
    <row r="22" spans="1:13" ht="24.75" customHeight="1">
      <c r="A22" s="92"/>
      <c r="B22" s="109"/>
      <c r="C22" s="110"/>
      <c r="D22" s="110"/>
      <c r="E22" s="111"/>
      <c r="F22" s="111"/>
      <c r="G22" s="111"/>
      <c r="H22" s="111"/>
      <c r="I22" s="110"/>
      <c r="J22" s="112"/>
      <c r="K22" s="110"/>
      <c r="L22" s="110"/>
      <c r="M22" s="97"/>
    </row>
    <row r="23" spans="1:13" ht="21" customHeight="1">
      <c r="A23" s="92"/>
      <c r="B23" s="113"/>
      <c r="C23" s="241"/>
      <c r="D23" s="94"/>
      <c r="E23" s="94"/>
      <c r="F23" s="114"/>
      <c r="G23" s="115"/>
      <c r="H23" s="115"/>
      <c r="I23" s="115"/>
      <c r="J23" s="94"/>
      <c r="K23" s="94"/>
      <c r="L23" s="96"/>
      <c r="M23" s="97"/>
    </row>
    <row r="24" spans="1:13" ht="22.5" customHeight="1">
      <c r="A24" s="92"/>
      <c r="B24" s="394" t="s">
        <v>20</v>
      </c>
      <c r="C24" s="395"/>
      <c r="D24" s="142"/>
      <c r="E24" s="142"/>
      <c r="F24" s="249" t="s">
        <v>60</v>
      </c>
      <c r="I24" s="247"/>
      <c r="J24" s="249" t="s">
        <v>61</v>
      </c>
      <c r="L24" s="145"/>
      <c r="M24" s="97"/>
    </row>
    <row r="25" spans="1:13" s="79" customFormat="1" ht="22.5" customHeight="1">
      <c r="A25" s="92"/>
      <c r="B25" s="398" t="s">
        <v>16</v>
      </c>
      <c r="C25" s="399"/>
      <c r="D25" s="142"/>
      <c r="E25" s="99"/>
      <c r="F25" s="250" t="s">
        <v>62</v>
      </c>
      <c r="G25" s="99"/>
      <c r="I25" s="99"/>
      <c r="J25" s="250" t="s">
        <v>62</v>
      </c>
      <c r="K25" s="99"/>
      <c r="L25" s="145"/>
      <c r="M25" s="116"/>
    </row>
    <row r="26" spans="1:13" s="79" customFormat="1" ht="22.5" customHeight="1">
      <c r="A26" s="92"/>
      <c r="B26" s="400" t="s">
        <v>17</v>
      </c>
      <c r="C26" s="401"/>
      <c r="D26" s="142"/>
      <c r="E26" s="142"/>
      <c r="F26" s="243" t="s">
        <v>118</v>
      </c>
      <c r="I26" s="98"/>
      <c r="J26" s="243" t="s">
        <v>118</v>
      </c>
      <c r="L26" s="145"/>
      <c r="M26" s="116"/>
    </row>
    <row r="27" spans="1:13" s="79" customFormat="1" ht="21" customHeight="1">
      <c r="A27" s="92"/>
      <c r="B27" s="375"/>
      <c r="C27" s="376"/>
      <c r="D27" s="98"/>
      <c r="E27" s="377"/>
      <c r="F27" s="364"/>
      <c r="G27" s="98"/>
      <c r="H27" s="98"/>
      <c r="I27" s="98"/>
      <c r="J27" s="251" t="s">
        <v>63</v>
      </c>
      <c r="K27" s="243"/>
      <c r="L27" s="365"/>
      <c r="M27" s="116"/>
    </row>
    <row r="28" spans="1:13" s="79" customFormat="1" ht="21" customHeight="1">
      <c r="A28" s="366"/>
      <c r="B28" s="367"/>
      <c r="C28" s="368"/>
      <c r="D28" s="369"/>
      <c r="E28" s="370"/>
      <c r="F28" s="370"/>
      <c r="G28" s="369"/>
      <c r="H28" s="369"/>
      <c r="I28" s="369"/>
      <c r="J28" s="371"/>
      <c r="K28" s="370"/>
      <c r="L28" s="372"/>
      <c r="M28" s="116"/>
    </row>
    <row r="29" spans="1:13" s="79" customFormat="1" ht="21" customHeight="1">
      <c r="A29" s="92"/>
      <c r="B29" s="402" t="s">
        <v>21</v>
      </c>
      <c r="C29" s="403"/>
      <c r="D29" s="117"/>
      <c r="E29" s="117"/>
      <c r="F29" s="118">
        <v>1</v>
      </c>
      <c r="G29" s="117"/>
      <c r="H29" s="117"/>
      <c r="I29" s="117"/>
      <c r="J29" s="118">
        <v>1</v>
      </c>
      <c r="K29" s="117"/>
      <c r="L29" s="252"/>
      <c r="M29" s="116"/>
    </row>
    <row r="30" spans="1:13" s="79" customFormat="1" ht="21" customHeight="1">
      <c r="A30" s="92"/>
      <c r="B30" s="358"/>
      <c r="C30" s="357"/>
      <c r="D30" s="355"/>
      <c r="E30" s="355"/>
      <c r="F30" s="357"/>
      <c r="G30" s="355"/>
      <c r="H30" s="355"/>
      <c r="I30" s="355"/>
      <c r="J30" s="357"/>
      <c r="K30" s="355"/>
      <c r="L30" s="359"/>
      <c r="M30" s="116"/>
    </row>
    <row r="31" spans="1:13" s="79" customFormat="1" ht="21" customHeight="1">
      <c r="A31" s="92"/>
      <c r="B31" s="387" t="s">
        <v>22</v>
      </c>
      <c r="C31" s="388"/>
      <c r="D31" s="119"/>
      <c r="E31" s="119"/>
      <c r="F31" s="119"/>
      <c r="G31" s="120" t="s">
        <v>64</v>
      </c>
      <c r="H31" s="119"/>
      <c r="I31" s="304" t="s">
        <v>42</v>
      </c>
      <c r="J31" s="119"/>
      <c r="K31" s="119"/>
      <c r="L31" s="360"/>
      <c r="M31" s="116"/>
    </row>
    <row r="32" spans="1:13" s="79" customFormat="1" ht="21" customHeight="1">
      <c r="A32" s="92"/>
      <c r="B32" s="396" t="s">
        <v>23</v>
      </c>
      <c r="C32" s="397"/>
      <c r="D32" s="102"/>
      <c r="E32" s="102"/>
      <c r="F32" s="102"/>
      <c r="G32" s="356" t="s">
        <v>24</v>
      </c>
      <c r="H32" s="102"/>
      <c r="I32" s="353" t="s">
        <v>43</v>
      </c>
      <c r="J32" s="102"/>
      <c r="K32" s="102"/>
      <c r="L32" s="361"/>
      <c r="M32" s="116"/>
    </row>
    <row r="33" spans="1:13" s="79" customFormat="1" ht="21" customHeight="1">
      <c r="A33" s="92"/>
      <c r="B33" s="362"/>
      <c r="C33" s="351"/>
      <c r="D33" s="121"/>
      <c r="E33" s="121"/>
      <c r="F33" s="121"/>
      <c r="G33" s="122"/>
      <c r="H33" s="121"/>
      <c r="I33" s="123"/>
      <c r="J33" s="121"/>
      <c r="K33" s="121"/>
      <c r="L33" s="363"/>
      <c r="M33" s="116"/>
    </row>
    <row r="34" spans="1:13" ht="24.75" customHeight="1">
      <c r="A34" s="92"/>
      <c r="B34" s="109"/>
      <c r="C34" s="109"/>
      <c r="D34" s="109"/>
      <c r="E34" s="109"/>
      <c r="F34" s="109"/>
      <c r="G34" s="109"/>
      <c r="H34" s="109"/>
      <c r="I34" s="109"/>
      <c r="J34" s="110"/>
      <c r="K34" s="110"/>
      <c r="L34" s="110"/>
      <c r="M34" s="97"/>
    </row>
    <row r="35" spans="1:13" ht="30" customHeight="1">
      <c r="A35" s="161"/>
      <c r="B35" s="125"/>
      <c r="C35" s="126"/>
      <c r="D35" s="126"/>
      <c r="E35" s="126"/>
      <c r="F35" s="126"/>
      <c r="G35" s="127" t="s">
        <v>30</v>
      </c>
      <c r="H35" s="126"/>
      <c r="I35" s="126"/>
      <c r="J35" s="128"/>
      <c r="K35" s="128"/>
      <c r="L35" s="129"/>
      <c r="M35" s="97"/>
    </row>
    <row r="36" spans="1:13" s="163" customFormat="1" ht="21" customHeight="1" thickBot="1">
      <c r="A36" s="162"/>
      <c r="B36" s="130" t="s">
        <v>0</v>
      </c>
      <c r="C36" s="131" t="s">
        <v>26</v>
      </c>
      <c r="D36" s="131" t="s">
        <v>27</v>
      </c>
      <c r="E36" s="132" t="s">
        <v>28</v>
      </c>
      <c r="F36" s="133"/>
      <c r="G36" s="134"/>
      <c r="H36" s="134"/>
      <c r="I36" s="135" t="s">
        <v>29</v>
      </c>
      <c r="J36" s="134"/>
      <c r="K36" s="134"/>
      <c r="L36" s="136"/>
      <c r="M36" s="97"/>
    </row>
    <row r="37" spans="1:13" s="79" customFormat="1" ht="21" customHeight="1" thickTop="1">
      <c r="A37" s="161"/>
      <c r="B37" s="137"/>
      <c r="C37" s="138"/>
      <c r="D37" s="139"/>
      <c r="E37" s="140"/>
      <c r="F37" s="164"/>
      <c r="G37" s="165"/>
      <c r="H37" s="165"/>
      <c r="I37" s="102"/>
      <c r="J37" s="165"/>
      <c r="K37" s="165"/>
      <c r="L37" s="166"/>
      <c r="M37" s="97"/>
    </row>
    <row r="38" spans="1:13" s="79" customFormat="1" ht="21" customHeight="1">
      <c r="A38" s="124"/>
      <c r="B38" s="174">
        <v>1</v>
      </c>
      <c r="C38" s="309">
        <v>112.479</v>
      </c>
      <c r="D38" s="309">
        <v>111.939</v>
      </c>
      <c r="E38" s="254">
        <f>(C38-D38)*1000</f>
        <v>540.0000000000063</v>
      </c>
      <c r="F38" s="164"/>
      <c r="H38" s="165"/>
      <c r="I38" s="337" t="s">
        <v>108</v>
      </c>
      <c r="L38" s="167"/>
      <c r="M38" s="97"/>
    </row>
    <row r="39" spans="1:13" s="79" customFormat="1" ht="21" customHeight="1">
      <c r="A39" s="161"/>
      <c r="B39" s="137"/>
      <c r="C39" s="307"/>
      <c r="D39" s="308"/>
      <c r="E39" s="140"/>
      <c r="F39" s="164"/>
      <c r="G39" s="165"/>
      <c r="H39" s="165"/>
      <c r="I39" s="165"/>
      <c r="J39" s="165"/>
      <c r="K39" s="165"/>
      <c r="L39" s="166"/>
      <c r="M39" s="97"/>
    </row>
    <row r="40" spans="1:13" s="79" customFormat="1" ht="21" customHeight="1">
      <c r="A40" s="124"/>
      <c r="B40" s="174">
        <v>2</v>
      </c>
      <c r="C40" s="313">
        <v>112.425</v>
      </c>
      <c r="D40" s="313">
        <v>112.034</v>
      </c>
      <c r="E40" s="378">
        <f>(C40-D40)*1000</f>
        <v>390.99999999999113</v>
      </c>
      <c r="F40" s="164"/>
      <c r="H40" s="165"/>
      <c r="I40" s="337" t="s">
        <v>109</v>
      </c>
      <c r="L40" s="167"/>
      <c r="M40" s="97"/>
    </row>
    <row r="41" spans="1:13" s="79" customFormat="1" ht="21" customHeight="1">
      <c r="A41" s="161"/>
      <c r="B41" s="137"/>
      <c r="C41" s="307"/>
      <c r="D41" s="308"/>
      <c r="E41" s="140"/>
      <c r="F41" s="164"/>
      <c r="G41" s="165"/>
      <c r="H41" s="165"/>
      <c r="I41" s="165"/>
      <c r="J41" s="165"/>
      <c r="K41" s="165"/>
      <c r="L41" s="166"/>
      <c r="M41" s="97"/>
    </row>
    <row r="42" spans="1:13" s="79" customFormat="1" ht="21" customHeight="1">
      <c r="A42" s="124"/>
      <c r="B42" s="174">
        <v>3</v>
      </c>
      <c r="C42" s="313">
        <v>112.444</v>
      </c>
      <c r="D42" s="313">
        <v>111.929</v>
      </c>
      <c r="E42" s="378">
        <f>(C42-D42)*1000</f>
        <v>515.0000000000006</v>
      </c>
      <c r="F42" s="164"/>
      <c r="H42" s="165"/>
      <c r="I42" s="336" t="s">
        <v>65</v>
      </c>
      <c r="L42" s="167"/>
      <c r="M42" s="97"/>
    </row>
    <row r="43" spans="1:13" s="79" customFormat="1" ht="21" customHeight="1">
      <c r="A43" s="124"/>
      <c r="B43" s="137"/>
      <c r="C43" s="307"/>
      <c r="D43" s="308"/>
      <c r="E43" s="140"/>
      <c r="F43" s="164"/>
      <c r="H43" s="165"/>
      <c r="I43" s="240"/>
      <c r="L43" s="167"/>
      <c r="M43" s="97"/>
    </row>
    <row r="44" spans="1:13" s="79" customFormat="1" ht="21" customHeight="1">
      <c r="A44" s="124"/>
      <c r="B44" s="174">
        <v>4</v>
      </c>
      <c r="C44" s="313">
        <v>112.425</v>
      </c>
      <c r="D44" s="313">
        <v>112.058</v>
      </c>
      <c r="E44" s="254">
        <f>(C44-D44)*1000</f>
        <v>366.9999999999902</v>
      </c>
      <c r="F44" s="164"/>
      <c r="H44" s="165"/>
      <c r="I44" s="336" t="s">
        <v>65</v>
      </c>
      <c r="L44" s="167"/>
      <c r="M44" s="97"/>
    </row>
    <row r="45" spans="1:13" s="79" customFormat="1" ht="21" customHeight="1">
      <c r="A45" s="124"/>
      <c r="B45" s="137"/>
      <c r="C45" s="307"/>
      <c r="D45" s="308"/>
      <c r="E45" s="140"/>
      <c r="F45" s="164"/>
      <c r="H45" s="165"/>
      <c r="I45" s="240"/>
      <c r="L45" s="167"/>
      <c r="M45" s="97"/>
    </row>
    <row r="46" spans="1:13" s="79" customFormat="1" ht="21" customHeight="1">
      <c r="A46" s="124"/>
      <c r="B46" s="174">
        <v>5</v>
      </c>
      <c r="C46" s="313">
        <v>112.444</v>
      </c>
      <c r="D46" s="313">
        <v>111.95</v>
      </c>
      <c r="E46" s="378">
        <f>(C46-D46)*1000</f>
        <v>493.9999999999998</v>
      </c>
      <c r="F46" s="164"/>
      <c r="H46" s="165"/>
      <c r="I46" s="336" t="s">
        <v>65</v>
      </c>
      <c r="L46" s="167"/>
      <c r="M46" s="97"/>
    </row>
    <row r="47" spans="1:13" s="79" customFormat="1" ht="21" customHeight="1">
      <c r="A47" s="124"/>
      <c r="B47" s="137"/>
      <c r="C47" s="307"/>
      <c r="D47" s="308"/>
      <c r="E47" s="140"/>
      <c r="F47" s="164"/>
      <c r="H47" s="165"/>
      <c r="I47" s="165"/>
      <c r="L47" s="167"/>
      <c r="M47" s="97"/>
    </row>
    <row r="48" spans="1:13" s="79" customFormat="1" ht="21" customHeight="1">
      <c r="A48" s="124"/>
      <c r="B48" s="174">
        <v>9</v>
      </c>
      <c r="C48" s="313">
        <v>112.375</v>
      </c>
      <c r="D48" s="313">
        <v>112.06</v>
      </c>
      <c r="E48" s="378">
        <f>(C48-D48)*1000</f>
        <v>314.9999999999977</v>
      </c>
      <c r="F48" s="164"/>
      <c r="H48" s="165"/>
      <c r="I48" s="336" t="s">
        <v>65</v>
      </c>
      <c r="L48" s="167"/>
      <c r="M48" s="97"/>
    </row>
    <row r="49" spans="1:13" s="79" customFormat="1" ht="21" customHeight="1">
      <c r="A49" s="124"/>
      <c r="B49" s="137"/>
      <c r="C49" s="307"/>
      <c r="D49" s="308"/>
      <c r="E49" s="140"/>
      <c r="F49" s="164"/>
      <c r="H49" s="165"/>
      <c r="I49" s="165"/>
      <c r="L49" s="167"/>
      <c r="M49" s="97"/>
    </row>
    <row r="50" spans="1:13" s="79" customFormat="1" ht="21" customHeight="1">
      <c r="A50" s="124"/>
      <c r="B50" s="174">
        <v>11</v>
      </c>
      <c r="C50" s="313">
        <v>112.375</v>
      </c>
      <c r="D50" s="313">
        <v>112.028</v>
      </c>
      <c r="E50" s="378">
        <f>(C50-D50)*1000</f>
        <v>346.9999999999942</v>
      </c>
      <c r="F50" s="164"/>
      <c r="H50" s="165"/>
      <c r="I50" s="336" t="s">
        <v>65</v>
      </c>
      <c r="L50" s="167"/>
      <c r="M50" s="97"/>
    </row>
    <row r="51" spans="1:13" s="79" customFormat="1" ht="12.75">
      <c r="A51" s="124"/>
      <c r="B51" s="339"/>
      <c r="C51" s="340"/>
      <c r="D51" s="341"/>
      <c r="E51" s="342"/>
      <c r="F51" s="343"/>
      <c r="G51" s="344"/>
      <c r="H51" s="345"/>
      <c r="I51" s="345"/>
      <c r="J51" s="344"/>
      <c r="K51" s="344"/>
      <c r="L51" s="346"/>
      <c r="M51" s="97"/>
    </row>
    <row r="52" spans="1:13" s="79" customFormat="1" ht="12.75">
      <c r="A52" s="124"/>
      <c r="B52" s="137"/>
      <c r="C52" s="307"/>
      <c r="D52" s="308"/>
      <c r="E52" s="140"/>
      <c r="F52" s="164"/>
      <c r="H52" s="165"/>
      <c r="I52" s="165"/>
      <c r="L52" s="167"/>
      <c r="M52" s="97"/>
    </row>
    <row r="53" spans="1:13" s="79" customFormat="1" ht="21" customHeight="1">
      <c r="A53" s="124"/>
      <c r="B53" s="253" t="s">
        <v>106</v>
      </c>
      <c r="C53" s="313">
        <v>113.12</v>
      </c>
      <c r="D53" s="313">
        <v>112.622</v>
      </c>
      <c r="E53" s="254">
        <f>(C53-D53)*1000</f>
        <v>498.00000000000466</v>
      </c>
      <c r="F53" s="164"/>
      <c r="H53" s="165"/>
      <c r="I53" s="336" t="s">
        <v>107</v>
      </c>
      <c r="L53" s="167"/>
      <c r="M53" s="97"/>
    </row>
    <row r="54" spans="1:13" s="79" customFormat="1" ht="21" customHeight="1">
      <c r="A54" s="161"/>
      <c r="B54" s="168"/>
      <c r="C54" s="169"/>
      <c r="D54" s="314"/>
      <c r="E54" s="170"/>
      <c r="F54" s="171"/>
      <c r="G54" s="172"/>
      <c r="H54" s="172"/>
      <c r="I54" s="172"/>
      <c r="J54" s="172"/>
      <c r="K54" s="172"/>
      <c r="L54" s="173"/>
      <c r="M54" s="97"/>
    </row>
    <row r="55" spans="1:13" ht="24.75" customHeight="1">
      <c r="A55" s="124"/>
      <c r="B55" s="109"/>
      <c r="C55" s="109"/>
      <c r="D55" s="109"/>
      <c r="E55" s="109"/>
      <c r="F55" s="109"/>
      <c r="G55" s="109"/>
      <c r="H55" s="109"/>
      <c r="I55" s="109"/>
      <c r="J55" s="110"/>
      <c r="K55" s="110"/>
      <c r="L55" s="110"/>
      <c r="M55" s="97"/>
    </row>
    <row r="56" spans="1:13" ht="30" customHeight="1">
      <c r="A56" s="124"/>
      <c r="B56" s="125"/>
      <c r="C56" s="126"/>
      <c r="D56" s="126"/>
      <c r="E56" s="126"/>
      <c r="F56" s="126"/>
      <c r="G56" s="127" t="s">
        <v>25</v>
      </c>
      <c r="H56" s="126"/>
      <c r="I56" s="126"/>
      <c r="J56" s="128"/>
      <c r="K56" s="128"/>
      <c r="L56" s="129"/>
      <c r="M56" s="97"/>
    </row>
    <row r="57" spans="1:13" ht="21" customHeight="1" thickBot="1">
      <c r="A57" s="124"/>
      <c r="B57" s="130" t="s">
        <v>0</v>
      </c>
      <c r="C57" s="131" t="s">
        <v>26</v>
      </c>
      <c r="D57" s="131" t="s">
        <v>27</v>
      </c>
      <c r="E57" s="132" t="s">
        <v>28</v>
      </c>
      <c r="F57" s="133"/>
      <c r="G57" s="134"/>
      <c r="H57" s="134"/>
      <c r="I57" s="135" t="s">
        <v>29</v>
      </c>
      <c r="J57" s="134"/>
      <c r="K57" s="134"/>
      <c r="L57" s="136"/>
      <c r="M57" s="97"/>
    </row>
    <row r="58" spans="1:13" s="147" customFormat="1" ht="21" customHeight="1" thickTop="1">
      <c r="A58" s="92"/>
      <c r="B58" s="137"/>
      <c r="C58" s="307"/>
      <c r="D58" s="308"/>
      <c r="E58" s="140"/>
      <c r="F58" s="141"/>
      <c r="G58" s="142"/>
      <c r="H58" s="142"/>
      <c r="I58" s="143"/>
      <c r="J58" s="144"/>
      <c r="K58" s="144"/>
      <c r="L58" s="145"/>
      <c r="M58" s="146"/>
    </row>
    <row r="59" spans="1:13" s="147" customFormat="1" ht="21" customHeight="1">
      <c r="A59" s="92"/>
      <c r="B59" s="174">
        <v>1</v>
      </c>
      <c r="C59" s="309">
        <v>112.444</v>
      </c>
      <c r="D59" s="309">
        <v>112.303</v>
      </c>
      <c r="E59" s="254">
        <f>(C59-D59)*1000</f>
        <v>141.00000000000534</v>
      </c>
      <c r="F59" s="141"/>
      <c r="G59" s="142"/>
      <c r="H59" s="142"/>
      <c r="I59" s="338" t="s">
        <v>115</v>
      </c>
      <c r="J59" s="144"/>
      <c r="K59" s="144"/>
      <c r="L59" s="145"/>
      <c r="M59" s="146"/>
    </row>
    <row r="60" spans="1:13" s="149" customFormat="1" ht="21" customHeight="1">
      <c r="A60" s="148"/>
      <c r="B60" s="137"/>
      <c r="C60" s="307"/>
      <c r="D60" s="308"/>
      <c r="E60" s="140"/>
      <c r="F60" s="150"/>
      <c r="G60" s="142"/>
      <c r="H60" s="142"/>
      <c r="J60" s="142"/>
      <c r="K60" s="142"/>
      <c r="L60" s="145"/>
      <c r="M60" s="146"/>
    </row>
    <row r="61" spans="1:13" s="147" customFormat="1" ht="21" customHeight="1">
      <c r="A61" s="92"/>
      <c r="B61" s="174">
        <v>2</v>
      </c>
      <c r="C61" s="309">
        <v>112.383</v>
      </c>
      <c r="D61" s="309">
        <v>112.17099999999999</v>
      </c>
      <c r="E61" s="254">
        <f>(C61-D61)*1000</f>
        <v>212.0000000000033</v>
      </c>
      <c r="F61" s="141"/>
      <c r="G61" s="142"/>
      <c r="H61" s="142"/>
      <c r="I61" s="338" t="s">
        <v>116</v>
      </c>
      <c r="J61" s="144"/>
      <c r="K61" s="144"/>
      <c r="L61" s="145"/>
      <c r="M61" s="146"/>
    </row>
    <row r="62" spans="1:13" s="149" customFormat="1" ht="21" customHeight="1">
      <c r="A62" s="148"/>
      <c r="B62" s="137"/>
      <c r="C62" s="307"/>
      <c r="D62" s="308"/>
      <c r="E62" s="140"/>
      <c r="F62" s="150"/>
      <c r="G62" s="142"/>
      <c r="H62" s="142"/>
      <c r="J62" s="142"/>
      <c r="K62" s="142"/>
      <c r="L62" s="145"/>
      <c r="M62" s="146"/>
    </row>
    <row r="63" spans="1:13" s="149" customFormat="1" ht="21" customHeight="1">
      <c r="A63" s="148"/>
      <c r="B63" s="174">
        <v>4</v>
      </c>
      <c r="C63" s="309">
        <v>112.4</v>
      </c>
      <c r="D63" s="309">
        <v>112.16</v>
      </c>
      <c r="E63" s="254">
        <f>(C63-D63)*1000</f>
        <v>240.0000000000091</v>
      </c>
      <c r="F63" s="150"/>
      <c r="G63" s="142"/>
      <c r="H63" s="142"/>
      <c r="I63" s="338" t="s">
        <v>117</v>
      </c>
      <c r="J63" s="142"/>
      <c r="K63" s="142"/>
      <c r="L63" s="145"/>
      <c r="M63" s="146"/>
    </row>
    <row r="64" spans="1:13" s="147" customFormat="1" ht="21" customHeight="1">
      <c r="A64" s="92"/>
      <c r="B64" s="151"/>
      <c r="C64" s="152"/>
      <c r="D64" s="153"/>
      <c r="E64" s="154"/>
      <c r="F64" s="155"/>
      <c r="G64" s="156"/>
      <c r="H64" s="156"/>
      <c r="I64" s="156"/>
      <c r="J64" s="156"/>
      <c r="K64" s="156"/>
      <c r="L64" s="154"/>
      <c r="M64" s="146"/>
    </row>
    <row r="65" spans="1:13" ht="24.75" customHeight="1" thickBot="1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9"/>
    </row>
  </sheetData>
  <sheetProtection password="E9A7" sheet="1" objects="1" scenarios="1"/>
  <mergeCells count="15">
    <mergeCell ref="B19:C19"/>
    <mergeCell ref="B20:C20"/>
    <mergeCell ref="K9:L9"/>
    <mergeCell ref="B8:C8"/>
    <mergeCell ref="B9:C9"/>
    <mergeCell ref="B15:C15"/>
    <mergeCell ref="B10:C10"/>
    <mergeCell ref="B13:C13"/>
    <mergeCell ref="B14:C14"/>
    <mergeCell ref="B24:C24"/>
    <mergeCell ref="B32:C32"/>
    <mergeCell ref="B25:C25"/>
    <mergeCell ref="B26:C26"/>
    <mergeCell ref="B29:C29"/>
    <mergeCell ref="B31:C31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33" ht="13.5" thickBot="1"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V1" s="45" t="s">
        <v>5</v>
      </c>
      <c r="AW1" s="46" t="s">
        <v>5</v>
      </c>
      <c r="CR1" s="45" t="s">
        <v>5</v>
      </c>
      <c r="CS1" s="46" t="s">
        <v>5</v>
      </c>
      <c r="EC1" s="1"/>
    </row>
    <row r="2" spans="2:143" ht="36" customHeight="1" thickBot="1" thickTop="1">
      <c r="B2" s="55"/>
      <c r="C2" s="56"/>
      <c r="D2" s="56"/>
      <c r="E2" s="56"/>
      <c r="F2" s="56"/>
      <c r="G2" s="56"/>
      <c r="H2" s="408" t="s">
        <v>6</v>
      </c>
      <c r="I2" s="408"/>
      <c r="J2" s="408"/>
      <c r="K2" s="408"/>
      <c r="L2" s="408"/>
      <c r="M2" s="408"/>
      <c r="N2" s="56"/>
      <c r="O2" s="56"/>
      <c r="P2" s="56"/>
      <c r="Q2" s="56"/>
      <c r="R2" s="56"/>
      <c r="S2" s="5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DH2" s="55"/>
      <c r="DI2" s="56"/>
      <c r="DJ2" s="56"/>
      <c r="DK2" s="56"/>
      <c r="DL2" s="56"/>
      <c r="DM2" s="56"/>
      <c r="DN2" s="423" t="s">
        <v>51</v>
      </c>
      <c r="DO2" s="423"/>
      <c r="DP2" s="423"/>
      <c r="DQ2" s="423"/>
      <c r="DR2" s="56"/>
      <c r="DS2" s="56"/>
      <c r="DT2" s="56"/>
      <c r="DU2" s="56"/>
      <c r="DV2" s="56"/>
      <c r="DW2" s="57"/>
      <c r="EC2" s="315"/>
      <c r="ED2" s="316"/>
      <c r="EE2" s="316"/>
      <c r="EF2" s="316"/>
      <c r="EG2" s="316"/>
      <c r="EH2" s="317" t="s">
        <v>101</v>
      </c>
      <c r="EI2" s="316"/>
      <c r="EJ2" s="316"/>
      <c r="EK2" s="316"/>
      <c r="EL2" s="316"/>
      <c r="EM2" s="318"/>
    </row>
    <row r="3" spans="2:143" ht="21" customHeight="1" thickBot="1" thickTop="1">
      <c r="B3" s="422" t="s">
        <v>7</v>
      </c>
      <c r="C3" s="421"/>
      <c r="D3" s="53"/>
      <c r="E3" s="53"/>
      <c r="F3" s="420" t="s">
        <v>11</v>
      </c>
      <c r="G3" s="421"/>
      <c r="H3" s="53"/>
      <c r="I3" s="54"/>
      <c r="J3" s="428" t="s">
        <v>50</v>
      </c>
      <c r="K3" s="429"/>
      <c r="L3" s="429"/>
      <c r="M3" s="429"/>
      <c r="N3" s="429"/>
      <c r="O3" s="430"/>
      <c r="P3" s="53"/>
      <c r="Q3" s="53"/>
      <c r="R3" s="426" t="s">
        <v>9</v>
      </c>
      <c r="S3" s="42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DH3" s="424" t="s">
        <v>9</v>
      </c>
      <c r="DI3" s="425"/>
      <c r="DJ3" s="205"/>
      <c r="DK3" s="206"/>
      <c r="DL3" s="429" t="s">
        <v>11</v>
      </c>
      <c r="DM3" s="429"/>
      <c r="DN3" s="205"/>
      <c r="DO3" s="206"/>
      <c r="DP3" s="428" t="s">
        <v>50</v>
      </c>
      <c r="DQ3" s="429"/>
      <c r="DR3" s="429"/>
      <c r="DS3" s="430"/>
      <c r="DT3" s="205"/>
      <c r="DU3" s="206"/>
      <c r="DV3" s="420" t="s">
        <v>7</v>
      </c>
      <c r="DW3" s="431"/>
      <c r="EC3" s="432" t="s">
        <v>83</v>
      </c>
      <c r="ED3" s="433"/>
      <c r="EE3" s="433"/>
      <c r="EF3" s="319"/>
      <c r="EG3" s="2"/>
      <c r="EH3" s="433" t="s">
        <v>84</v>
      </c>
      <c r="EI3" s="433"/>
      <c r="EJ3" s="433"/>
      <c r="EK3" s="433"/>
      <c r="EL3" s="433"/>
      <c r="EM3" s="434"/>
    </row>
    <row r="4" spans="2:143" ht="24" thickTop="1">
      <c r="B4" s="15"/>
      <c r="C4" s="13"/>
      <c r="D4" s="13"/>
      <c r="E4" s="13"/>
      <c r="F4" s="13"/>
      <c r="G4" s="13"/>
      <c r="H4" s="418" t="s">
        <v>49</v>
      </c>
      <c r="I4" s="418"/>
      <c r="J4" s="418"/>
      <c r="K4" s="418"/>
      <c r="L4" s="418"/>
      <c r="M4" s="418"/>
      <c r="N4" s="198"/>
      <c r="O4" s="198"/>
      <c r="P4" s="198"/>
      <c r="Q4" s="198"/>
      <c r="R4" s="198"/>
      <c r="S4" s="16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BU4" s="178" t="s">
        <v>53</v>
      </c>
      <c r="CJ4" s="177"/>
      <c r="CL4" s="49"/>
      <c r="DH4" s="207"/>
      <c r="DI4" s="198"/>
      <c r="DJ4" s="198"/>
      <c r="DK4" s="198"/>
      <c r="DL4" s="198"/>
      <c r="DM4" s="198"/>
      <c r="DN4" s="418" t="s">
        <v>69</v>
      </c>
      <c r="DO4" s="418"/>
      <c r="DP4" s="418"/>
      <c r="DQ4" s="418"/>
      <c r="DR4" s="13"/>
      <c r="DS4" s="13"/>
      <c r="DT4" s="198"/>
      <c r="DU4" s="198"/>
      <c r="DV4" s="13"/>
      <c r="DW4" s="16"/>
      <c r="EC4" s="443" t="s">
        <v>102</v>
      </c>
      <c r="ED4" s="444"/>
      <c r="EE4" s="444"/>
      <c r="EF4" s="4"/>
      <c r="EG4" s="2"/>
      <c r="EH4" s="444" t="s">
        <v>85</v>
      </c>
      <c r="EI4" s="445"/>
      <c r="EJ4" s="435" t="s">
        <v>86</v>
      </c>
      <c r="EK4" s="436"/>
      <c r="EL4" s="437" t="s">
        <v>87</v>
      </c>
      <c r="EM4" s="438"/>
    </row>
    <row r="5" spans="2:143" ht="21" customHeight="1">
      <c r="B5" s="5"/>
      <c r="C5" s="17"/>
      <c r="D5" s="4"/>
      <c r="E5" s="2"/>
      <c r="F5" s="1"/>
      <c r="G5" s="17"/>
      <c r="H5" s="4"/>
      <c r="I5" s="2"/>
      <c r="J5" s="199"/>
      <c r="K5" s="256"/>
      <c r="L5" s="259"/>
      <c r="M5" s="209"/>
      <c r="N5" s="191"/>
      <c r="O5" s="261"/>
      <c r="P5" s="3"/>
      <c r="Q5" s="2"/>
      <c r="R5" s="1"/>
      <c r="S5" s="6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CJ5" s="177"/>
      <c r="CK5" s="177"/>
      <c r="CL5" s="49"/>
      <c r="DH5" s="208"/>
      <c r="DI5" s="209"/>
      <c r="DJ5" s="210"/>
      <c r="DK5" s="211"/>
      <c r="DL5" s="212"/>
      <c r="DM5" s="213"/>
      <c r="DN5" s="210"/>
      <c r="DO5" s="211"/>
      <c r="DP5" s="199"/>
      <c r="DQ5" s="256"/>
      <c r="DR5" s="259"/>
      <c r="DS5" s="209"/>
      <c r="DT5" s="210"/>
      <c r="DU5" s="211"/>
      <c r="DV5" s="1"/>
      <c r="DW5" s="6"/>
      <c r="EC5" s="267"/>
      <c r="ED5" s="1"/>
      <c r="EE5" s="268"/>
      <c r="EF5" s="4"/>
      <c r="EG5" s="2"/>
      <c r="EH5" s="262"/>
      <c r="EI5" s="269"/>
      <c r="EJ5" s="58"/>
      <c r="EK5" s="270"/>
      <c r="EL5" s="262"/>
      <c r="EM5" s="271"/>
    </row>
    <row r="6" spans="2:143" ht="21">
      <c r="B6" s="5"/>
      <c r="C6" s="17"/>
      <c r="D6" s="4"/>
      <c r="E6" s="2"/>
      <c r="F6" s="58"/>
      <c r="G6" s="30"/>
      <c r="H6" s="4"/>
      <c r="I6" s="2"/>
      <c r="J6" s="200"/>
      <c r="K6" s="201"/>
      <c r="L6" s="31"/>
      <c r="M6" s="215"/>
      <c r="N6" s="202"/>
      <c r="O6" s="262"/>
      <c r="P6" s="4"/>
      <c r="Q6" s="2"/>
      <c r="R6" s="58"/>
      <c r="S6" s="258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BT6" s="179" t="s">
        <v>119</v>
      </c>
      <c r="BU6" s="180" t="s">
        <v>31</v>
      </c>
      <c r="BV6" s="181" t="s">
        <v>32</v>
      </c>
      <c r="DH6" s="214"/>
      <c r="DI6" s="215"/>
      <c r="DJ6" s="216"/>
      <c r="DK6" s="217"/>
      <c r="DL6" s="218"/>
      <c r="DM6" s="219"/>
      <c r="DN6" s="216"/>
      <c r="DO6" s="217"/>
      <c r="DP6" s="200"/>
      <c r="DQ6" s="201"/>
      <c r="DR6" s="31"/>
      <c r="DS6" s="215"/>
      <c r="DT6" s="216"/>
      <c r="DU6" s="217"/>
      <c r="DV6" s="1"/>
      <c r="DW6" s="300"/>
      <c r="EC6" s="272" t="s">
        <v>88</v>
      </c>
      <c r="ED6" s="439">
        <v>107.479</v>
      </c>
      <c r="EE6" s="440"/>
      <c r="EF6" s="4"/>
      <c r="EG6" s="2"/>
      <c r="EH6" s="274" t="s">
        <v>89</v>
      </c>
      <c r="EI6" s="275">
        <v>103.736</v>
      </c>
      <c r="EJ6" s="58"/>
      <c r="EK6" s="270"/>
      <c r="EL6" s="274" t="s">
        <v>90</v>
      </c>
      <c r="EM6" s="273">
        <v>101.802</v>
      </c>
    </row>
    <row r="7" spans="2:143" ht="21" customHeight="1">
      <c r="B7" s="266" t="s">
        <v>47</v>
      </c>
      <c r="C7" s="286">
        <v>113.993</v>
      </c>
      <c r="D7" s="4"/>
      <c r="E7" s="2"/>
      <c r="F7" s="58"/>
      <c r="G7" s="30"/>
      <c r="H7" s="4"/>
      <c r="I7" s="2"/>
      <c r="J7" s="410" t="s">
        <v>72</v>
      </c>
      <c r="K7" s="411"/>
      <c r="L7" s="414" t="s">
        <v>73</v>
      </c>
      <c r="M7" s="415"/>
      <c r="N7" s="419" t="s">
        <v>112</v>
      </c>
      <c r="O7" s="419"/>
      <c r="P7" s="4"/>
      <c r="Q7" s="2"/>
      <c r="R7" s="257" t="s">
        <v>70</v>
      </c>
      <c r="S7" s="289">
        <v>113.12</v>
      </c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CJ7" s="1"/>
      <c r="CK7" s="1"/>
      <c r="CL7" s="49"/>
      <c r="DH7" s="406" t="s">
        <v>76</v>
      </c>
      <c r="DI7" s="407"/>
      <c r="DJ7" s="216"/>
      <c r="DK7" s="217"/>
      <c r="DL7" s="218"/>
      <c r="DM7" s="219"/>
      <c r="DN7" s="216"/>
      <c r="DO7" s="217"/>
      <c r="DP7" s="410" t="s">
        <v>81</v>
      </c>
      <c r="DQ7" s="411"/>
      <c r="DR7" s="414" t="s">
        <v>121</v>
      </c>
      <c r="DS7" s="415"/>
      <c r="DT7" s="216"/>
      <c r="DU7" s="217"/>
      <c r="DV7" s="265" t="s">
        <v>79</v>
      </c>
      <c r="DW7" s="301">
        <v>110.739</v>
      </c>
      <c r="EC7" s="276"/>
      <c r="ED7" s="1"/>
      <c r="EE7" s="278"/>
      <c r="EF7" s="4"/>
      <c r="EG7" s="2"/>
      <c r="EH7" s="262"/>
      <c r="EI7" s="269"/>
      <c r="EJ7" s="58"/>
      <c r="EK7" s="270"/>
      <c r="EL7" s="262"/>
      <c r="EM7" s="279"/>
    </row>
    <row r="8" spans="2:143" ht="21" customHeight="1">
      <c r="B8" s="5"/>
      <c r="C8" s="287"/>
      <c r="D8" s="4"/>
      <c r="E8" s="2"/>
      <c r="F8" s="59" t="s">
        <v>8</v>
      </c>
      <c r="G8" s="311">
        <v>112.479</v>
      </c>
      <c r="H8" s="4"/>
      <c r="I8" s="2"/>
      <c r="J8" s="200"/>
      <c r="K8" s="201"/>
      <c r="L8" s="31"/>
      <c r="M8" s="215"/>
      <c r="N8" s="202"/>
      <c r="O8" s="262"/>
      <c r="P8" s="4"/>
      <c r="Q8" s="2"/>
      <c r="R8" s="58"/>
      <c r="S8" s="290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BU8" s="182" t="s">
        <v>120</v>
      </c>
      <c r="CJ8" s="1"/>
      <c r="CL8" s="49"/>
      <c r="DH8" s="406" t="s">
        <v>77</v>
      </c>
      <c r="DI8" s="407"/>
      <c r="DJ8" s="216"/>
      <c r="DK8" s="217"/>
      <c r="DL8" s="220" t="s">
        <v>10</v>
      </c>
      <c r="DM8" s="312">
        <v>111.939</v>
      </c>
      <c r="DN8" s="216"/>
      <c r="DO8" s="217"/>
      <c r="DP8" s="200"/>
      <c r="DQ8" s="201"/>
      <c r="DR8" s="31"/>
      <c r="DS8" s="215"/>
      <c r="DT8" s="216"/>
      <c r="DU8" s="217"/>
      <c r="DV8" s="1"/>
      <c r="DW8" s="300"/>
      <c r="EC8" s="280" t="s">
        <v>91</v>
      </c>
      <c r="ED8" s="441">
        <v>108.179</v>
      </c>
      <c r="EE8" s="442"/>
      <c r="EF8" s="4"/>
      <c r="EG8" s="2"/>
      <c r="EH8" s="281" t="s">
        <v>92</v>
      </c>
      <c r="EI8" s="282">
        <v>103.036</v>
      </c>
      <c r="EJ8" s="58"/>
      <c r="EK8" s="270"/>
      <c r="EL8" s="281" t="s">
        <v>93</v>
      </c>
      <c r="EM8" s="277">
        <v>102.502</v>
      </c>
    </row>
    <row r="9" spans="2:143" ht="21" customHeight="1" thickBot="1">
      <c r="B9" s="64" t="s">
        <v>48</v>
      </c>
      <c r="C9" s="288">
        <v>113.234</v>
      </c>
      <c r="D9" s="4"/>
      <c r="E9" s="2"/>
      <c r="F9" s="58"/>
      <c r="G9" s="30"/>
      <c r="H9" s="4"/>
      <c r="I9" s="2"/>
      <c r="J9" s="412">
        <v>112.479</v>
      </c>
      <c r="K9" s="413"/>
      <c r="L9" s="416">
        <v>112.479</v>
      </c>
      <c r="M9" s="417"/>
      <c r="N9" s="409">
        <v>112.475</v>
      </c>
      <c r="O9" s="409"/>
      <c r="P9" s="4"/>
      <c r="Q9" s="2"/>
      <c r="R9" s="257" t="s">
        <v>71</v>
      </c>
      <c r="S9" s="289">
        <v>113.054</v>
      </c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DH9" s="406" t="s">
        <v>78</v>
      </c>
      <c r="DI9" s="407"/>
      <c r="DJ9" s="216"/>
      <c r="DK9" s="217"/>
      <c r="DL9" s="221"/>
      <c r="DM9" s="219"/>
      <c r="DN9" s="216"/>
      <c r="DO9" s="217"/>
      <c r="DP9" s="412">
        <v>111.97</v>
      </c>
      <c r="DQ9" s="413"/>
      <c r="DR9" s="416">
        <v>111.9</v>
      </c>
      <c r="DS9" s="417"/>
      <c r="DT9" s="216"/>
      <c r="DU9" s="217"/>
      <c r="DV9" s="65" t="s">
        <v>80</v>
      </c>
      <c r="DW9" s="302">
        <v>111.439</v>
      </c>
      <c r="EC9" s="34"/>
      <c r="ED9" s="283"/>
      <c r="EE9" s="283"/>
      <c r="EF9" s="10"/>
      <c r="EG9" s="8"/>
      <c r="EH9" s="283"/>
      <c r="EI9" s="284"/>
      <c r="EJ9" s="283"/>
      <c r="EK9" s="284"/>
      <c r="EL9" s="283"/>
      <c r="EM9" s="285"/>
    </row>
    <row r="10" spans="2:133" ht="21" customHeight="1">
      <c r="B10" s="5"/>
      <c r="C10" s="17"/>
      <c r="D10" s="4"/>
      <c r="E10" s="2"/>
      <c r="F10" s="58"/>
      <c r="G10" s="30"/>
      <c r="H10" s="4"/>
      <c r="I10" s="2"/>
      <c r="J10" s="200"/>
      <c r="K10" s="201"/>
      <c r="L10" s="31"/>
      <c r="M10" s="215"/>
      <c r="N10" s="202"/>
      <c r="O10" s="262"/>
      <c r="P10" s="4"/>
      <c r="Q10" s="2"/>
      <c r="R10" s="58"/>
      <c r="S10" s="258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DH10" s="214"/>
      <c r="DI10" s="215"/>
      <c r="DJ10" s="216"/>
      <c r="DK10" s="217"/>
      <c r="DL10" s="218"/>
      <c r="DM10" s="219"/>
      <c r="DN10" s="216"/>
      <c r="DO10" s="217"/>
      <c r="DP10" s="200"/>
      <c r="DQ10" s="201"/>
      <c r="DR10" s="31"/>
      <c r="DS10" s="215"/>
      <c r="DT10" s="216"/>
      <c r="DU10" s="217"/>
      <c r="DV10" s="1"/>
      <c r="DW10" s="6"/>
      <c r="EC10" s="1"/>
    </row>
    <row r="11" spans="2:127" ht="21" customHeight="1" thickBot="1">
      <c r="B11" s="7"/>
      <c r="C11" s="18"/>
      <c r="D11" s="10"/>
      <c r="E11" s="8"/>
      <c r="F11" s="9"/>
      <c r="G11" s="18"/>
      <c r="H11" s="10"/>
      <c r="I11" s="8"/>
      <c r="J11" s="203"/>
      <c r="K11" s="204"/>
      <c r="L11" s="260"/>
      <c r="M11" s="222"/>
      <c r="N11" s="176"/>
      <c r="O11" s="263"/>
      <c r="P11" s="10"/>
      <c r="Q11" s="8"/>
      <c r="R11" s="9"/>
      <c r="S11" s="11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BU11" s="183" t="s">
        <v>33</v>
      </c>
      <c r="DH11" s="175"/>
      <c r="DI11" s="222"/>
      <c r="DJ11" s="223"/>
      <c r="DK11" s="224"/>
      <c r="DL11" s="203"/>
      <c r="DM11" s="204"/>
      <c r="DN11" s="223"/>
      <c r="DO11" s="224"/>
      <c r="DP11" s="203"/>
      <c r="DQ11" s="204"/>
      <c r="DR11" s="260"/>
      <c r="DS11" s="222"/>
      <c r="DT11" s="223"/>
      <c r="DU11" s="224"/>
      <c r="DV11" s="9"/>
      <c r="DW11" s="11"/>
    </row>
    <row r="12" spans="19:73" ht="18" customHeight="1"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BU12" s="184" t="s">
        <v>34</v>
      </c>
    </row>
    <row r="13" spans="1:12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350" t="s">
        <v>111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84" t="s">
        <v>39</v>
      </c>
      <c r="DS13" s="350" t="s">
        <v>122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350" t="s">
        <v>114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350" t="s">
        <v>113</v>
      </c>
      <c r="DT14" s="1"/>
      <c r="DU14" s="1"/>
      <c r="DV14" s="1"/>
      <c r="DW14" s="1"/>
      <c r="DX14" s="1"/>
      <c r="DY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350" t="s">
        <v>123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350" t="s">
        <v>124</v>
      </c>
      <c r="DT15" s="1"/>
      <c r="DU15" s="1"/>
      <c r="DV15" s="1"/>
      <c r="DW15" s="1"/>
      <c r="DX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264" t="s">
        <v>75</v>
      </c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EJ16" s="1"/>
      <c r="EK16" s="1"/>
      <c r="EL16" s="1"/>
      <c r="EM16" s="1"/>
      <c r="EN16" s="1"/>
    </row>
    <row r="17" spans="1:41" ht="18" customHeight="1">
      <c r="A17" s="1"/>
      <c r="B17" s="1"/>
      <c r="C17" s="1"/>
      <c r="D17" s="1"/>
      <c r="E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1"/>
      <c r="B18" s="1"/>
      <c r="C18" s="1"/>
      <c r="D18" s="1"/>
      <c r="E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380">
        <v>112.304</v>
      </c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W22" s="51"/>
      <c r="CC22" s="51"/>
      <c r="CU22" s="51"/>
      <c r="CV22" s="51"/>
      <c r="CW22" s="5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5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51"/>
      <c r="CX23" s="5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U24" s="225">
        <v>112.068</v>
      </c>
      <c r="CY24" s="5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U25" s="51"/>
      <c r="CW25" s="51"/>
      <c r="CX25" s="51"/>
      <c r="CZ25" s="5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EJ25" s="1"/>
      <c r="EK25" s="1"/>
      <c r="EL25" s="1"/>
      <c r="EM25" s="1"/>
      <c r="EN25" s="1"/>
    </row>
    <row r="26" spans="1:105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BK26" s="51"/>
      <c r="BV26" s="333">
        <v>11</v>
      </c>
      <c r="BW26" s="1"/>
      <c r="CY26" s="51"/>
      <c r="DA26" s="51"/>
    </row>
    <row r="27" spans="1:10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9"/>
      <c r="M27" s="1"/>
      <c r="N27" s="1"/>
      <c r="O27" s="1"/>
      <c r="P27" s="1"/>
      <c r="Q27" s="1"/>
      <c r="R27" s="49"/>
      <c r="S27" s="49"/>
      <c r="T27" s="1"/>
      <c r="U27" s="1"/>
      <c r="V27" s="1"/>
      <c r="W27" s="1"/>
      <c r="X27" s="1"/>
      <c r="Y27" s="1"/>
      <c r="Z27" s="1"/>
      <c r="AA27" s="1"/>
      <c r="AB27" s="1"/>
      <c r="AC27" s="1"/>
      <c r="AD27" s="49"/>
      <c r="AE27" s="1"/>
      <c r="AF27" s="1"/>
      <c r="AG27" s="1"/>
      <c r="AH27" s="1"/>
      <c r="AI27" s="1"/>
      <c r="AJ27" s="1"/>
      <c r="AK27" s="1"/>
      <c r="AL27" s="1"/>
      <c r="AM27" s="1"/>
      <c r="AQ27" s="51"/>
      <c r="AR27" s="51"/>
      <c r="BN27" s="51"/>
      <c r="BO27" s="51"/>
      <c r="BP27" s="51"/>
      <c r="BQ27" s="51"/>
      <c r="BS27" s="51"/>
      <c r="BT27" s="51"/>
      <c r="BU27" s="51"/>
      <c r="BV27" s="51"/>
      <c r="BX27" s="51"/>
      <c r="BZ27" s="51"/>
      <c r="CC27" s="51"/>
      <c r="CR27" s="51"/>
      <c r="CS27" s="51"/>
      <c r="CT27" s="51"/>
      <c r="DB27" s="51"/>
    </row>
    <row r="28" spans="1:110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S28" s="51"/>
      <c r="AT28" s="51"/>
      <c r="AU28" s="51"/>
      <c r="BM28" s="51"/>
      <c r="BO28" s="51"/>
      <c r="BS28" s="51"/>
      <c r="CU28" s="51"/>
      <c r="DC28" s="51"/>
      <c r="DD28" s="51"/>
      <c r="DE28" s="51"/>
      <c r="DF28" s="51"/>
    </row>
    <row r="29" spans="1:12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J29" s="51"/>
      <c r="AK29" s="51"/>
      <c r="AL29" s="51"/>
      <c r="AM29" s="51"/>
      <c r="BK29" s="51"/>
      <c r="CS29" s="51"/>
      <c r="CT29" s="51"/>
      <c r="CV29" s="51"/>
      <c r="CW29" s="51"/>
      <c r="DF29" s="51"/>
      <c r="DM29" s="1"/>
      <c r="DN29" s="51"/>
      <c r="DO29" s="51"/>
      <c r="DP29" s="51"/>
      <c r="DQ29" s="51"/>
    </row>
    <row r="30" spans="1:121" ht="18" customHeight="1">
      <c r="A30" s="1"/>
      <c r="B30" s="1"/>
      <c r="C30" s="1"/>
      <c r="D30" s="1"/>
      <c r="E30" s="1"/>
      <c r="F30" s="1"/>
      <c r="G30" s="1"/>
      <c r="H30" s="1"/>
      <c r="I30" s="1"/>
      <c r="J30" s="49"/>
      <c r="K30" s="1"/>
      <c r="L30" s="1"/>
      <c r="M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9"/>
      <c r="AD30" s="1"/>
      <c r="AE30" s="1"/>
      <c r="AF30" s="1"/>
      <c r="AG30" s="1"/>
      <c r="AH30" s="1"/>
      <c r="AI30" s="51"/>
      <c r="AN30" s="1"/>
      <c r="AO30" s="1"/>
      <c r="AY30" s="51"/>
      <c r="AZ30" s="51"/>
      <c r="BA30" s="51"/>
      <c r="BK30" s="51"/>
      <c r="BL30" s="51"/>
      <c r="BM30" s="51"/>
      <c r="BN30" s="333">
        <v>10</v>
      </c>
      <c r="BO30" s="51"/>
      <c r="BP30" s="51"/>
      <c r="BQ30" s="51"/>
      <c r="BR30" s="51"/>
      <c r="BU30" s="51"/>
      <c r="BY30" s="51"/>
      <c r="CC30" s="51"/>
      <c r="CK30" s="51"/>
      <c r="CU30" s="51"/>
      <c r="CV30" s="51"/>
      <c r="CW30" s="51"/>
      <c r="DM30" s="1"/>
      <c r="DO30" s="51"/>
      <c r="DQ30" s="51"/>
    </row>
    <row r="31" spans="1:121" ht="18" customHeight="1">
      <c r="A31" s="1"/>
      <c r="B31" s="1"/>
      <c r="C31" s="1"/>
      <c r="D31" s="1"/>
      <c r="E31" s="1"/>
      <c r="F31" s="1"/>
      <c r="G31" s="1"/>
      <c r="H31" s="1"/>
      <c r="I31" s="1"/>
      <c r="J31" s="49"/>
      <c r="K31" s="1"/>
      <c r="L31" s="1"/>
      <c r="M31" s="1"/>
      <c r="R31" s="1"/>
      <c r="S31" s="1"/>
      <c r="T31" s="1"/>
      <c r="U31" s="1"/>
      <c r="V31" s="1"/>
      <c r="W31" s="1"/>
      <c r="X31" s="1"/>
      <c r="Y31" s="1"/>
      <c r="Z31" s="1"/>
      <c r="AA31" s="49"/>
      <c r="AB31" s="49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P31" s="51"/>
      <c r="AQ31" s="51"/>
      <c r="AR31" s="51"/>
      <c r="BE31" s="51"/>
      <c r="BK31" s="51"/>
      <c r="BM31" s="51"/>
      <c r="BN31" s="51"/>
      <c r="CU31" s="51"/>
      <c r="CX31" s="51"/>
      <c r="CY31" s="333">
        <v>16</v>
      </c>
      <c r="DA31" s="51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D32" s="1"/>
      <c r="E32" s="1"/>
      <c r="F32" s="1"/>
      <c r="G32" s="1"/>
      <c r="H32" s="1"/>
      <c r="I32" s="1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O32" s="51"/>
      <c r="AP32" s="51"/>
      <c r="AQ32" s="51"/>
      <c r="BD32" s="51"/>
      <c r="CY32" s="51"/>
      <c r="CZ32" s="51"/>
      <c r="DJ32" s="51"/>
      <c r="DK32" s="51"/>
      <c r="DM32" s="51"/>
      <c r="DN32" s="51"/>
      <c r="DO32" s="51"/>
      <c r="DQ32" s="1"/>
    </row>
    <row r="33" spans="1:121" ht="18" customHeight="1">
      <c r="A33" s="1"/>
      <c r="B33" s="1"/>
      <c r="C33" s="1"/>
      <c r="D33" s="1"/>
      <c r="E33" s="1"/>
      <c r="F33" s="1"/>
      <c r="G33" s="1"/>
      <c r="H33" s="1"/>
      <c r="I33" s="1"/>
      <c r="J33" s="49"/>
      <c r="K33" s="49"/>
      <c r="L33" s="1"/>
      <c r="M33" s="1"/>
      <c r="AA33" s="49"/>
      <c r="AB33" s="1"/>
      <c r="AH33" s="1"/>
      <c r="AI33" s="1"/>
      <c r="AJ33" s="1"/>
      <c r="AK33" s="1"/>
      <c r="AL33" s="1"/>
      <c r="AM33" s="1"/>
      <c r="AN33" s="51"/>
      <c r="AO33" s="51"/>
      <c r="BL33" s="51"/>
      <c r="BM33" s="51"/>
      <c r="CS33" s="51"/>
      <c r="CW33" s="51"/>
      <c r="CX33" s="51"/>
      <c r="DA33" s="51"/>
      <c r="DP33" s="51"/>
      <c r="DQ33" s="1"/>
    </row>
    <row r="34" spans="1:140" ht="18" customHeight="1">
      <c r="A34" s="1"/>
      <c r="B34" s="1"/>
      <c r="C34" s="1"/>
      <c r="D34" s="1"/>
      <c r="E34" s="1"/>
      <c r="F34" s="1"/>
      <c r="G34" s="1"/>
      <c r="H34" s="1"/>
      <c r="I34" s="1"/>
      <c r="J34" s="49"/>
      <c r="L34" s="1"/>
      <c r="M34" s="1"/>
      <c r="AB34" s="1"/>
      <c r="AH34" s="1"/>
      <c r="AI34" s="1"/>
      <c r="AJ34" s="1"/>
      <c r="AK34" s="1"/>
      <c r="AL34" s="1"/>
      <c r="AM34" s="1"/>
      <c r="AN34" s="1"/>
      <c r="AO34" s="1"/>
      <c r="BD34" s="51"/>
      <c r="BE34" s="51"/>
      <c r="BH34" s="51"/>
      <c r="BJ34" s="51"/>
      <c r="BK34" s="51"/>
      <c r="BO34" s="51"/>
      <c r="BP34" s="51"/>
      <c r="BQ34" s="51"/>
      <c r="BR34" s="51"/>
      <c r="BS34" s="51"/>
      <c r="BT34" s="51"/>
      <c r="BU34" s="51"/>
      <c r="BV34" s="51"/>
      <c r="CR34" s="51"/>
      <c r="CV34" s="51"/>
      <c r="CX34" s="51"/>
      <c r="DD34" s="51"/>
      <c r="DE34" s="51"/>
      <c r="EJ34" s="51"/>
    </row>
    <row r="35" spans="1:109" ht="18" customHeight="1">
      <c r="A35" s="1"/>
      <c r="B35" s="1"/>
      <c r="C35" s="1"/>
      <c r="D35" s="1"/>
      <c r="E35" s="1"/>
      <c r="F35" s="49"/>
      <c r="G35" s="49"/>
      <c r="H35" s="1"/>
      <c r="I35" s="1"/>
      <c r="J35" s="1"/>
      <c r="K35" s="1"/>
      <c r="L35" s="49"/>
      <c r="M35" s="49"/>
      <c r="AA35" s="1"/>
      <c r="AB35" s="1"/>
      <c r="AH35" s="1"/>
      <c r="AI35" s="1"/>
      <c r="AJ35" s="1"/>
      <c r="AK35" s="1"/>
      <c r="AL35" s="1"/>
      <c r="AM35" s="1"/>
      <c r="AN35" s="1"/>
      <c r="AO35" s="1"/>
      <c r="BC35" s="51"/>
      <c r="BD35" s="51"/>
      <c r="BE35" s="446">
        <v>9</v>
      </c>
      <c r="BG35" s="51"/>
      <c r="BH35" s="51"/>
      <c r="BI35" s="51"/>
      <c r="BJ35" s="51"/>
      <c r="BK35" s="51"/>
      <c r="BW35" s="51"/>
      <c r="BX35" s="51"/>
      <c r="BY35" s="51"/>
      <c r="CC35" s="186"/>
      <c r="CV35" s="51"/>
      <c r="CW35" s="51"/>
      <c r="CY35" s="51"/>
      <c r="CZ35" s="51"/>
      <c r="DA35" s="51"/>
      <c r="DB35" s="51"/>
      <c r="DE35" s="51"/>
    </row>
    <row r="36" spans="1:110" ht="18" customHeight="1">
      <c r="A36" s="1"/>
      <c r="B36" s="1"/>
      <c r="C36" s="1"/>
      <c r="D36" s="49"/>
      <c r="E36" s="49"/>
      <c r="F36" s="1"/>
      <c r="G36" s="1"/>
      <c r="H36" s="1"/>
      <c r="I36" s="1"/>
      <c r="J36" s="49"/>
      <c r="K36" s="1"/>
      <c r="L36" s="49"/>
      <c r="M36" s="49"/>
      <c r="AA36" s="1"/>
      <c r="AB36" s="1"/>
      <c r="AH36" s="1"/>
      <c r="AI36" s="1"/>
      <c r="AJ36" s="1"/>
      <c r="AK36" s="1"/>
      <c r="AL36" s="1"/>
      <c r="AM36" s="1"/>
      <c r="AN36" s="1"/>
      <c r="AO36" s="1"/>
      <c r="BC36" s="51"/>
      <c r="BD36" s="51"/>
      <c r="BE36" s="446"/>
      <c r="BF36" s="51"/>
      <c r="BK36" s="51"/>
      <c r="DB36" s="51"/>
      <c r="DF36" s="51"/>
    </row>
    <row r="37" spans="1:143" ht="18" customHeight="1">
      <c r="A37" s="1"/>
      <c r="B37" s="1"/>
      <c r="C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H37" s="1"/>
      <c r="AI37" s="1"/>
      <c r="AJ37" s="1"/>
      <c r="AK37" s="1"/>
      <c r="AL37" s="1"/>
      <c r="AM37" s="1"/>
      <c r="AW37" s="51"/>
      <c r="AX37" s="187" t="s">
        <v>74</v>
      </c>
      <c r="AY37" s="1"/>
      <c r="AZ37" s="49"/>
      <c r="BB37" s="51"/>
      <c r="BC37" s="51"/>
      <c r="BE37" s="51"/>
      <c r="BF37" s="51"/>
      <c r="CO37" s="51"/>
      <c r="CW37" s="51"/>
      <c r="DE37" s="63">
        <v>19</v>
      </c>
      <c r="DF37" s="51"/>
      <c r="DG37" s="51"/>
      <c r="DH37" s="333">
        <v>22</v>
      </c>
      <c r="DP37" s="51"/>
      <c r="EM37" s="51"/>
    </row>
    <row r="38" spans="1:122" ht="18" customHeight="1">
      <c r="A38" s="1"/>
      <c r="B38" s="1"/>
      <c r="C38" s="1"/>
      <c r="E38" s="1"/>
      <c r="F38" s="1"/>
      <c r="G38" s="1"/>
      <c r="H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49"/>
      <c r="AV38" s="51"/>
      <c r="AW38" s="51"/>
      <c r="AX38" s="51"/>
      <c r="BB38" s="51"/>
      <c r="BC38" s="51"/>
      <c r="BD38" s="51"/>
      <c r="BE38" s="51"/>
      <c r="BF38" s="51"/>
      <c r="BG38" s="51"/>
      <c r="BH38" s="51"/>
      <c r="BM38" s="51"/>
      <c r="BU38" s="186"/>
      <c r="CC38" s="186"/>
      <c r="CQ38" s="51"/>
      <c r="CV38" s="51"/>
      <c r="CW38" s="51"/>
      <c r="CZ38" s="51"/>
      <c r="DA38" s="51"/>
      <c r="DB38" s="51"/>
      <c r="DC38" s="51"/>
      <c r="DD38" s="51"/>
      <c r="DE38" s="51"/>
      <c r="DH38" s="51"/>
      <c r="DN38" s="51"/>
      <c r="DO38" s="51"/>
      <c r="DP38" s="51"/>
      <c r="DQ38" s="51"/>
      <c r="DR38" s="51"/>
    </row>
    <row r="39" spans="1:129" ht="18" customHeight="1">
      <c r="A39" s="1"/>
      <c r="B39" s="1"/>
      <c r="C39" s="295" t="s">
        <v>98</v>
      </c>
      <c r="F39" s="1"/>
      <c r="G39" s="1"/>
      <c r="H39" s="1"/>
      <c r="J39" s="5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E39" s="51"/>
      <c r="AH39" s="1"/>
      <c r="AI39" s="1"/>
      <c r="AJ39" s="1"/>
      <c r="AK39" s="1"/>
      <c r="AL39" s="1"/>
      <c r="AM39" s="1"/>
      <c r="AU39" s="51"/>
      <c r="AV39" s="51"/>
      <c r="BA39" s="51"/>
      <c r="BE39" s="63">
        <v>8</v>
      </c>
      <c r="BJ39" s="51"/>
      <c r="CV39" s="51"/>
      <c r="CW39" s="51"/>
      <c r="DB39" s="63">
        <v>18</v>
      </c>
      <c r="DS39" s="51"/>
      <c r="DX39" s="1"/>
      <c r="DY39" s="1"/>
    </row>
    <row r="40" spans="1:129" ht="18" customHeight="1">
      <c r="A40" s="1"/>
      <c r="B40" s="1"/>
      <c r="C40" s="306">
        <v>6099</v>
      </c>
      <c r="F40" s="1"/>
      <c r="G40" s="1"/>
      <c r="H40" s="1"/>
      <c r="K40" s="5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S40" s="51"/>
      <c r="AT40" s="51"/>
      <c r="AV40" s="51"/>
      <c r="AX40" s="63">
        <v>5</v>
      </c>
      <c r="BA40" s="63">
        <v>7</v>
      </c>
      <c r="BK40" s="51"/>
      <c r="CU40" s="51"/>
      <c r="CV40" s="51"/>
      <c r="DH40" s="51"/>
      <c r="DX40" s="49"/>
      <c r="DY40" s="49"/>
    </row>
    <row r="41" spans="1:120" ht="18" customHeight="1">
      <c r="A41" s="1"/>
      <c r="B41" s="1"/>
      <c r="C41" s="1"/>
      <c r="D41" s="5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/>
      <c r="AX41" s="51"/>
      <c r="BK41" s="51"/>
      <c r="BL41" s="51"/>
      <c r="BM41" s="51"/>
      <c r="BU41" s="186"/>
      <c r="BW41" s="51"/>
      <c r="CC41" s="51"/>
      <c r="CT41" s="51"/>
      <c r="DH41" s="63">
        <v>21</v>
      </c>
      <c r="DI41" s="51"/>
      <c r="DJ41" s="51"/>
      <c r="DK41" s="63">
        <v>23</v>
      </c>
      <c r="DP41" s="51"/>
    </row>
    <row r="42" spans="1:134" ht="18" customHeight="1">
      <c r="A42" s="1"/>
      <c r="B42" s="1"/>
      <c r="C42" s="1"/>
      <c r="D42" s="1"/>
      <c r="E42" s="5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BD42" s="48"/>
      <c r="CI42" s="51"/>
      <c r="CS42" s="51"/>
      <c r="DJ42" s="51"/>
      <c r="DK42" s="51"/>
      <c r="DM42" s="51"/>
      <c r="DP42" s="51"/>
      <c r="DQ42" s="51"/>
      <c r="DZ42" s="1"/>
      <c r="EA42" s="1"/>
      <c r="EB42" s="1"/>
      <c r="EC42" s="1"/>
      <c r="ED42" s="49"/>
    </row>
    <row r="43" spans="7:137" ht="18" customHeight="1">
      <c r="G43" s="333" t="s">
        <v>97</v>
      </c>
      <c r="X43" s="51"/>
      <c r="Z43" s="51"/>
      <c r="AN43" s="51"/>
      <c r="AO43" s="51"/>
      <c r="AP43" s="51"/>
      <c r="AW43" s="187" t="s">
        <v>73</v>
      </c>
      <c r="CK43" s="48"/>
      <c r="DH43" s="51"/>
      <c r="DK43" s="51"/>
      <c r="DZ43" s="1"/>
      <c r="EA43" s="1"/>
      <c r="EC43" s="1"/>
      <c r="EF43" s="295" t="s">
        <v>98</v>
      </c>
      <c r="EG43" s="50"/>
    </row>
    <row r="44" spans="6:137" ht="18" customHeight="1">
      <c r="F44" s="51"/>
      <c r="G44" s="51"/>
      <c r="H44" s="51"/>
      <c r="W44" s="51"/>
      <c r="X44" s="51"/>
      <c r="Y44" s="51"/>
      <c r="AQ44" s="51"/>
      <c r="BA44" s="51"/>
      <c r="BB44" s="51"/>
      <c r="BC44" s="51"/>
      <c r="BD44" s="51"/>
      <c r="BG44" s="186"/>
      <c r="BK44" s="51"/>
      <c r="BM44" s="51"/>
      <c r="BU44" s="186"/>
      <c r="BX44" s="51"/>
      <c r="CB44" s="48"/>
      <c r="CC44" s="186"/>
      <c r="CK44" s="48"/>
      <c r="DI44" s="51"/>
      <c r="DK44" s="51"/>
      <c r="DL44" s="51"/>
      <c r="DM44" s="51"/>
      <c r="DN44" s="63">
        <v>25</v>
      </c>
      <c r="DO44" s="51"/>
      <c r="DV44" s="1"/>
      <c r="DW44" s="1"/>
      <c r="DY44" s="1"/>
      <c r="EB44" s="1"/>
      <c r="EC44" s="1"/>
      <c r="ED44" s="1"/>
      <c r="EF44" s="306">
        <v>6098</v>
      </c>
      <c r="EG44" s="51"/>
    </row>
    <row r="45" spans="6:139" ht="18" customHeight="1">
      <c r="F45" s="202" t="s">
        <v>99</v>
      </c>
      <c r="I45" s="51"/>
      <c r="AG45" s="51"/>
      <c r="AH45" s="51"/>
      <c r="AR45" s="51"/>
      <c r="AW45" s="51"/>
      <c r="CG45" s="51"/>
      <c r="CK45" s="48"/>
      <c r="DE45" s="51"/>
      <c r="DN45" s="51"/>
      <c r="DV45" s="1"/>
      <c r="DW45" s="1"/>
      <c r="DX45" s="1"/>
      <c r="DY45" s="1"/>
      <c r="EC45" s="348" t="s">
        <v>100</v>
      </c>
      <c r="EI45" s="50"/>
    </row>
    <row r="46" spans="9:139" ht="18" customHeight="1">
      <c r="I46" s="1"/>
      <c r="J46" s="51"/>
      <c r="K46" s="51"/>
      <c r="AF46" s="51"/>
      <c r="AG46" s="51"/>
      <c r="AM46" s="446">
        <v>2</v>
      </c>
      <c r="AW46" s="63">
        <v>4</v>
      </c>
      <c r="BD46" s="51"/>
      <c r="CD46" s="51"/>
      <c r="CE46" s="51"/>
      <c r="CF46" s="51"/>
      <c r="CK46" s="48"/>
      <c r="DL46" s="51"/>
      <c r="DV46" s="1"/>
      <c r="DW46" s="1"/>
      <c r="EC46" s="51"/>
      <c r="ED46" s="51"/>
      <c r="EE46" s="51"/>
      <c r="EI46" s="186"/>
    </row>
    <row r="47" spans="2:132" ht="18" customHeight="1">
      <c r="B47" s="50"/>
      <c r="F47" s="51"/>
      <c r="I47" s="51"/>
      <c r="J47" s="51"/>
      <c r="K47" s="51"/>
      <c r="AG47" s="51"/>
      <c r="AH47" s="51"/>
      <c r="AM47" s="446"/>
      <c r="AN47" s="51"/>
      <c r="AO47" s="51"/>
      <c r="AR47" s="51"/>
      <c r="AS47" s="51"/>
      <c r="AT47" s="51"/>
      <c r="AW47" s="51"/>
      <c r="BM47" s="186"/>
      <c r="BU47" s="186"/>
      <c r="CC47" s="186"/>
      <c r="CE47" s="186"/>
      <c r="CK47" s="48"/>
      <c r="CL47" s="51"/>
      <c r="DN47" s="51"/>
      <c r="DO47" s="51"/>
      <c r="DP47" s="51"/>
      <c r="DV47" s="1"/>
      <c r="DW47" s="1"/>
      <c r="EB47" s="51"/>
    </row>
    <row r="48" spans="11:139" ht="18" customHeight="1">
      <c r="K48" s="51"/>
      <c r="T48" s="335" t="s">
        <v>71</v>
      </c>
      <c r="AW48" s="187" t="s">
        <v>8</v>
      </c>
      <c r="BO48" s="48"/>
      <c r="CB48" s="51"/>
      <c r="CF48" s="51"/>
      <c r="CG48" s="51"/>
      <c r="CK48" s="48"/>
      <c r="CO48" s="48"/>
      <c r="DO48" s="51"/>
      <c r="DP48" s="51"/>
      <c r="DS48" s="63">
        <v>26</v>
      </c>
      <c r="DT48" s="446">
        <v>28</v>
      </c>
      <c r="EA48" s="51"/>
      <c r="EI48" s="186"/>
    </row>
    <row r="49" spans="12:139" ht="18" customHeight="1">
      <c r="L49" s="51"/>
      <c r="M49" s="51"/>
      <c r="N49" s="51"/>
      <c r="O49" s="334" t="s">
        <v>94</v>
      </c>
      <c r="S49" s="51"/>
      <c r="AH49" s="63">
        <v>1</v>
      </c>
      <c r="CK49" s="48"/>
      <c r="DM49" s="189" t="s">
        <v>82</v>
      </c>
      <c r="DS49" s="51"/>
      <c r="DT49" s="446"/>
      <c r="DU49" s="51"/>
      <c r="DW49" s="333">
        <v>29</v>
      </c>
      <c r="EH49" s="347" t="s">
        <v>128</v>
      </c>
      <c r="EI49" s="51"/>
    </row>
    <row r="50" spans="2:144" ht="18" customHeight="1">
      <c r="B50" s="49"/>
      <c r="L50" s="1"/>
      <c r="M50" s="1"/>
      <c r="N50" s="49"/>
      <c r="O50" s="51"/>
      <c r="S50" s="51"/>
      <c r="T50" s="51"/>
      <c r="U50" s="51"/>
      <c r="Y50" s="186"/>
      <c r="AH50" s="51"/>
      <c r="AJ50" s="51"/>
      <c r="AK50" s="51"/>
      <c r="AL50" s="51"/>
      <c r="AM50" s="51"/>
      <c r="AS50" s="51"/>
      <c r="BR50" s="48"/>
      <c r="BU50" s="186"/>
      <c r="BW50" s="186"/>
      <c r="CC50" s="186"/>
      <c r="CK50" s="48"/>
      <c r="DK50" s="51"/>
      <c r="DL50" s="51"/>
      <c r="DM50" s="51"/>
      <c r="DS50" s="51"/>
      <c r="DT50" s="51"/>
      <c r="DU50" s="51"/>
      <c r="DV50" s="51"/>
      <c r="DW50" s="51"/>
      <c r="ED50" s="51"/>
      <c r="EE50" s="51"/>
      <c r="EI50" s="51"/>
      <c r="EK50" s="51"/>
      <c r="EN50" s="49"/>
    </row>
    <row r="51" spans="18:141" ht="18" customHeight="1">
      <c r="R51" s="51"/>
      <c r="S51" s="51"/>
      <c r="AM51" s="63">
        <v>3</v>
      </c>
      <c r="AW51" s="187" t="s">
        <v>72</v>
      </c>
      <c r="BQ51" s="48"/>
      <c r="BR51" s="48"/>
      <c r="CG51" s="51"/>
      <c r="CK51" s="48"/>
      <c r="DL51" s="48"/>
      <c r="DU51" s="51"/>
      <c r="EE51" s="51"/>
      <c r="EI51" s="186"/>
      <c r="EK51" s="188" t="s">
        <v>80</v>
      </c>
    </row>
    <row r="52" spans="4:139" ht="18" customHeight="1">
      <c r="D52" s="52" t="s">
        <v>48</v>
      </c>
      <c r="O52" s="354" t="s">
        <v>70</v>
      </c>
      <c r="S52" s="51"/>
      <c r="AR52" s="51"/>
      <c r="CK52" s="48"/>
      <c r="DI52" s="190" t="s">
        <v>10</v>
      </c>
      <c r="DL52" s="51"/>
      <c r="DR52" s="63">
        <v>27</v>
      </c>
      <c r="EA52" s="63">
        <v>30</v>
      </c>
      <c r="EI52" s="51"/>
    </row>
    <row r="53" spans="2:142" ht="18" customHeight="1">
      <c r="B53" s="49"/>
      <c r="K53" s="51"/>
      <c r="Q53" s="51"/>
      <c r="R53" s="51"/>
      <c r="W53" s="51"/>
      <c r="Y53" s="51"/>
      <c r="Z53" s="51"/>
      <c r="AA53" s="51"/>
      <c r="AB53" s="51"/>
      <c r="AC53" s="51"/>
      <c r="AE53" s="51"/>
      <c r="AF53" s="51"/>
      <c r="AJ53" s="51"/>
      <c r="AK53" s="51"/>
      <c r="AL53" s="51"/>
      <c r="AM53" s="51"/>
      <c r="AS53" s="51"/>
      <c r="AT53" s="51"/>
      <c r="AY53" s="51"/>
      <c r="BU53" s="186"/>
      <c r="BW53" s="186"/>
      <c r="CC53" s="186"/>
      <c r="CK53" s="48"/>
      <c r="DE53" s="51"/>
      <c r="DQ53" s="51"/>
      <c r="DR53" s="51"/>
      <c r="DV53" s="51"/>
      <c r="EA53" s="51"/>
      <c r="ED53" s="51"/>
      <c r="EI53" s="51"/>
      <c r="EK53" s="51"/>
      <c r="EL53" s="49"/>
    </row>
    <row r="54" spans="50:141" ht="18" customHeight="1">
      <c r="AX54" s="51"/>
      <c r="AY54" s="63">
        <v>6</v>
      </c>
      <c r="BD54" s="51"/>
      <c r="BQ54" s="48"/>
      <c r="CH54" s="48"/>
      <c r="CK54" s="48"/>
      <c r="CZ54" s="51"/>
      <c r="DE54" s="63">
        <v>20</v>
      </c>
      <c r="DH54" s="48"/>
      <c r="DM54" s="51"/>
      <c r="EI54" s="51"/>
      <c r="EK54" s="51"/>
    </row>
    <row r="55" spans="56:141" ht="18" customHeight="1">
      <c r="BD55" s="51"/>
      <c r="CH55" s="48"/>
      <c r="CK55" s="48"/>
      <c r="CZ55" s="51"/>
      <c r="DA55" s="51"/>
      <c r="DH55" s="48"/>
      <c r="DM55" s="51"/>
      <c r="DN55" s="51"/>
      <c r="DQ55" s="51"/>
      <c r="EI55" s="51"/>
      <c r="EK55" s="51"/>
    </row>
    <row r="56" spans="7:142" ht="18" customHeight="1">
      <c r="G56" s="51"/>
      <c r="I56" s="51"/>
      <c r="J56" s="51"/>
      <c r="X56" s="51"/>
      <c r="Z56" s="51"/>
      <c r="AE56" s="51"/>
      <c r="AJ56" s="51"/>
      <c r="AK56" s="51"/>
      <c r="AL56" s="51"/>
      <c r="AV56" s="51"/>
      <c r="AW56" s="51"/>
      <c r="AY56" s="51"/>
      <c r="BE56" s="51"/>
      <c r="BF56" s="51"/>
      <c r="BM56" s="186"/>
      <c r="CC56" s="186"/>
      <c r="CK56" s="48"/>
      <c r="CS56" s="51"/>
      <c r="CX56" s="51"/>
      <c r="CY56" s="51"/>
      <c r="DA56" s="237">
        <v>17</v>
      </c>
      <c r="DE56" s="51"/>
      <c r="DK56" s="51"/>
      <c r="DQ56" s="51"/>
      <c r="EJ56" s="51"/>
      <c r="EK56" s="51"/>
      <c r="EL56" s="51"/>
    </row>
    <row r="57" spans="7:117" ht="18" customHeight="1">
      <c r="G57" s="51"/>
      <c r="P57" s="51"/>
      <c r="AM57" s="51"/>
      <c r="AW57" s="51"/>
      <c r="AX57" s="303" t="s">
        <v>104</v>
      </c>
      <c r="BO57" s="48"/>
      <c r="CK57" s="48"/>
      <c r="CT57" s="51"/>
      <c r="CX57" s="51"/>
      <c r="DE57" s="189" t="s">
        <v>81</v>
      </c>
      <c r="DK57" s="51"/>
      <c r="DL57" s="51"/>
      <c r="DM57" s="238" t="s">
        <v>105</v>
      </c>
    </row>
    <row r="58" spans="2:140" ht="18" customHeight="1">
      <c r="B58" s="49"/>
      <c r="AM58" s="51"/>
      <c r="AS58" s="51"/>
      <c r="AT58" s="51"/>
      <c r="AU58" s="51"/>
      <c r="AV58" s="51"/>
      <c r="CK58" s="48"/>
      <c r="CU58" s="51"/>
      <c r="CV58" s="51"/>
      <c r="CX58" s="237">
        <v>15</v>
      </c>
      <c r="DF58" s="51"/>
      <c r="DG58" s="51"/>
      <c r="DK58" s="51"/>
      <c r="EJ58" s="51"/>
    </row>
    <row r="59" spans="13:98" ht="18" customHeight="1">
      <c r="M59" s="51"/>
      <c r="N59" s="51"/>
      <c r="O59" s="51"/>
      <c r="P59" s="51"/>
      <c r="AJ59" s="51"/>
      <c r="AK59" s="51"/>
      <c r="CA59" s="51"/>
      <c r="CC59" s="51"/>
      <c r="CS59" s="51"/>
      <c r="CT59" s="51"/>
    </row>
    <row r="60" spans="38:122" ht="18" customHeight="1">
      <c r="AL60" s="51"/>
      <c r="AM60" s="51"/>
      <c r="AV60" s="51"/>
      <c r="AZ60" s="51"/>
      <c r="BG60" s="320"/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2"/>
      <c r="BW60" s="332">
        <v>112.272</v>
      </c>
      <c r="CG60" s="51"/>
      <c r="CK60" s="48"/>
      <c r="CO60" s="48"/>
      <c r="CU60" s="51"/>
      <c r="CY60" s="48"/>
      <c r="DR60" s="51"/>
    </row>
    <row r="61" spans="49:124" ht="18" customHeight="1">
      <c r="AW61" s="51"/>
      <c r="AX61" s="51"/>
      <c r="AY61" s="51"/>
      <c r="BG61" s="323"/>
      <c r="BH61" s="324"/>
      <c r="BI61" s="324"/>
      <c r="BJ61" s="325"/>
      <c r="BK61" s="325"/>
      <c r="BL61" s="325"/>
      <c r="BM61" s="324"/>
      <c r="BN61" s="324"/>
      <c r="BQ61" s="324"/>
      <c r="BR61" s="324"/>
      <c r="BS61" s="324"/>
      <c r="BT61" s="324"/>
      <c r="BU61" s="326"/>
      <c r="CK61" s="48"/>
      <c r="CR61" s="51"/>
      <c r="CS61" s="349" t="s">
        <v>36</v>
      </c>
      <c r="CT61" s="51"/>
      <c r="DS61" s="51"/>
      <c r="DT61" s="51"/>
    </row>
    <row r="62" spans="10:99" ht="18" customHeight="1">
      <c r="J62" s="51"/>
      <c r="AY62" s="51"/>
      <c r="AZ62" s="51"/>
      <c r="BA62" s="51"/>
      <c r="BC62" s="186"/>
      <c r="BG62" s="323"/>
      <c r="BH62" s="324"/>
      <c r="BI62" s="324"/>
      <c r="BJ62" s="325"/>
      <c r="BK62" s="328" t="s">
        <v>103</v>
      </c>
      <c r="BM62" s="324"/>
      <c r="BN62" s="324"/>
      <c r="BQ62" s="324"/>
      <c r="BR62" s="324"/>
      <c r="BS62" s="324"/>
      <c r="BT62" s="324"/>
      <c r="BU62" s="326"/>
      <c r="CL62" s="51"/>
      <c r="CM62" s="51"/>
      <c r="CN62" s="51"/>
      <c r="CO62" s="51"/>
      <c r="CQ62" s="51"/>
      <c r="CR62" s="51"/>
      <c r="CS62" s="51"/>
      <c r="CT62" s="51"/>
      <c r="CU62" s="51"/>
    </row>
    <row r="63" spans="6:111" ht="18" customHeight="1">
      <c r="F63" s="51"/>
      <c r="J63" s="51"/>
      <c r="K63" s="51"/>
      <c r="L63" s="51"/>
      <c r="Z63" s="51"/>
      <c r="AA63" s="51"/>
      <c r="AB63" s="51"/>
      <c r="AY63" s="51"/>
      <c r="AZ63" s="51"/>
      <c r="BB63" s="51"/>
      <c r="BG63" s="323"/>
      <c r="BH63" s="324"/>
      <c r="BI63" s="324"/>
      <c r="BJ63" s="325"/>
      <c r="BK63" s="327"/>
      <c r="BL63" s="327"/>
      <c r="BM63" s="324"/>
      <c r="BN63" s="324"/>
      <c r="BQ63" s="324"/>
      <c r="BR63" s="324"/>
      <c r="BS63" s="324"/>
      <c r="BT63" s="324"/>
      <c r="BU63" s="326"/>
      <c r="CK63" s="51"/>
      <c r="CY63" s="51"/>
      <c r="DG63" s="51"/>
    </row>
    <row r="64" spans="13:140" ht="18" customHeight="1">
      <c r="M64" s="51"/>
      <c r="AG64" s="51"/>
      <c r="AZ64" s="51"/>
      <c r="BA64" s="51"/>
      <c r="BB64" s="51"/>
      <c r="BC64" s="51"/>
      <c r="BG64" s="331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30"/>
      <c r="CK64" s="12"/>
      <c r="CS64" s="349" t="s">
        <v>37</v>
      </c>
      <c r="DE64" s="51"/>
      <c r="DF64" s="51"/>
      <c r="DG64" s="51"/>
      <c r="EJ64" s="51"/>
    </row>
    <row r="65" spans="32:128" ht="18" customHeight="1">
      <c r="AF65" s="51"/>
      <c r="AG65" s="51"/>
      <c r="BY65" s="51"/>
      <c r="BZ65" s="51"/>
      <c r="CH65" s="51"/>
      <c r="CO65" s="51"/>
      <c r="DC65" s="51"/>
      <c r="DD65" s="51"/>
      <c r="DE65" s="51"/>
      <c r="DX65" s="51"/>
    </row>
    <row r="66" spans="15:141" ht="18" customHeight="1">
      <c r="O66" s="51"/>
      <c r="W66" s="51"/>
      <c r="AH66" s="51"/>
      <c r="AI66" s="51"/>
      <c r="AL66" s="51"/>
      <c r="AO66" s="51"/>
      <c r="AP66" s="51"/>
      <c r="AX66" s="51"/>
      <c r="AY66" s="51"/>
      <c r="CD66" s="51"/>
      <c r="CG66" s="332"/>
      <c r="CK66" s="12"/>
      <c r="DX66" s="51"/>
      <c r="EK66" s="51"/>
    </row>
    <row r="67" spans="39:90" ht="18" customHeight="1">
      <c r="AM67" s="51"/>
      <c r="AN67" s="51"/>
      <c r="CE67" s="51"/>
      <c r="CF67" s="51"/>
      <c r="CG67" s="51"/>
      <c r="CK67" s="51"/>
      <c r="CL67" s="51"/>
    </row>
    <row r="68" spans="2:116" ht="18" customHeight="1">
      <c r="B68" s="49"/>
      <c r="AX68" s="51"/>
      <c r="BD68" s="51"/>
      <c r="BE68" s="51"/>
      <c r="CD68" s="51"/>
      <c r="CE68" s="51"/>
      <c r="CJ68" s="51"/>
      <c r="CL68" s="51"/>
      <c r="CM68" s="51"/>
      <c r="CN68" s="51"/>
      <c r="CO68" s="51"/>
      <c r="DL68" s="51"/>
    </row>
    <row r="69" spans="8:59" ht="18" customHeight="1">
      <c r="H69" s="51"/>
      <c r="Z69" s="51"/>
      <c r="AI69" s="51"/>
      <c r="BG69" s="51"/>
    </row>
    <row r="70" spans="25:121" ht="18" customHeight="1">
      <c r="Y70" s="51"/>
      <c r="AD70" s="51"/>
      <c r="BP70" s="51"/>
      <c r="BQ70" s="51"/>
      <c r="DO70" s="51"/>
      <c r="DP70" s="51"/>
      <c r="DQ70" s="51"/>
    </row>
    <row r="71" spans="26:118" ht="18" customHeight="1">
      <c r="Z71" s="51"/>
      <c r="AE71" s="51"/>
      <c r="CO71" s="379" t="s">
        <v>125</v>
      </c>
      <c r="DL71" s="51"/>
      <c r="DM71" s="51"/>
      <c r="DN71" s="51"/>
    </row>
    <row r="72" spans="32:93" ht="18" customHeight="1">
      <c r="AF72" s="51"/>
      <c r="BD72" s="51"/>
      <c r="CO72" s="379" t="s">
        <v>126</v>
      </c>
    </row>
    <row r="73" spans="35:118" ht="18" customHeight="1">
      <c r="AI73" s="51"/>
      <c r="AJ73" s="51"/>
      <c r="DI73" s="51"/>
      <c r="DJ73" s="51"/>
      <c r="DK73" s="51"/>
      <c r="DN73" s="51"/>
    </row>
    <row r="74" spans="36:116" ht="18" customHeight="1">
      <c r="AJ74" s="51"/>
      <c r="AK74" s="51"/>
      <c r="AL74" s="51"/>
      <c r="AY74" s="51"/>
      <c r="AZ74" s="51"/>
      <c r="BA74" s="51"/>
      <c r="DL74" s="51"/>
    </row>
    <row r="75" spans="38:73" ht="18" customHeight="1">
      <c r="AL75" s="51"/>
      <c r="AM75" s="51"/>
      <c r="AN75" s="1"/>
      <c r="AO75" s="1"/>
      <c r="AQ75" s="51"/>
      <c r="AX75" s="51"/>
      <c r="BU75" s="185" t="s">
        <v>35</v>
      </c>
    </row>
    <row r="76" ht="18" customHeight="1">
      <c r="BU76" s="184" t="s">
        <v>52</v>
      </c>
    </row>
    <row r="77" ht="18" customHeight="1"/>
    <row r="78" ht="18" customHeight="1"/>
    <row r="79" ht="18" customHeight="1">
      <c r="AW79" s="51"/>
    </row>
    <row r="80" ht="18" customHeight="1">
      <c r="B80" s="1"/>
    </row>
    <row r="81" spans="2:142" ht="21" customHeight="1" thickBot="1">
      <c r="B81" s="19" t="s">
        <v>0</v>
      </c>
      <c r="C81" s="20" t="s">
        <v>1</v>
      </c>
      <c r="D81" s="20" t="s">
        <v>2</v>
      </c>
      <c r="E81" s="20" t="s">
        <v>3</v>
      </c>
      <c r="F81" s="20" t="s">
        <v>4</v>
      </c>
      <c r="G81" s="233"/>
      <c r="H81" s="233"/>
      <c r="I81" s="233"/>
      <c r="J81" s="192" t="s">
        <v>12</v>
      </c>
      <c r="K81" s="233"/>
      <c r="L81" s="233"/>
      <c r="M81" s="310"/>
      <c r="AD81" s="19" t="s">
        <v>0</v>
      </c>
      <c r="AE81" s="20" t="s">
        <v>1</v>
      </c>
      <c r="AF81" s="20" t="s">
        <v>2</v>
      </c>
      <c r="AG81" s="20" t="s">
        <v>3</v>
      </c>
      <c r="AH81" s="21" t="s">
        <v>4</v>
      </c>
      <c r="AI81" s="22"/>
      <c r="AJ81" s="23" t="s">
        <v>0</v>
      </c>
      <c r="AK81" s="20" t="s">
        <v>1</v>
      </c>
      <c r="AL81" s="20" t="s">
        <v>2</v>
      </c>
      <c r="AM81" s="20" t="s">
        <v>3</v>
      </c>
      <c r="AN81" s="24" t="s">
        <v>4</v>
      </c>
      <c r="AO81" s="22"/>
      <c r="AP81" s="23" t="s">
        <v>0</v>
      </c>
      <c r="AQ81" s="20" t="s">
        <v>1</v>
      </c>
      <c r="AR81" s="20" t="s">
        <v>2</v>
      </c>
      <c r="AS81" s="20" t="s">
        <v>3</v>
      </c>
      <c r="AT81" s="25" t="s">
        <v>4</v>
      </c>
      <c r="BH81" s="19" t="s">
        <v>0</v>
      </c>
      <c r="BI81" s="20" t="s">
        <v>1</v>
      </c>
      <c r="BJ81" s="20" t="s">
        <v>2</v>
      </c>
      <c r="BK81" s="20" t="s">
        <v>3</v>
      </c>
      <c r="BL81" s="20" t="s">
        <v>4</v>
      </c>
      <c r="BM81" s="233"/>
      <c r="BN81" s="233"/>
      <c r="BO81" s="447" t="s">
        <v>12</v>
      </c>
      <c r="BP81" s="447"/>
      <c r="BQ81" s="447"/>
      <c r="BR81" s="447"/>
      <c r="BS81" s="233"/>
      <c r="BT81" s="234"/>
      <c r="BU81" s="22"/>
      <c r="BV81" s="60" t="s">
        <v>0</v>
      </c>
      <c r="BW81" s="20" t="s">
        <v>1</v>
      </c>
      <c r="BX81" s="20" t="s">
        <v>2</v>
      </c>
      <c r="BY81" s="20" t="s">
        <v>3</v>
      </c>
      <c r="BZ81" s="20" t="s">
        <v>4</v>
      </c>
      <c r="CA81" s="233"/>
      <c r="CB81" s="233"/>
      <c r="CC81" s="447" t="s">
        <v>12</v>
      </c>
      <c r="CD81" s="447"/>
      <c r="CE81" s="447"/>
      <c r="CF81" s="447"/>
      <c r="CG81" s="233"/>
      <c r="CH81" s="310"/>
      <c r="DV81" s="19" t="s">
        <v>0</v>
      </c>
      <c r="DW81" s="20" t="s">
        <v>1</v>
      </c>
      <c r="DX81" s="20" t="s">
        <v>2</v>
      </c>
      <c r="DY81" s="20" t="s">
        <v>3</v>
      </c>
      <c r="DZ81" s="21" t="s">
        <v>4</v>
      </c>
      <c r="EA81" s="22"/>
      <c r="EB81" s="23" t="s">
        <v>0</v>
      </c>
      <c r="EC81" s="20" t="s">
        <v>1</v>
      </c>
      <c r="ED81" s="20" t="s">
        <v>2</v>
      </c>
      <c r="EE81" s="20" t="s">
        <v>3</v>
      </c>
      <c r="EF81" s="24" t="s">
        <v>4</v>
      </c>
      <c r="EG81" s="22"/>
      <c r="EH81" s="60" t="s">
        <v>0</v>
      </c>
      <c r="EI81" s="20" t="s">
        <v>1</v>
      </c>
      <c r="EJ81" s="20" t="s">
        <v>2</v>
      </c>
      <c r="EK81" s="20" t="s">
        <v>3</v>
      </c>
      <c r="EL81" s="25" t="s">
        <v>4</v>
      </c>
    </row>
    <row r="82" spans="1:142" ht="21" customHeight="1" thickTop="1">
      <c r="A82" s="1"/>
      <c r="B82" s="15"/>
      <c r="C82" s="13"/>
      <c r="D82" s="13"/>
      <c r="E82" s="13"/>
      <c r="F82" s="444" t="s">
        <v>44</v>
      </c>
      <c r="G82" s="444"/>
      <c r="H82" s="444"/>
      <c r="I82" s="444"/>
      <c r="J82" s="13"/>
      <c r="K82" s="13"/>
      <c r="L82" s="13"/>
      <c r="M82" s="16"/>
      <c r="AD82" s="15"/>
      <c r="AE82" s="13"/>
      <c r="AF82" s="13"/>
      <c r="AG82" s="13"/>
      <c r="AH82" s="13"/>
      <c r="AI82" s="13"/>
      <c r="AJ82" s="13"/>
      <c r="AK82" s="13"/>
      <c r="AL82" s="196" t="s">
        <v>49</v>
      </c>
      <c r="AM82" s="13"/>
      <c r="AN82" s="13"/>
      <c r="AO82" s="13"/>
      <c r="AP82" s="13"/>
      <c r="AQ82" s="13"/>
      <c r="AR82" s="13"/>
      <c r="AS82" s="13"/>
      <c r="AT82" s="16"/>
      <c r="BH82" s="15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4" t="s">
        <v>44</v>
      </c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6"/>
      <c r="DV82" s="15"/>
      <c r="DW82" s="13"/>
      <c r="DX82" s="13"/>
      <c r="DY82" s="13"/>
      <c r="DZ82" s="13"/>
      <c r="EA82" s="13"/>
      <c r="EB82" s="13"/>
      <c r="EC82" s="13"/>
      <c r="ED82" s="196" t="s">
        <v>69</v>
      </c>
      <c r="EE82" s="13"/>
      <c r="EF82" s="13"/>
      <c r="EG82" s="13"/>
      <c r="EH82" s="13"/>
      <c r="EI82" s="13"/>
      <c r="EJ82" s="13"/>
      <c r="EK82" s="13"/>
      <c r="EL82" s="16"/>
    </row>
    <row r="83" spans="2:142" ht="21" customHeight="1">
      <c r="B83" s="26"/>
      <c r="C83" s="27"/>
      <c r="D83" s="27"/>
      <c r="E83" s="27"/>
      <c r="F83" s="27"/>
      <c r="M83" s="6"/>
      <c r="AD83" s="26"/>
      <c r="AE83" s="27"/>
      <c r="AF83" s="27"/>
      <c r="AG83" s="27"/>
      <c r="AH83" s="28"/>
      <c r="AI83" s="29"/>
      <c r="AJ83" s="30"/>
      <c r="AK83" s="27"/>
      <c r="AL83" s="27"/>
      <c r="AM83" s="27"/>
      <c r="AN83" s="28"/>
      <c r="AO83" s="29"/>
      <c r="AP83" s="30"/>
      <c r="AQ83" s="27"/>
      <c r="AR83" s="27"/>
      <c r="AS83" s="27"/>
      <c r="AT83" s="32"/>
      <c r="BH83" s="26"/>
      <c r="BI83" s="27"/>
      <c r="BJ83" s="27"/>
      <c r="BK83" s="27"/>
      <c r="BL83" s="27"/>
      <c r="BU83" s="29"/>
      <c r="BV83" s="30"/>
      <c r="BW83" s="27"/>
      <c r="BX83" s="27"/>
      <c r="BY83" s="27"/>
      <c r="BZ83" s="27"/>
      <c r="CH83" s="6"/>
      <c r="DV83" s="26"/>
      <c r="DW83" s="27"/>
      <c r="DX83" s="27"/>
      <c r="DY83" s="27"/>
      <c r="DZ83" s="28"/>
      <c r="EA83" s="29"/>
      <c r="EB83" s="30"/>
      <c r="EC83" s="27"/>
      <c r="ED83" s="27"/>
      <c r="EE83" s="27"/>
      <c r="EF83" s="28"/>
      <c r="EG83" s="29"/>
      <c r="EH83" s="30"/>
      <c r="EI83" s="27"/>
      <c r="EJ83" s="27"/>
      <c r="EK83" s="27"/>
      <c r="EL83" s="32"/>
    </row>
    <row r="84" spans="2:142" ht="21" customHeight="1">
      <c r="B84" s="26"/>
      <c r="C84" s="27"/>
      <c r="D84" s="27"/>
      <c r="E84" s="27"/>
      <c r="F84" s="227"/>
      <c r="G84" s="232"/>
      <c r="M84" s="6"/>
      <c r="AD84" s="26"/>
      <c r="AE84" s="27"/>
      <c r="AF84" s="27"/>
      <c r="AG84" s="27"/>
      <c r="AH84" s="28"/>
      <c r="AI84" s="33"/>
      <c r="AJ84" s="43">
        <v>2</v>
      </c>
      <c r="AK84" s="44">
        <v>112.58</v>
      </c>
      <c r="AL84" s="42">
        <v>-51</v>
      </c>
      <c r="AM84" s="47">
        <f>AK84+AL84*0.001</f>
        <v>112.529</v>
      </c>
      <c r="AN84" s="195" t="s">
        <v>68</v>
      </c>
      <c r="AO84" s="33"/>
      <c r="AP84" s="43">
        <v>6</v>
      </c>
      <c r="AQ84" s="44">
        <v>112.476</v>
      </c>
      <c r="AR84" s="42">
        <v>-51</v>
      </c>
      <c r="AS84" s="47">
        <f>AQ84+AR84*0.001</f>
        <v>112.425</v>
      </c>
      <c r="AT84" s="32" t="s">
        <v>68</v>
      </c>
      <c r="BH84" s="229"/>
      <c r="BI84" s="230"/>
      <c r="BJ84" s="226"/>
      <c r="BK84" s="231"/>
      <c r="BL84" s="227"/>
      <c r="BM84" s="232"/>
      <c r="BU84" s="33"/>
      <c r="BV84" s="235">
        <v>16</v>
      </c>
      <c r="BW84" s="193">
        <v>112.032</v>
      </c>
      <c r="BX84" s="42">
        <v>46</v>
      </c>
      <c r="BY84" s="47">
        <f>BW84+BX84*0.001</f>
        <v>112.078</v>
      </c>
      <c r="BZ84" s="27" t="s">
        <v>45</v>
      </c>
      <c r="CA84" s="62" t="s">
        <v>46</v>
      </c>
      <c r="CH84" s="6"/>
      <c r="DV84" s="255">
        <v>18</v>
      </c>
      <c r="DW84" s="44">
        <v>112.008</v>
      </c>
      <c r="DX84" s="42">
        <v>52</v>
      </c>
      <c r="DY84" s="47">
        <f>DW84+DX84*0.001</f>
        <v>112.06</v>
      </c>
      <c r="DZ84" s="195" t="s">
        <v>68</v>
      </c>
      <c r="EA84" s="33"/>
      <c r="EB84" s="43">
        <v>23</v>
      </c>
      <c r="EC84" s="44">
        <v>111.927</v>
      </c>
      <c r="ED84" s="42">
        <v>46</v>
      </c>
      <c r="EE84" s="47">
        <f>EC84+ED84*0.001</f>
        <v>111.97300000000001</v>
      </c>
      <c r="EF84" s="195" t="s">
        <v>68</v>
      </c>
      <c r="EG84" s="33"/>
      <c r="EH84" s="30"/>
      <c r="EI84" s="27"/>
      <c r="EJ84" s="27"/>
      <c r="EK84" s="27"/>
      <c r="EL84" s="32"/>
    </row>
    <row r="85" spans="2:142" ht="21" customHeight="1">
      <c r="B85" s="26"/>
      <c r="C85" s="27"/>
      <c r="D85" s="27"/>
      <c r="E85" s="27"/>
      <c r="F85" s="227"/>
      <c r="G85" s="232"/>
      <c r="H85" s="228"/>
      <c r="M85" s="6"/>
      <c r="AD85" s="40"/>
      <c r="AE85" s="44"/>
      <c r="AF85" s="42"/>
      <c r="AG85" s="47"/>
      <c r="AH85" s="195"/>
      <c r="AI85" s="33"/>
      <c r="AJ85" s="43"/>
      <c r="AK85" s="27"/>
      <c r="AL85" s="27"/>
      <c r="AM85" s="27"/>
      <c r="AN85" s="28"/>
      <c r="AO85" s="33"/>
      <c r="AP85" s="30"/>
      <c r="AQ85" s="27"/>
      <c r="AR85" s="27"/>
      <c r="AS85" s="27"/>
      <c r="AT85" s="32"/>
      <c r="BH85" s="194">
        <v>10</v>
      </c>
      <c r="BI85" s="193">
        <v>112.347</v>
      </c>
      <c r="BJ85" s="42">
        <v>-46</v>
      </c>
      <c r="BK85" s="47">
        <f>BI85+BJ85*0.001</f>
        <v>112.30099999999999</v>
      </c>
      <c r="BL85" s="27" t="s">
        <v>45</v>
      </c>
      <c r="BM85" s="62" t="s">
        <v>46</v>
      </c>
      <c r="BN85" s="228"/>
      <c r="BU85" s="33"/>
      <c r="BV85" s="236"/>
      <c r="BW85" s="230"/>
      <c r="BX85" s="226"/>
      <c r="BY85" s="231"/>
      <c r="BZ85" s="227"/>
      <c r="CA85" s="232"/>
      <c r="CB85" s="228"/>
      <c r="CH85" s="6"/>
      <c r="DV85" s="40"/>
      <c r="DW85" s="44"/>
      <c r="DX85" s="42"/>
      <c r="DY85" s="47"/>
      <c r="DZ85" s="195"/>
      <c r="EA85" s="33"/>
      <c r="EB85" s="43"/>
      <c r="EC85" s="27"/>
      <c r="ED85" s="27"/>
      <c r="EE85" s="27"/>
      <c r="EF85" s="28"/>
      <c r="EG85" s="33"/>
      <c r="EH85" s="43">
        <v>28</v>
      </c>
      <c r="EI85" s="44">
        <v>111.854</v>
      </c>
      <c r="EJ85" s="42">
        <v>-42</v>
      </c>
      <c r="EK85" s="47">
        <f>EI85+EJ85*0.001</f>
        <v>111.812</v>
      </c>
      <c r="EL85" s="32" t="s">
        <v>68</v>
      </c>
    </row>
    <row r="86" spans="2:142" ht="21" customHeight="1">
      <c r="B86" s="291" t="s">
        <v>94</v>
      </c>
      <c r="C86" s="41">
        <v>113.133</v>
      </c>
      <c r="D86" s="42">
        <v>51</v>
      </c>
      <c r="E86" s="47">
        <f>C86+D86*0.001</f>
        <v>113.184</v>
      </c>
      <c r="F86" s="27" t="s">
        <v>45</v>
      </c>
      <c r="G86" s="62" t="s">
        <v>130</v>
      </c>
      <c r="M86" s="6"/>
      <c r="AD86" s="26"/>
      <c r="AE86" s="27"/>
      <c r="AF86" s="27"/>
      <c r="AG86" s="27"/>
      <c r="AH86" s="28"/>
      <c r="AI86" s="33"/>
      <c r="AJ86" s="43">
        <v>3</v>
      </c>
      <c r="AK86" s="44">
        <v>112.58</v>
      </c>
      <c r="AL86" s="42">
        <v>-65</v>
      </c>
      <c r="AM86" s="47">
        <f>AK86+AL86*0.001</f>
        <v>112.515</v>
      </c>
      <c r="AN86" s="195" t="s">
        <v>67</v>
      </c>
      <c r="AO86" s="33"/>
      <c r="AP86" s="43">
        <v>7</v>
      </c>
      <c r="AQ86" s="44">
        <v>112.461</v>
      </c>
      <c r="AR86" s="42">
        <v>-46</v>
      </c>
      <c r="AS86" s="47">
        <f>AQ86+AR86*0.001</f>
        <v>112.41499999999999</v>
      </c>
      <c r="AT86" s="32" t="s">
        <v>68</v>
      </c>
      <c r="BH86" s="229"/>
      <c r="BI86" s="230"/>
      <c r="BJ86" s="226"/>
      <c r="BK86" s="231"/>
      <c r="BL86" s="227"/>
      <c r="BM86" s="232"/>
      <c r="BU86" s="33"/>
      <c r="BV86" s="235">
        <v>17</v>
      </c>
      <c r="BW86" s="193">
        <v>112.012</v>
      </c>
      <c r="BX86" s="42">
        <v>46</v>
      </c>
      <c r="BY86" s="47">
        <f>BW86+BX86*0.001</f>
        <v>112.058</v>
      </c>
      <c r="BZ86" s="27" t="s">
        <v>45</v>
      </c>
      <c r="CA86" s="62" t="s">
        <v>131</v>
      </c>
      <c r="CH86" s="6"/>
      <c r="DV86" s="255">
        <v>19</v>
      </c>
      <c r="DW86" s="44">
        <v>111.983</v>
      </c>
      <c r="DX86" s="42">
        <v>45</v>
      </c>
      <c r="DY86" s="47">
        <f>DW86+DX86*0.001</f>
        <v>112.028</v>
      </c>
      <c r="DZ86" s="195" t="s">
        <v>68</v>
      </c>
      <c r="EA86" s="33"/>
      <c r="EB86" s="43">
        <v>25</v>
      </c>
      <c r="EC86" s="44">
        <v>111.9</v>
      </c>
      <c r="ED86" s="42">
        <v>50</v>
      </c>
      <c r="EE86" s="47">
        <f>EC86+ED86*0.001</f>
        <v>111.95</v>
      </c>
      <c r="EF86" s="195" t="s">
        <v>68</v>
      </c>
      <c r="EG86" s="33"/>
      <c r="EH86" s="30"/>
      <c r="EI86" s="27"/>
      <c r="EJ86" s="27"/>
      <c r="EK86" s="27"/>
      <c r="EL86" s="32"/>
    </row>
    <row r="87" spans="2:142" ht="21" customHeight="1">
      <c r="B87" s="26"/>
      <c r="C87" s="27"/>
      <c r="D87" s="27"/>
      <c r="E87" s="27"/>
      <c r="F87" s="227"/>
      <c r="G87" s="232"/>
      <c r="H87" s="228"/>
      <c r="M87" s="6"/>
      <c r="AD87" s="255">
        <v>1</v>
      </c>
      <c r="AE87" s="44">
        <v>112.622</v>
      </c>
      <c r="AF87" s="42">
        <v>-51</v>
      </c>
      <c r="AG87" s="47">
        <f>AE87+AF87*0.001</f>
        <v>112.571</v>
      </c>
      <c r="AH87" s="195" t="s">
        <v>67</v>
      </c>
      <c r="AI87" s="33"/>
      <c r="AJ87" s="43"/>
      <c r="AK87" s="44"/>
      <c r="AL87" s="27"/>
      <c r="AM87" s="27"/>
      <c r="AN87" s="28"/>
      <c r="AO87" s="33"/>
      <c r="AP87" s="30"/>
      <c r="AQ87" s="44"/>
      <c r="AR87" s="27"/>
      <c r="AS87" s="27"/>
      <c r="AT87" s="32"/>
      <c r="BH87" s="194">
        <v>11</v>
      </c>
      <c r="BI87" s="193">
        <v>112.276</v>
      </c>
      <c r="BJ87" s="42">
        <v>46</v>
      </c>
      <c r="BK87" s="47">
        <f>BI87+BJ87*0.001</f>
        <v>112.322</v>
      </c>
      <c r="BL87" s="27" t="s">
        <v>45</v>
      </c>
      <c r="BM87" s="62" t="s">
        <v>46</v>
      </c>
      <c r="BN87" s="228"/>
      <c r="BU87" s="33"/>
      <c r="BV87" s="236"/>
      <c r="BW87" s="230"/>
      <c r="BX87" s="226"/>
      <c r="BY87" s="231"/>
      <c r="BZ87" s="227"/>
      <c r="CA87" s="232"/>
      <c r="CB87" s="228"/>
      <c r="CH87" s="6"/>
      <c r="DV87" s="26"/>
      <c r="DW87" s="27"/>
      <c r="DX87" s="27"/>
      <c r="DY87" s="27"/>
      <c r="DZ87" s="28"/>
      <c r="EA87" s="33"/>
      <c r="EB87" s="43"/>
      <c r="EC87" s="44"/>
      <c r="ED87" s="27"/>
      <c r="EE87" s="27"/>
      <c r="EF87" s="28"/>
      <c r="EG87" s="33"/>
      <c r="EH87" s="30"/>
      <c r="EI87" s="27"/>
      <c r="EJ87" s="27"/>
      <c r="EK87" s="27"/>
      <c r="EL87" s="32"/>
    </row>
    <row r="88" spans="2:142" ht="21" customHeight="1">
      <c r="B88" s="292" t="s">
        <v>95</v>
      </c>
      <c r="C88" s="293">
        <v>113.193</v>
      </c>
      <c r="D88" s="294">
        <v>-51</v>
      </c>
      <c r="E88" s="293">
        <f>C88+D88*0.001</f>
        <v>113.142</v>
      </c>
      <c r="F88" s="27" t="s">
        <v>45</v>
      </c>
      <c r="G88" s="62" t="s">
        <v>96</v>
      </c>
      <c r="M88" s="6"/>
      <c r="AD88" s="40"/>
      <c r="AE88" s="44"/>
      <c r="AF88" s="27"/>
      <c r="AG88" s="27"/>
      <c r="AH88" s="28"/>
      <c r="AI88" s="33"/>
      <c r="AJ88" s="43">
        <v>4</v>
      </c>
      <c r="AK88" s="44">
        <v>112.495</v>
      </c>
      <c r="AL88" s="42">
        <v>-51</v>
      </c>
      <c r="AM88" s="47">
        <f>AK88+AL88*0.001</f>
        <v>112.444</v>
      </c>
      <c r="AN88" s="195" t="s">
        <v>68</v>
      </c>
      <c r="AO88" s="33"/>
      <c r="AP88" s="43">
        <v>8</v>
      </c>
      <c r="AQ88" s="44">
        <v>112.426</v>
      </c>
      <c r="AR88" s="42">
        <v>-51</v>
      </c>
      <c r="AS88" s="47">
        <f>AQ88+AR88*0.001</f>
        <v>112.375</v>
      </c>
      <c r="AT88" s="32" t="s">
        <v>68</v>
      </c>
      <c r="BH88" s="229"/>
      <c r="BI88" s="230"/>
      <c r="BJ88" s="226"/>
      <c r="BK88" s="231"/>
      <c r="BL88" s="227"/>
      <c r="BM88" s="232"/>
      <c r="BU88" s="33"/>
      <c r="BV88" s="235">
        <v>22</v>
      </c>
      <c r="BW88" s="193">
        <v>111.956</v>
      </c>
      <c r="BX88" s="42">
        <v>46</v>
      </c>
      <c r="BY88" s="47">
        <f>BW88+BX88*0.001</f>
        <v>112.00200000000001</v>
      </c>
      <c r="BZ88" s="27" t="s">
        <v>45</v>
      </c>
      <c r="CA88" s="62" t="s">
        <v>46</v>
      </c>
      <c r="CB88" s="228"/>
      <c r="CH88" s="6"/>
      <c r="DV88" s="255">
        <v>20</v>
      </c>
      <c r="DW88" s="44">
        <v>111.982</v>
      </c>
      <c r="DX88" s="42">
        <v>52</v>
      </c>
      <c r="DY88" s="47">
        <f>DW88+DX88*0.001</f>
        <v>112.034</v>
      </c>
      <c r="DZ88" s="195" t="s">
        <v>67</v>
      </c>
      <c r="EA88" s="33"/>
      <c r="EB88" s="43">
        <v>26</v>
      </c>
      <c r="EC88" s="44">
        <v>111.86</v>
      </c>
      <c r="ED88" s="42">
        <v>69</v>
      </c>
      <c r="EE88" s="47">
        <f>EC88+ED88*0.001</f>
        <v>111.929</v>
      </c>
      <c r="EF88" s="195" t="s">
        <v>68</v>
      </c>
      <c r="EG88" s="33"/>
      <c r="EH88" s="30"/>
      <c r="EI88" s="27"/>
      <c r="EJ88" s="27"/>
      <c r="EK88" s="27"/>
      <c r="EL88" s="32"/>
    </row>
    <row r="89" spans="2:142" ht="21" customHeight="1">
      <c r="B89" s="26"/>
      <c r="C89" s="27"/>
      <c r="D89" s="27"/>
      <c r="E89" s="27"/>
      <c r="F89" s="227"/>
      <c r="G89" s="232"/>
      <c r="H89" s="228"/>
      <c r="M89" s="6"/>
      <c r="AD89" s="40"/>
      <c r="AE89" s="44"/>
      <c r="AF89" s="42"/>
      <c r="AG89" s="47"/>
      <c r="AH89" s="195"/>
      <c r="AI89" s="33"/>
      <c r="AJ89" s="43"/>
      <c r="AK89" s="44"/>
      <c r="AL89" s="27"/>
      <c r="AM89" s="27"/>
      <c r="AN89" s="28"/>
      <c r="AO89" s="33"/>
      <c r="AP89" s="43"/>
      <c r="AQ89" s="44"/>
      <c r="AR89" s="27"/>
      <c r="AS89" s="27"/>
      <c r="AT89" s="32"/>
      <c r="BH89" s="194">
        <v>15</v>
      </c>
      <c r="BI89" s="193">
        <v>112.038</v>
      </c>
      <c r="BJ89" s="42">
        <v>46</v>
      </c>
      <c r="BK89" s="47">
        <f>BI89+BJ89*0.001</f>
        <v>112.084</v>
      </c>
      <c r="BL89" s="27" t="s">
        <v>45</v>
      </c>
      <c r="BM89" s="62" t="s">
        <v>110</v>
      </c>
      <c r="BN89" s="228"/>
      <c r="BU89" s="33"/>
      <c r="BV89" s="236"/>
      <c r="BW89" s="230"/>
      <c r="BX89" s="226"/>
      <c r="BY89" s="231"/>
      <c r="BZ89" s="227"/>
      <c r="CA89" s="232"/>
      <c r="CH89" s="6"/>
      <c r="DV89" s="40"/>
      <c r="DW89" s="44"/>
      <c r="DX89" s="42"/>
      <c r="DY89" s="47"/>
      <c r="DZ89" s="195"/>
      <c r="EA89" s="33"/>
      <c r="EB89" s="43"/>
      <c r="EC89" s="44"/>
      <c r="ED89" s="27"/>
      <c r="EE89" s="27"/>
      <c r="EF89" s="28"/>
      <c r="EG89" s="33"/>
      <c r="EH89" s="61">
        <v>30</v>
      </c>
      <c r="EI89" s="41">
        <v>111.787</v>
      </c>
      <c r="EJ89" s="42">
        <v>51</v>
      </c>
      <c r="EK89" s="47">
        <f>EI89+EJ89*0.001</f>
        <v>111.83800000000001</v>
      </c>
      <c r="EL89" s="32" t="s">
        <v>67</v>
      </c>
    </row>
    <row r="90" spans="2:142" ht="21" customHeight="1">
      <c r="B90" s="26"/>
      <c r="C90" s="27"/>
      <c r="D90" s="27"/>
      <c r="E90" s="27"/>
      <c r="F90" s="227"/>
      <c r="G90" s="232"/>
      <c r="M90" s="6"/>
      <c r="AD90" s="40"/>
      <c r="AE90" s="44"/>
      <c r="AF90" s="27"/>
      <c r="AG90" s="27"/>
      <c r="AH90" s="28"/>
      <c r="AI90" s="33"/>
      <c r="AJ90" s="43">
        <v>5</v>
      </c>
      <c r="AK90" s="44">
        <v>112.488</v>
      </c>
      <c r="AL90" s="42">
        <v>-46</v>
      </c>
      <c r="AM90" s="47">
        <f>AK90+AL90*0.001</f>
        <v>112.442</v>
      </c>
      <c r="AN90" s="195" t="s">
        <v>68</v>
      </c>
      <c r="AO90" s="33"/>
      <c r="AP90" s="43">
        <v>9</v>
      </c>
      <c r="AQ90" s="44">
        <v>112.426</v>
      </c>
      <c r="AR90" s="42">
        <v>-51</v>
      </c>
      <c r="AS90" s="47">
        <f>AQ90+AR90*0.001</f>
        <v>112.375</v>
      </c>
      <c r="AT90" s="32" t="s">
        <v>68</v>
      </c>
      <c r="BH90" s="229"/>
      <c r="BI90" s="230"/>
      <c r="BJ90" s="226"/>
      <c r="BK90" s="231"/>
      <c r="BL90" s="227"/>
      <c r="BM90" s="232"/>
      <c r="BU90" s="33"/>
      <c r="BV90" s="235">
        <v>29</v>
      </c>
      <c r="BW90" s="193">
        <v>111.826</v>
      </c>
      <c r="BX90" s="42">
        <v>-46</v>
      </c>
      <c r="BY90" s="47">
        <f>BW90+BX90*0.001</f>
        <v>111.77999999999999</v>
      </c>
      <c r="BZ90" s="27" t="s">
        <v>45</v>
      </c>
      <c r="CA90" s="62" t="s">
        <v>129</v>
      </c>
      <c r="CH90" s="6"/>
      <c r="DV90" s="255">
        <v>21</v>
      </c>
      <c r="DW90" s="44">
        <v>111.956</v>
      </c>
      <c r="DX90" s="42">
        <v>46</v>
      </c>
      <c r="DY90" s="47">
        <f>DW90+DX90*0.001</f>
        <v>112.00200000000001</v>
      </c>
      <c r="DZ90" s="195" t="s">
        <v>68</v>
      </c>
      <c r="EA90" s="33"/>
      <c r="EB90" s="43">
        <v>27</v>
      </c>
      <c r="EC90" s="44">
        <v>111.858</v>
      </c>
      <c r="ED90" s="42">
        <v>51</v>
      </c>
      <c r="EE90" s="47">
        <f>EC90+ED90*0.001</f>
        <v>111.909</v>
      </c>
      <c r="EF90" s="195" t="s">
        <v>67</v>
      </c>
      <c r="EG90" s="33"/>
      <c r="EH90" s="30"/>
      <c r="EI90" s="27"/>
      <c r="EJ90" s="27"/>
      <c r="EK90" s="27"/>
      <c r="EL90" s="32"/>
    </row>
    <row r="91" spans="2:142" ht="21" customHeight="1" thickBot="1">
      <c r="B91" s="34"/>
      <c r="C91" s="35"/>
      <c r="D91" s="35"/>
      <c r="E91" s="35"/>
      <c r="F91" s="35"/>
      <c r="G91" s="9"/>
      <c r="H91" s="9"/>
      <c r="I91" s="9"/>
      <c r="J91" s="9"/>
      <c r="K91" s="9"/>
      <c r="L91" s="9"/>
      <c r="M91" s="11"/>
      <c r="AD91" s="34"/>
      <c r="AE91" s="35"/>
      <c r="AF91" s="35"/>
      <c r="AG91" s="35"/>
      <c r="AH91" s="36"/>
      <c r="AI91" s="37"/>
      <c r="AJ91" s="38"/>
      <c r="AK91" s="35"/>
      <c r="AL91" s="35"/>
      <c r="AM91" s="35"/>
      <c r="AN91" s="36"/>
      <c r="AO91" s="37"/>
      <c r="AP91" s="38"/>
      <c r="AQ91" s="35"/>
      <c r="AR91" s="35"/>
      <c r="AS91" s="35"/>
      <c r="AT91" s="39"/>
      <c r="AV91" s="45" t="s">
        <v>5</v>
      </c>
      <c r="AW91" s="46" t="s">
        <v>5</v>
      </c>
      <c r="BH91" s="34"/>
      <c r="BI91" s="35"/>
      <c r="BJ91" s="35"/>
      <c r="BK91" s="35"/>
      <c r="BL91" s="35"/>
      <c r="BM91" s="9"/>
      <c r="BN91" s="9"/>
      <c r="BO91" s="9"/>
      <c r="BP91" s="9"/>
      <c r="BQ91" s="9"/>
      <c r="BR91" s="9"/>
      <c r="BS91" s="9"/>
      <c r="BT91" s="9"/>
      <c r="BU91" s="37"/>
      <c r="BV91" s="38"/>
      <c r="BW91" s="35"/>
      <c r="BX91" s="35"/>
      <c r="BY91" s="35"/>
      <c r="BZ91" s="35"/>
      <c r="CA91" s="9"/>
      <c r="CB91" s="9"/>
      <c r="CC91" s="9"/>
      <c r="CD91" s="9"/>
      <c r="CE91" s="9"/>
      <c r="CF91" s="9"/>
      <c r="CG91" s="9"/>
      <c r="CH91" s="11"/>
      <c r="CR91" s="45" t="s">
        <v>5</v>
      </c>
      <c r="CS91" s="46" t="s">
        <v>5</v>
      </c>
      <c r="DV91" s="34"/>
      <c r="DW91" s="35"/>
      <c r="DX91" s="35"/>
      <c r="DY91" s="35"/>
      <c r="DZ91" s="36"/>
      <c r="EA91" s="37"/>
      <c r="EB91" s="38"/>
      <c r="EC91" s="35"/>
      <c r="ED91" s="35"/>
      <c r="EE91" s="35"/>
      <c r="EF91" s="36"/>
      <c r="EG91" s="37"/>
      <c r="EH91" s="38"/>
      <c r="EI91" s="35"/>
      <c r="EJ91" s="35"/>
      <c r="EK91" s="35"/>
      <c r="EL91" s="39"/>
    </row>
  </sheetData>
  <sheetProtection password="E9A7" sheet="1" objects="1" scenarios="1"/>
  <mergeCells count="39">
    <mergeCell ref="BE35:BE36"/>
    <mergeCell ref="DT48:DT49"/>
    <mergeCell ref="F82:I82"/>
    <mergeCell ref="BO81:BR81"/>
    <mergeCell ref="CC81:CF81"/>
    <mergeCell ref="AM46:AM47"/>
    <mergeCell ref="ED6:EE6"/>
    <mergeCell ref="ED8:EE8"/>
    <mergeCell ref="EC4:EE4"/>
    <mergeCell ref="EH4:EI4"/>
    <mergeCell ref="EC3:EE3"/>
    <mergeCell ref="EH3:EM3"/>
    <mergeCell ref="DL3:DM3"/>
    <mergeCell ref="EJ4:EK4"/>
    <mergeCell ref="EL4:EM4"/>
    <mergeCell ref="DP9:DQ9"/>
    <mergeCell ref="DR9:DS9"/>
    <mergeCell ref="DV3:DW3"/>
    <mergeCell ref="DP7:DQ7"/>
    <mergeCell ref="DR7:DS7"/>
    <mergeCell ref="DN4:DQ4"/>
    <mergeCell ref="DP3:DS3"/>
    <mergeCell ref="F3:G3"/>
    <mergeCell ref="DH7:DI7"/>
    <mergeCell ref="B3:C3"/>
    <mergeCell ref="DN2:DQ2"/>
    <mergeCell ref="DH3:DI3"/>
    <mergeCell ref="R3:S3"/>
    <mergeCell ref="J3:O3"/>
    <mergeCell ref="DH8:DI8"/>
    <mergeCell ref="DH9:DI9"/>
    <mergeCell ref="H2:M2"/>
    <mergeCell ref="N9:O9"/>
    <mergeCell ref="J7:K7"/>
    <mergeCell ref="J9:K9"/>
    <mergeCell ref="L7:M7"/>
    <mergeCell ref="L9:M9"/>
    <mergeCell ref="H4:M4"/>
    <mergeCell ref="N7:O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ignoredErrors>
    <ignoredError sqref="EH49" numberStoredAsText="1"/>
  </ignoredErrors>
  <drawing r:id="rId9"/>
  <legacyDrawing r:id="rId8"/>
  <oleObjects>
    <oleObject progId="Paint.Picture" shapeId="963091" r:id="rId1"/>
    <oleObject progId="Paint.Picture" shapeId="1271547" r:id="rId2"/>
    <oleObject progId="Paint.Picture" shapeId="1271664" r:id="rId3"/>
    <oleObject progId="Paint.Picture" shapeId="1316019" r:id="rId4"/>
    <oleObject progId="Paint.Picture" shapeId="1316069" r:id="rId5"/>
    <oleObject progId="Paint.Picture" shapeId="1464748" r:id="rId6"/>
    <oleObject progId="Paint.Picture" shapeId="1584123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40" zoomScaleNormal="40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sheetProtection password="E9A7" sheet="1" objects="1" scenarios="1"/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2013-09-11T09:37:13Z</cp:lastPrinted>
  <dcterms:created xsi:type="dcterms:W3CDTF">2008-08-13T11:29:35Z</dcterms:created>
  <dcterms:modified xsi:type="dcterms:W3CDTF">2013-09-11T11:14:14Z</dcterms:modified>
  <cp:category/>
  <cp:version/>
  <cp:contentType/>
  <cp:contentStatus/>
</cp:coreProperties>
</file>