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activeTab="1"/>
  </bookViews>
  <sheets>
    <sheet name="titul" sheetId="1" r:id="rId1"/>
    <sheet name="Dětřichov nad Bystřicí" sheetId="2" r:id="rId2"/>
  </sheets>
  <definedNames/>
  <calcPr fullCalcOnLoad="1"/>
</workbook>
</file>

<file path=xl/sharedStrings.xml><?xml version="1.0" encoding="utf-8"?>
<sst xmlns="http://schemas.openxmlformats.org/spreadsheetml/2006/main" count="179" uniqueCount="108">
  <si>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</si>
  <si>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</si>
  <si>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</si>
  <si>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</si>
  <si>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</si>
  <si>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</si>
  <si>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</si>
  <si>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</si>
  <si>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</si>
  <si>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</si>
  <si>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</si>
  <si>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</si>
  <si>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</si>
  <si>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</si>
  <si>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</si>
  <si>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</si>
  <si>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</si>
  <si>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</si>
  <si>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</si>
  <si>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</si>
  <si>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</si>
  <si>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</si>
  <si>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</si>
  <si>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</si>
  <si>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</si>
  <si>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</si>
  <si>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</si>
  <si>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</si>
  <si>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</si>
  <si>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</si>
  <si>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</si>
  <si>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</si>
  <si>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</si>
  <si>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</si>
  <si>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</si>
  <si>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</si>
  <si>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</si>
  <si>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</si>
  <si>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</si>
  <si>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</si>
  <si>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</si>
  <si>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</si>
  <si>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</si>
  <si>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</si>
  <si>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</si>
  <si>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</si>
  <si>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</si>
  <si>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</si>
  <si>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</si>
  <si>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</si>
  <si>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</si>
  <si>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</si>
  <si>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</si>
  <si>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výpravčí</t>
  </si>
  <si>
    <t>Obvod  výpravčího</t>
  </si>
  <si>
    <t>Směr  :  Valšov</t>
  </si>
  <si>
    <t>Reléový  poloautoblok</t>
  </si>
  <si>
    <t>bez kontroly volnosti tratě</t>
  </si>
  <si>
    <t>Kód : 4</t>
  </si>
  <si>
    <t>Směr  :  Moravský Beroun</t>
  </si>
  <si>
    <t>Km  44,867</t>
  </si>
  <si>
    <t>Se 2</t>
  </si>
  <si>
    <t>Se 3</t>
  </si>
  <si>
    <t>Se A1</t>
  </si>
  <si>
    <t>Se A2</t>
  </si>
  <si>
    <t>0,145 vleč.</t>
  </si>
  <si>
    <t>0,180 vleč.</t>
  </si>
  <si>
    <t>Dopravní kancelář</t>
  </si>
  <si>
    <t>Výpravčí  -  1 §)</t>
  </si>
  <si>
    <t>00</t>
  </si>
  <si>
    <t>elm.</t>
  </si>
  <si>
    <t>Vk 2</t>
  </si>
  <si>
    <t>AVk 1</t>
  </si>
  <si>
    <t>5A</t>
  </si>
  <si>
    <t>výměnový zámek v závislosti na v.č. 6</t>
  </si>
  <si>
    <t>výměnový zámek, klíč v.č. 6 / 7 držen v EMZ v DK</t>
  </si>
  <si>
    <t>T E S T  -  14</t>
  </si>
  <si>
    <t>rychlostní návěstní soustava</t>
  </si>
  <si>
    <t>Kód :  11 / 1</t>
  </si>
  <si>
    <t>* ) = obsazení v době stanovené rozvrhem služby. V době nepřítomnosti přebírá jeho povinnosti výpravčí.</t>
  </si>
  <si>
    <t>Vlečka č.:</t>
  </si>
  <si>
    <t>vždy</t>
  </si>
  <si>
    <t>uzamčeny pro jízdu po koleji č.1.</t>
  </si>
  <si>
    <t>Výsledné klíče jsou uzamčeny v trezoru v DK.</t>
  </si>
  <si>
    <t>výměnový zámek, klíč v.č. 5A / AVk 1 uzamčen v trezoru v DK</t>
  </si>
  <si>
    <t>§ ) = obsazení v době stanovené  "Rozkazem o výluce dopravní služby "</t>
  </si>
  <si>
    <t>KANGO</t>
  </si>
  <si>
    <t>Při zavedené VDS jsou v.č. 1 a 2</t>
  </si>
  <si>
    <t>Při zavedené VDS jsou vlaky vypravovány v prostorovém oddílu Valšov - Moravský Beroun</t>
  </si>
  <si>
    <t>Při zavedené VDS jsou v.č. 8 a 9</t>
  </si>
  <si>
    <t>návěstidla L, S, L 1 a S 1 plní při zavedení VDS funkci krycích návěstidel</t>
  </si>
  <si>
    <t>č. I,  úrovňové, jednostranné</t>
  </si>
  <si>
    <t>č. II,  úrovňové, jednostranné</t>
  </si>
  <si>
    <t>v.č .6 / 7,  klíč pro VDS )</t>
  </si>
  <si>
    <t>4 x EZ v DK</t>
  </si>
  <si>
    <t>zabezpečovací zařízení je upraveno pro VDS</t>
  </si>
  <si>
    <t>Výhybkář  -  1 *)</t>
  </si>
  <si>
    <t>zast. - 90</t>
  </si>
  <si>
    <t>proj. - 30</t>
  </si>
  <si>
    <t>ústřední stavědlo,  kolejové obvody</t>
  </si>
  <si>
    <t>samočinně činností</t>
  </si>
  <si>
    <t>zabezpečovacího zařízení</t>
  </si>
  <si>
    <t>IX. / 2014</t>
  </si>
  <si>
    <t>výměnový zámek, klíč Vk 1 / 3 držen v EMZ v DK</t>
  </si>
  <si>
    <t>výměnový zámek, klíč Vk 2 / 4 držen v EMZ v DK</t>
  </si>
  <si>
    <t>( Vk 1 / 3, Vk 2 / 4,</t>
  </si>
  <si>
    <t>výpravčí  //  výhybkář hlásí RDST *)</t>
  </si>
  <si>
    <t>00  //  42 *)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</si>
</sst>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color indexed="12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0" fillId="0" borderId="45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1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0" fillId="0" borderId="45" xfId="20" applyNumberFormat="1" applyFont="1" applyBorder="1" applyAlignment="1">
      <alignment horizontal="center" vertical="center"/>
      <protection/>
    </xf>
    <xf numFmtId="1" fontId="39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5" xfId="0" applyNumberFormat="1" applyFont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164" fontId="39" fillId="0" borderId="5" xfId="20" applyNumberFormat="1" applyFont="1" applyFill="1" applyBorder="1" applyAlignment="1">
      <alignment horizontal="center" vertical="center"/>
      <protection/>
    </xf>
    <xf numFmtId="164" fontId="0" fillId="0" borderId="65" xfId="20" applyNumberFormat="1" applyFont="1" applyFill="1" applyBorder="1" applyAlignment="1">
      <alignment vertical="center"/>
      <protection/>
    </xf>
    <xf numFmtId="0" fontId="0" fillId="0" borderId="6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4" fillId="0" borderId="12" xfId="0" applyFont="1" applyFill="1" applyBorder="1" applyAlignment="1">
      <alignment horizontal="center" vertical="center"/>
    </xf>
    <xf numFmtId="0" fontId="29" fillId="0" borderId="0" xfId="20" applyFont="1" applyFill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164" fontId="30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14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4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top"/>
    </xf>
    <xf numFmtId="0" fontId="36" fillId="0" borderId="0" xfId="20" applyFont="1" applyFill="1" applyBorder="1" applyAlignment="1">
      <alignment horizontal="center" vertical="top"/>
      <protection/>
    </xf>
    <xf numFmtId="164" fontId="16" fillId="0" borderId="5" xfId="0" applyNumberFormat="1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26" fillId="5" borderId="62" xfId="20" applyFont="1" applyFill="1" applyBorder="1" applyAlignment="1">
      <alignment horizontal="center" vertical="center"/>
      <protection/>
    </xf>
    <xf numFmtId="0" fontId="26" fillId="5" borderId="62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Dětřichov nad Bystřicí</a:t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13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3821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14</xdr:col>
      <xdr:colOff>504825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3821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15</xdr:col>
      <xdr:colOff>504825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3821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25</xdr:row>
      <xdr:rowOff>114300</xdr:rowOff>
    </xdr:from>
    <xdr:to>
      <xdr:col>74</xdr:col>
      <xdr:colOff>219075</xdr:colOff>
      <xdr:row>25</xdr:row>
      <xdr:rowOff>114300</xdr:rowOff>
    </xdr:to>
    <xdr:sp>
      <xdr:nvSpPr>
        <xdr:cNvPr id="1" name="Line 24"/>
        <xdr:cNvSpPr>
          <a:spLocks/>
        </xdr:cNvSpPr>
      </xdr:nvSpPr>
      <xdr:spPr>
        <a:xfrm flipV="1">
          <a:off x="33108900" y="6429375"/>
          <a:ext cx="21936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2" name="Line 51"/>
        <xdr:cNvSpPr>
          <a:spLocks/>
        </xdr:cNvSpPr>
      </xdr:nvSpPr>
      <xdr:spPr>
        <a:xfrm flipV="1">
          <a:off x="25298400" y="6429375"/>
          <a:ext cx="7362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0733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Dětřichov  nad  Bystřicí</a:t>
          </a:r>
        </a:p>
      </xdr:txBody>
    </xdr:sp>
    <xdr:clientData/>
  </xdr:twoCellAnchor>
  <xdr:twoCellAnchor>
    <xdr:from>
      <xdr:col>69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13397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9525</xdr:colOff>
      <xdr:row>22</xdr:row>
      <xdr:rowOff>9525</xdr:rowOff>
    </xdr:from>
    <xdr:to>
      <xdr:col>60</xdr:col>
      <xdr:colOff>752475</xdr:colOff>
      <xdr:row>24</xdr:row>
      <xdr:rowOff>9525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9775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25</xdr:row>
      <xdr:rowOff>114300</xdr:rowOff>
    </xdr:from>
    <xdr:to>
      <xdr:col>34</xdr:col>
      <xdr:colOff>495300</xdr:colOff>
      <xdr:row>25</xdr:row>
      <xdr:rowOff>152400</xdr:rowOff>
    </xdr:to>
    <xdr:sp>
      <xdr:nvSpPr>
        <xdr:cNvPr id="33" name="Line 28"/>
        <xdr:cNvSpPr>
          <a:spLocks/>
        </xdr:cNvSpPr>
      </xdr:nvSpPr>
      <xdr:spPr>
        <a:xfrm flipV="1">
          <a:off x="245554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114300</xdr:rowOff>
    </xdr:from>
    <xdr:to>
      <xdr:col>68</xdr:col>
      <xdr:colOff>476250</xdr:colOff>
      <xdr:row>25</xdr:row>
      <xdr:rowOff>152400</xdr:rowOff>
    </xdr:to>
    <xdr:sp>
      <xdr:nvSpPr>
        <xdr:cNvPr id="34" name="Line 47"/>
        <xdr:cNvSpPr>
          <a:spLocks/>
        </xdr:cNvSpPr>
      </xdr:nvSpPr>
      <xdr:spPr>
        <a:xfrm>
          <a:off x="501015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35" name="Line 56"/>
        <xdr:cNvSpPr>
          <a:spLocks/>
        </xdr:cNvSpPr>
      </xdr:nvSpPr>
      <xdr:spPr>
        <a:xfrm>
          <a:off x="53073300" y="688657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6" name="Line 171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71</xdr:col>
      <xdr:colOff>247650</xdr:colOff>
      <xdr:row>34</xdr:row>
      <xdr:rowOff>114300</xdr:rowOff>
    </xdr:to>
    <xdr:sp>
      <xdr:nvSpPr>
        <xdr:cNvPr id="37" name="Line 172"/>
        <xdr:cNvSpPr>
          <a:spLocks/>
        </xdr:cNvSpPr>
      </xdr:nvSpPr>
      <xdr:spPr>
        <a:xfrm flipV="1">
          <a:off x="33337500" y="8486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34</xdr:row>
      <xdr:rowOff>76200</xdr:rowOff>
    </xdr:from>
    <xdr:to>
      <xdr:col>72</xdr:col>
      <xdr:colOff>476250</xdr:colOff>
      <xdr:row>34</xdr:row>
      <xdr:rowOff>114300</xdr:rowOff>
    </xdr:to>
    <xdr:sp>
      <xdr:nvSpPr>
        <xdr:cNvPr id="39" name="Line 174"/>
        <xdr:cNvSpPr>
          <a:spLocks/>
        </xdr:cNvSpPr>
      </xdr:nvSpPr>
      <xdr:spPr>
        <a:xfrm flipH="1">
          <a:off x="530733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0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1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42" name="Line 179"/>
        <xdr:cNvSpPr>
          <a:spLocks/>
        </xdr:cNvSpPr>
      </xdr:nvSpPr>
      <xdr:spPr>
        <a:xfrm flipH="1" flipV="1">
          <a:off x="134112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43" name="Line 180"/>
        <xdr:cNvSpPr>
          <a:spLocks/>
        </xdr:cNvSpPr>
      </xdr:nvSpPr>
      <xdr:spPr>
        <a:xfrm flipH="1" flipV="1">
          <a:off x="141541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18</xdr:col>
      <xdr:colOff>495300</xdr:colOff>
      <xdr:row>34</xdr:row>
      <xdr:rowOff>0</xdr:rowOff>
    </xdr:to>
    <xdr:sp>
      <xdr:nvSpPr>
        <xdr:cNvPr id="44" name="Line 181"/>
        <xdr:cNvSpPr>
          <a:spLocks/>
        </xdr:cNvSpPr>
      </xdr:nvSpPr>
      <xdr:spPr>
        <a:xfrm flipH="1" flipV="1">
          <a:off x="969645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0</xdr:rowOff>
    </xdr:from>
    <xdr:to>
      <xdr:col>73</xdr:col>
      <xdr:colOff>247650</xdr:colOff>
      <xdr:row>34</xdr:row>
      <xdr:rowOff>76200</xdr:rowOff>
    </xdr:to>
    <xdr:sp>
      <xdr:nvSpPr>
        <xdr:cNvPr id="45" name="Line 182"/>
        <xdr:cNvSpPr>
          <a:spLocks/>
        </xdr:cNvSpPr>
      </xdr:nvSpPr>
      <xdr:spPr>
        <a:xfrm flipH="1">
          <a:off x="538162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78</xdr:col>
      <xdr:colOff>495300</xdr:colOff>
      <xdr:row>34</xdr:row>
      <xdr:rowOff>0</xdr:rowOff>
    </xdr:to>
    <xdr:sp>
      <xdr:nvSpPr>
        <xdr:cNvPr id="46" name="Line 183"/>
        <xdr:cNvSpPr>
          <a:spLocks/>
        </xdr:cNvSpPr>
      </xdr:nvSpPr>
      <xdr:spPr>
        <a:xfrm flipH="1">
          <a:off x="5455920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152400</xdr:rowOff>
    </xdr:from>
    <xdr:to>
      <xdr:col>69</xdr:col>
      <xdr:colOff>247650</xdr:colOff>
      <xdr:row>26</xdr:row>
      <xdr:rowOff>0</xdr:rowOff>
    </xdr:to>
    <xdr:sp>
      <xdr:nvSpPr>
        <xdr:cNvPr id="47" name="Line 364"/>
        <xdr:cNvSpPr>
          <a:spLocks/>
        </xdr:cNvSpPr>
      </xdr:nvSpPr>
      <xdr:spPr>
        <a:xfrm>
          <a:off x="508444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152400</xdr:rowOff>
    </xdr:from>
    <xdr:to>
      <xdr:col>33</xdr:col>
      <xdr:colOff>266700</xdr:colOff>
      <xdr:row>26</xdr:row>
      <xdr:rowOff>0</xdr:rowOff>
    </xdr:to>
    <xdr:sp>
      <xdr:nvSpPr>
        <xdr:cNvPr id="48" name="Line 434"/>
        <xdr:cNvSpPr>
          <a:spLocks/>
        </xdr:cNvSpPr>
      </xdr:nvSpPr>
      <xdr:spPr>
        <a:xfrm flipV="1">
          <a:off x="238125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114300</xdr:rowOff>
    </xdr:from>
    <xdr:to>
      <xdr:col>85</xdr:col>
      <xdr:colOff>247650</xdr:colOff>
      <xdr:row>22</xdr:row>
      <xdr:rowOff>0</xdr:rowOff>
    </xdr:to>
    <xdr:sp>
      <xdr:nvSpPr>
        <xdr:cNvPr id="49" name="Line 435"/>
        <xdr:cNvSpPr>
          <a:spLocks/>
        </xdr:cNvSpPr>
      </xdr:nvSpPr>
      <xdr:spPr>
        <a:xfrm flipV="1">
          <a:off x="61245750" y="52863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4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4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4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4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0</xdr:rowOff>
    </xdr:from>
    <xdr:to>
      <xdr:col>32</xdr:col>
      <xdr:colOff>495300</xdr:colOff>
      <xdr:row>28</xdr:row>
      <xdr:rowOff>114300</xdr:rowOff>
    </xdr:to>
    <xdr:sp>
      <xdr:nvSpPr>
        <xdr:cNvPr id="54" name="Line 494"/>
        <xdr:cNvSpPr>
          <a:spLocks/>
        </xdr:cNvSpPr>
      </xdr:nvSpPr>
      <xdr:spPr>
        <a:xfrm flipV="1">
          <a:off x="20097750" y="6543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5" name="Line 59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6" name="Line 59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7" name="Line 59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8" name="Line 59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9" name="Line 59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0" name="Line 59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1" name="Line 59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2" name="Line 60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3" name="Line 60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4" name="Line 60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5" name="Line 60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6" name="Line 60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7" name="Line 60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8" name="Line 60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9" name="Line 60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0" name="Line 60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2" name="Line 6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3" name="Line 6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4" name="Line 6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5" name="Line 6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6" name="Line 6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7" name="Line 6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8" name="Line 6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9" name="Line 6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0" name="Oval 9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81" name="Line 921"/>
        <xdr:cNvSpPr>
          <a:spLocks/>
        </xdr:cNvSpPr>
      </xdr:nvSpPr>
      <xdr:spPr>
        <a:xfrm flipH="1">
          <a:off x="523303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33</xdr:row>
      <xdr:rowOff>219075</xdr:rowOff>
    </xdr:to>
    <xdr:sp>
      <xdr:nvSpPr>
        <xdr:cNvPr id="82" name="Line 924"/>
        <xdr:cNvSpPr>
          <a:spLocks/>
        </xdr:cNvSpPr>
      </xdr:nvSpPr>
      <xdr:spPr>
        <a:xfrm>
          <a:off x="59283600" y="5172075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83" name="Line 970"/>
        <xdr:cNvSpPr>
          <a:spLocks/>
        </xdr:cNvSpPr>
      </xdr:nvSpPr>
      <xdr:spPr>
        <a:xfrm flipH="1">
          <a:off x="515874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0</xdr:rowOff>
    </xdr:from>
    <xdr:to>
      <xdr:col>69</xdr:col>
      <xdr:colOff>247650</xdr:colOff>
      <xdr:row>25</xdr:row>
      <xdr:rowOff>114300</xdr:rowOff>
    </xdr:to>
    <xdr:sp>
      <xdr:nvSpPr>
        <xdr:cNvPr id="84" name="Line 981"/>
        <xdr:cNvSpPr>
          <a:spLocks/>
        </xdr:cNvSpPr>
      </xdr:nvSpPr>
      <xdr:spPr>
        <a:xfrm flipH="1">
          <a:off x="4787265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23</xdr:col>
      <xdr:colOff>266700</xdr:colOff>
      <xdr:row>27</xdr:row>
      <xdr:rowOff>114300</xdr:rowOff>
    </xdr:to>
    <xdr:sp>
      <xdr:nvSpPr>
        <xdr:cNvPr id="85" name="Line 984"/>
        <xdr:cNvSpPr>
          <a:spLocks/>
        </xdr:cNvSpPr>
      </xdr:nvSpPr>
      <xdr:spPr>
        <a:xfrm>
          <a:off x="12668250" y="59721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76200</xdr:rowOff>
    </xdr:from>
    <xdr:to>
      <xdr:col>26</xdr:col>
      <xdr:colOff>495300</xdr:colOff>
      <xdr:row>28</xdr:row>
      <xdr:rowOff>114300</xdr:rowOff>
    </xdr:to>
    <xdr:sp>
      <xdr:nvSpPr>
        <xdr:cNvPr id="86" name="Line 21"/>
        <xdr:cNvSpPr>
          <a:spLocks/>
        </xdr:cNvSpPr>
      </xdr:nvSpPr>
      <xdr:spPr>
        <a:xfrm>
          <a:off x="18611850" y="7077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0</xdr:rowOff>
    </xdr:from>
    <xdr:to>
      <xdr:col>25</xdr:col>
      <xdr:colOff>266700</xdr:colOff>
      <xdr:row>28</xdr:row>
      <xdr:rowOff>76200</xdr:rowOff>
    </xdr:to>
    <xdr:sp>
      <xdr:nvSpPr>
        <xdr:cNvPr id="87" name="Line 22"/>
        <xdr:cNvSpPr>
          <a:spLocks/>
        </xdr:cNvSpPr>
      </xdr:nvSpPr>
      <xdr:spPr>
        <a:xfrm>
          <a:off x="1786890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26</xdr:row>
      <xdr:rowOff>0</xdr:rowOff>
    </xdr:from>
    <xdr:ext cx="1019175" cy="457200"/>
    <xdr:sp>
      <xdr:nvSpPr>
        <xdr:cNvPr id="88" name="text 774"/>
        <xdr:cNvSpPr txBox="1">
          <a:spLocks noChangeArrowheads="1"/>
        </xdr:cNvSpPr>
      </xdr:nvSpPr>
      <xdr:spPr>
        <a:xfrm>
          <a:off x="58769250" y="6543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7548 - 3SNI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44,644</a:t>
          </a:r>
        </a:p>
      </xdr:txBody>
    </xdr:sp>
    <xdr:clientData/>
  </xdr:oneCellAnchor>
  <xdr:twoCellAnchor>
    <xdr:from>
      <xdr:col>23</xdr:col>
      <xdr:colOff>266700</xdr:colOff>
      <xdr:row>27</xdr:row>
      <xdr:rowOff>114300</xdr:rowOff>
    </xdr:from>
    <xdr:to>
      <xdr:col>24</xdr:col>
      <xdr:colOff>495300</xdr:colOff>
      <xdr:row>28</xdr:row>
      <xdr:rowOff>0</xdr:rowOff>
    </xdr:to>
    <xdr:sp>
      <xdr:nvSpPr>
        <xdr:cNvPr id="89" name="Line 26"/>
        <xdr:cNvSpPr>
          <a:spLocks/>
        </xdr:cNvSpPr>
      </xdr:nvSpPr>
      <xdr:spPr>
        <a:xfrm>
          <a:off x="17125950" y="6886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90" name="Line 27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91" name="Line 28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92" name="Line 29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93" name="Line 30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80</xdr:col>
      <xdr:colOff>476250</xdr:colOff>
      <xdr:row>22</xdr:row>
      <xdr:rowOff>114300</xdr:rowOff>
    </xdr:to>
    <xdr:sp>
      <xdr:nvSpPr>
        <xdr:cNvPr id="94" name="Line 31"/>
        <xdr:cNvSpPr>
          <a:spLocks/>
        </xdr:cNvSpPr>
      </xdr:nvSpPr>
      <xdr:spPr>
        <a:xfrm flipV="1">
          <a:off x="53073300" y="57435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0</xdr:rowOff>
    </xdr:from>
    <xdr:to>
      <xdr:col>70</xdr:col>
      <xdr:colOff>476250</xdr:colOff>
      <xdr:row>26</xdr:row>
      <xdr:rowOff>142875</xdr:rowOff>
    </xdr:to>
    <xdr:sp>
      <xdr:nvSpPr>
        <xdr:cNvPr id="95" name="Line 32"/>
        <xdr:cNvSpPr>
          <a:spLocks/>
        </xdr:cNvSpPr>
      </xdr:nvSpPr>
      <xdr:spPr>
        <a:xfrm>
          <a:off x="5158740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142875</xdr:rowOff>
    </xdr:from>
    <xdr:to>
      <xdr:col>71</xdr:col>
      <xdr:colOff>247650</xdr:colOff>
      <xdr:row>27</xdr:row>
      <xdr:rowOff>114300</xdr:rowOff>
    </xdr:to>
    <xdr:sp>
      <xdr:nvSpPr>
        <xdr:cNvPr id="96" name="Line 33"/>
        <xdr:cNvSpPr>
          <a:spLocks/>
        </xdr:cNvSpPr>
      </xdr:nvSpPr>
      <xdr:spPr>
        <a:xfrm>
          <a:off x="5233035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22</xdr:row>
      <xdr:rowOff>114300</xdr:rowOff>
    </xdr:from>
    <xdr:to>
      <xdr:col>14</xdr:col>
      <xdr:colOff>495300</xdr:colOff>
      <xdr:row>22</xdr:row>
      <xdr:rowOff>114300</xdr:rowOff>
    </xdr:to>
    <xdr:sp>
      <xdr:nvSpPr>
        <xdr:cNvPr id="97" name="Line 38"/>
        <xdr:cNvSpPr>
          <a:spLocks/>
        </xdr:cNvSpPr>
      </xdr:nvSpPr>
      <xdr:spPr>
        <a:xfrm flipV="1">
          <a:off x="6724650" y="5743575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114300</xdr:rowOff>
    </xdr:to>
    <xdr:sp>
      <xdr:nvSpPr>
        <xdr:cNvPr id="98" name="Line 39"/>
        <xdr:cNvSpPr>
          <a:spLocks/>
        </xdr:cNvSpPr>
      </xdr:nvSpPr>
      <xdr:spPr>
        <a:xfrm>
          <a:off x="119253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15</xdr:col>
      <xdr:colOff>266700</xdr:colOff>
      <xdr:row>22</xdr:row>
      <xdr:rowOff>152400</xdr:rowOff>
    </xdr:to>
    <xdr:sp>
      <xdr:nvSpPr>
        <xdr:cNvPr id="99" name="Line 40"/>
        <xdr:cNvSpPr>
          <a:spLocks/>
        </xdr:cNvSpPr>
      </xdr:nvSpPr>
      <xdr:spPr>
        <a:xfrm>
          <a:off x="104394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152400</xdr:rowOff>
    </xdr:from>
    <xdr:to>
      <xdr:col>16</xdr:col>
      <xdr:colOff>495300</xdr:colOff>
      <xdr:row>23</xdr:row>
      <xdr:rowOff>0</xdr:rowOff>
    </xdr:to>
    <xdr:sp>
      <xdr:nvSpPr>
        <xdr:cNvPr id="100" name="Line 41"/>
        <xdr:cNvSpPr>
          <a:spLocks/>
        </xdr:cNvSpPr>
      </xdr:nvSpPr>
      <xdr:spPr>
        <a:xfrm>
          <a:off x="111823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76200</xdr:rowOff>
    </xdr:from>
    <xdr:to>
      <xdr:col>81</xdr:col>
      <xdr:colOff>247650</xdr:colOff>
      <xdr:row>22</xdr:row>
      <xdr:rowOff>114300</xdr:rowOff>
    </xdr:to>
    <xdr:sp>
      <xdr:nvSpPr>
        <xdr:cNvPr id="101" name="Line 42"/>
        <xdr:cNvSpPr>
          <a:spLocks/>
        </xdr:cNvSpPr>
      </xdr:nvSpPr>
      <xdr:spPr>
        <a:xfrm flipH="1">
          <a:off x="59759850" y="5705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0</xdr:rowOff>
    </xdr:from>
    <xdr:to>
      <xdr:col>82</xdr:col>
      <xdr:colOff>476250</xdr:colOff>
      <xdr:row>22</xdr:row>
      <xdr:rowOff>76200</xdr:rowOff>
    </xdr:to>
    <xdr:sp>
      <xdr:nvSpPr>
        <xdr:cNvPr id="102" name="Line 43"/>
        <xdr:cNvSpPr>
          <a:spLocks/>
        </xdr:cNvSpPr>
      </xdr:nvSpPr>
      <xdr:spPr>
        <a:xfrm flipH="1">
          <a:off x="60502800" y="5629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3" name="Line 4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4" name="Line 4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5" name="Line 4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6" name="Line 4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107" name="Group 48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10" name="Group 51"/>
        <xdr:cNvGrpSpPr>
          <a:grpSpLocks noChangeAspect="1"/>
        </xdr:cNvGrpSpPr>
      </xdr:nvGrpSpPr>
      <xdr:grpSpPr>
        <a:xfrm>
          <a:off x="953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113" name="Group 60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116" name="Group 63"/>
        <xdr:cNvGrpSpPr>
          <a:grpSpLocks noChangeAspect="1"/>
        </xdr:cNvGrpSpPr>
      </xdr:nvGrpSpPr>
      <xdr:grpSpPr>
        <a:xfrm>
          <a:off x="19935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24</xdr:row>
      <xdr:rowOff>57150</xdr:rowOff>
    </xdr:from>
    <xdr:to>
      <xdr:col>33</xdr:col>
      <xdr:colOff>438150</xdr:colOff>
      <xdr:row>24</xdr:row>
      <xdr:rowOff>180975</xdr:rowOff>
    </xdr:to>
    <xdr:sp>
      <xdr:nvSpPr>
        <xdr:cNvPr id="119" name="kreslení 16"/>
        <xdr:cNvSpPr>
          <a:spLocks/>
        </xdr:cNvSpPr>
      </xdr:nvSpPr>
      <xdr:spPr>
        <a:xfrm>
          <a:off x="243744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23</xdr:row>
      <xdr:rowOff>209550</xdr:rowOff>
    </xdr:from>
    <xdr:to>
      <xdr:col>64</xdr:col>
      <xdr:colOff>628650</xdr:colOff>
      <xdr:row>25</xdr:row>
      <xdr:rowOff>114300</xdr:rowOff>
    </xdr:to>
    <xdr:grpSp>
      <xdr:nvGrpSpPr>
        <xdr:cNvPr id="120" name="Group 88"/>
        <xdr:cNvGrpSpPr>
          <a:grpSpLocks noChangeAspect="1"/>
        </xdr:cNvGrpSpPr>
      </xdr:nvGrpSpPr>
      <xdr:grpSpPr>
        <a:xfrm>
          <a:off x="477202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1" name="Line 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25</xdr:row>
      <xdr:rowOff>114300</xdr:rowOff>
    </xdr:from>
    <xdr:to>
      <xdr:col>67</xdr:col>
      <xdr:colOff>409575</xdr:colOff>
      <xdr:row>27</xdr:row>
      <xdr:rowOff>28575</xdr:rowOff>
    </xdr:to>
    <xdr:grpSp>
      <xdr:nvGrpSpPr>
        <xdr:cNvPr id="123" name="Group 91"/>
        <xdr:cNvGrpSpPr>
          <a:grpSpLocks/>
        </xdr:cNvGrpSpPr>
      </xdr:nvGrpSpPr>
      <xdr:grpSpPr>
        <a:xfrm>
          <a:off x="499491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26" name="Group 94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129" name="Group 97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132" name="Group 100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1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20</xdr:row>
      <xdr:rowOff>57150</xdr:rowOff>
    </xdr:from>
    <xdr:to>
      <xdr:col>83</xdr:col>
      <xdr:colOff>428625</xdr:colOff>
      <xdr:row>20</xdr:row>
      <xdr:rowOff>180975</xdr:rowOff>
    </xdr:to>
    <xdr:sp>
      <xdr:nvSpPr>
        <xdr:cNvPr id="135" name="kreslení 16"/>
        <xdr:cNvSpPr>
          <a:spLocks/>
        </xdr:cNvSpPr>
      </xdr:nvSpPr>
      <xdr:spPr>
        <a:xfrm>
          <a:off x="618172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25</xdr:row>
      <xdr:rowOff>0</xdr:rowOff>
    </xdr:from>
    <xdr:ext cx="542925" cy="228600"/>
    <xdr:sp>
      <xdr:nvSpPr>
        <xdr:cNvPr id="136" name="text 7125"/>
        <xdr:cNvSpPr txBox="1">
          <a:spLocks noChangeArrowheads="1"/>
        </xdr:cNvSpPr>
      </xdr:nvSpPr>
      <xdr:spPr>
        <a:xfrm>
          <a:off x="53568600" y="6315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60</xdr:col>
      <xdr:colOff>257175</xdr:colOff>
      <xdr:row>20</xdr:row>
      <xdr:rowOff>9525</xdr:rowOff>
    </xdr:from>
    <xdr:to>
      <xdr:col>60</xdr:col>
      <xdr:colOff>695325</xdr:colOff>
      <xdr:row>21</xdr:row>
      <xdr:rowOff>0</xdr:rowOff>
    </xdr:to>
    <xdr:grpSp>
      <xdr:nvGrpSpPr>
        <xdr:cNvPr id="137" name="Group 161"/>
        <xdr:cNvGrpSpPr>
          <a:grpSpLocks/>
        </xdr:cNvGrpSpPr>
      </xdr:nvGrpSpPr>
      <xdr:grpSpPr>
        <a:xfrm>
          <a:off x="4468177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8" name="Line 1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41" name="Group 166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2" name="Line 1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27</xdr:row>
      <xdr:rowOff>57150</xdr:rowOff>
    </xdr:from>
    <xdr:to>
      <xdr:col>17</xdr:col>
      <xdr:colOff>466725</xdr:colOff>
      <xdr:row>27</xdr:row>
      <xdr:rowOff>171450</xdr:rowOff>
    </xdr:to>
    <xdr:grpSp>
      <xdr:nvGrpSpPr>
        <xdr:cNvPr id="149" name="Group 174"/>
        <xdr:cNvGrpSpPr>
          <a:grpSpLocks noChangeAspect="1"/>
        </xdr:cNvGrpSpPr>
      </xdr:nvGrpSpPr>
      <xdr:grpSpPr>
        <a:xfrm>
          <a:off x="121729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0" name="Line 1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238125</xdr:colOff>
      <xdr:row>33</xdr:row>
      <xdr:rowOff>57150</xdr:rowOff>
    </xdr:from>
    <xdr:to>
      <xdr:col>20</xdr:col>
      <xdr:colOff>933450</xdr:colOff>
      <xdr:row>33</xdr:row>
      <xdr:rowOff>171450</xdr:rowOff>
    </xdr:to>
    <xdr:grpSp>
      <xdr:nvGrpSpPr>
        <xdr:cNvPr id="156" name="Group 181"/>
        <xdr:cNvGrpSpPr>
          <a:grpSpLocks noChangeAspect="1"/>
        </xdr:cNvGrpSpPr>
      </xdr:nvGrpSpPr>
      <xdr:grpSpPr>
        <a:xfrm>
          <a:off x="14639925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7" name="Line 1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123825</xdr:colOff>
      <xdr:row>23</xdr:row>
      <xdr:rowOff>57150</xdr:rowOff>
    </xdr:from>
    <xdr:to>
      <xdr:col>78</xdr:col>
      <xdr:colOff>47625</xdr:colOff>
      <xdr:row>23</xdr:row>
      <xdr:rowOff>171450</xdr:rowOff>
    </xdr:to>
    <xdr:grpSp>
      <xdr:nvGrpSpPr>
        <xdr:cNvPr id="163" name="Group 199"/>
        <xdr:cNvGrpSpPr>
          <a:grpSpLocks noChangeAspect="1"/>
        </xdr:cNvGrpSpPr>
      </xdr:nvGrpSpPr>
      <xdr:grpSpPr>
        <a:xfrm>
          <a:off x="5740717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4" name="Line 2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942975</xdr:colOff>
      <xdr:row>21</xdr:row>
      <xdr:rowOff>57150</xdr:rowOff>
    </xdr:from>
    <xdr:to>
      <xdr:col>81</xdr:col>
      <xdr:colOff>409575</xdr:colOff>
      <xdr:row>21</xdr:row>
      <xdr:rowOff>171450</xdr:rowOff>
    </xdr:to>
    <xdr:grpSp>
      <xdr:nvGrpSpPr>
        <xdr:cNvPr id="168" name="Group 204"/>
        <xdr:cNvGrpSpPr>
          <a:grpSpLocks noChangeAspect="1"/>
        </xdr:cNvGrpSpPr>
      </xdr:nvGrpSpPr>
      <xdr:grpSpPr>
        <a:xfrm>
          <a:off x="6022657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9" name="Line 2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30</xdr:row>
      <xdr:rowOff>57150</xdr:rowOff>
    </xdr:from>
    <xdr:to>
      <xdr:col>81</xdr:col>
      <xdr:colOff>485775</xdr:colOff>
      <xdr:row>30</xdr:row>
      <xdr:rowOff>171450</xdr:rowOff>
    </xdr:to>
    <xdr:grpSp>
      <xdr:nvGrpSpPr>
        <xdr:cNvPr id="173" name="Group 209"/>
        <xdr:cNvGrpSpPr>
          <a:grpSpLocks noChangeAspect="1"/>
        </xdr:cNvGrpSpPr>
      </xdr:nvGrpSpPr>
      <xdr:grpSpPr>
        <a:xfrm>
          <a:off x="604456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4" name="Oval 2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32</xdr:row>
      <xdr:rowOff>57150</xdr:rowOff>
    </xdr:from>
    <xdr:to>
      <xdr:col>10</xdr:col>
      <xdr:colOff>342900</xdr:colOff>
      <xdr:row>32</xdr:row>
      <xdr:rowOff>171450</xdr:rowOff>
    </xdr:to>
    <xdr:grpSp>
      <xdr:nvGrpSpPr>
        <xdr:cNvPr id="177" name="Group 213"/>
        <xdr:cNvGrpSpPr>
          <a:grpSpLocks noChangeAspect="1"/>
        </xdr:cNvGrpSpPr>
      </xdr:nvGrpSpPr>
      <xdr:grpSpPr>
        <a:xfrm>
          <a:off x="70199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8" name="Oval 2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29</xdr:row>
      <xdr:rowOff>57150</xdr:rowOff>
    </xdr:from>
    <xdr:to>
      <xdr:col>71</xdr:col>
      <xdr:colOff>104775</xdr:colOff>
      <xdr:row>29</xdr:row>
      <xdr:rowOff>171450</xdr:rowOff>
    </xdr:to>
    <xdr:grpSp>
      <xdr:nvGrpSpPr>
        <xdr:cNvPr id="181" name="Group 217"/>
        <xdr:cNvGrpSpPr>
          <a:grpSpLocks noChangeAspect="1"/>
        </xdr:cNvGrpSpPr>
      </xdr:nvGrpSpPr>
      <xdr:grpSpPr>
        <a:xfrm>
          <a:off x="52235100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2" name="Line 2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714375</xdr:colOff>
      <xdr:row>34</xdr:row>
      <xdr:rowOff>57150</xdr:rowOff>
    </xdr:from>
    <xdr:to>
      <xdr:col>75</xdr:col>
      <xdr:colOff>438150</xdr:colOff>
      <xdr:row>34</xdr:row>
      <xdr:rowOff>171450</xdr:rowOff>
    </xdr:to>
    <xdr:grpSp>
      <xdr:nvGrpSpPr>
        <xdr:cNvPr id="188" name="Group 224"/>
        <xdr:cNvGrpSpPr>
          <a:grpSpLocks noChangeAspect="1"/>
        </xdr:cNvGrpSpPr>
      </xdr:nvGrpSpPr>
      <xdr:grpSpPr>
        <a:xfrm>
          <a:off x="5554027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9" name="Line 2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32</xdr:row>
      <xdr:rowOff>57150</xdr:rowOff>
    </xdr:from>
    <xdr:to>
      <xdr:col>73</xdr:col>
      <xdr:colOff>104775</xdr:colOff>
      <xdr:row>32</xdr:row>
      <xdr:rowOff>171450</xdr:rowOff>
    </xdr:to>
    <xdr:grpSp>
      <xdr:nvGrpSpPr>
        <xdr:cNvPr id="195" name="Group 231"/>
        <xdr:cNvGrpSpPr>
          <a:grpSpLocks noChangeAspect="1"/>
        </xdr:cNvGrpSpPr>
      </xdr:nvGrpSpPr>
      <xdr:grpSpPr>
        <a:xfrm>
          <a:off x="53721000" y="7972425"/>
          <a:ext cx="695325" cy="114300"/>
          <a:chOff x="274" y="359"/>
          <a:chExt cx="64" cy="12"/>
        </a:xfrm>
        <a:solidFill>
          <a:srgbClr val="FFFFFF"/>
        </a:solidFill>
      </xdr:grpSpPr>
      <xdr:sp>
        <xdr:nvSpPr>
          <xdr:cNvPr id="196" name="Line 232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33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4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35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36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1" name="Group 237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02" name="Line 238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Line 239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4" name="Line 240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41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06" name="Group 261"/>
        <xdr:cNvGrpSpPr>
          <a:grpSpLocks noChangeAspect="1"/>
        </xdr:cNvGrpSpPr>
      </xdr:nvGrpSpPr>
      <xdr:grpSpPr>
        <a:xfrm>
          <a:off x="62722125" y="7515225"/>
          <a:ext cx="962025" cy="114300"/>
          <a:chOff x="5743" y="788"/>
          <a:chExt cx="88" cy="12"/>
        </a:xfrm>
        <a:solidFill>
          <a:srgbClr val="FFFFFF"/>
        </a:solidFill>
      </xdr:grpSpPr>
      <xdr:sp>
        <xdr:nvSpPr>
          <xdr:cNvPr id="207" name="Line 243"/>
          <xdr:cNvSpPr>
            <a:spLocks noChangeAspect="1"/>
          </xdr:cNvSpPr>
        </xdr:nvSpPr>
        <xdr:spPr>
          <a:xfrm>
            <a:off x="5815" y="79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4"/>
          <xdr:cNvSpPr>
            <a:spLocks noChangeAspect="1"/>
          </xdr:cNvSpPr>
        </xdr:nvSpPr>
        <xdr:spPr>
          <a:xfrm>
            <a:off x="5779" y="78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5"/>
          <xdr:cNvSpPr>
            <a:spLocks noChangeAspect="1"/>
          </xdr:cNvSpPr>
        </xdr:nvSpPr>
        <xdr:spPr>
          <a:xfrm>
            <a:off x="5791" y="7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6"/>
          <xdr:cNvSpPr>
            <a:spLocks noChangeAspect="1"/>
          </xdr:cNvSpPr>
        </xdr:nvSpPr>
        <xdr:spPr>
          <a:xfrm>
            <a:off x="5755" y="78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7"/>
          <xdr:cNvSpPr>
            <a:spLocks noChangeAspect="1"/>
          </xdr:cNvSpPr>
        </xdr:nvSpPr>
        <xdr:spPr>
          <a:xfrm>
            <a:off x="5767" y="78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48"/>
          <xdr:cNvSpPr>
            <a:spLocks noChangeAspect="1"/>
          </xdr:cNvSpPr>
        </xdr:nvSpPr>
        <xdr:spPr>
          <a:xfrm>
            <a:off x="5743" y="7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9"/>
          <xdr:cNvSpPr>
            <a:spLocks noChangeAspect="1"/>
          </xdr:cNvSpPr>
        </xdr:nvSpPr>
        <xdr:spPr>
          <a:xfrm>
            <a:off x="5828" y="78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4" name="Group 257"/>
          <xdr:cNvGrpSpPr>
            <a:grpSpLocks noChangeAspect="1"/>
          </xdr:cNvGrpSpPr>
        </xdr:nvGrpSpPr>
        <xdr:grpSpPr>
          <a:xfrm>
            <a:off x="5803" y="788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15" name="Line 258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Line 259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Line 260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60</xdr:col>
      <xdr:colOff>85725</xdr:colOff>
      <xdr:row>25</xdr:row>
      <xdr:rowOff>0</xdr:rowOff>
    </xdr:from>
    <xdr:to>
      <xdr:col>60</xdr:col>
      <xdr:colOff>342900</xdr:colOff>
      <xdr:row>33</xdr:row>
      <xdr:rowOff>152400</xdr:rowOff>
    </xdr:to>
    <xdr:sp>
      <xdr:nvSpPr>
        <xdr:cNvPr id="218" name="Rectangle 298"/>
        <xdr:cNvSpPr>
          <a:spLocks/>
        </xdr:cNvSpPr>
      </xdr:nvSpPr>
      <xdr:spPr>
        <a:xfrm>
          <a:off x="44510325" y="6315075"/>
          <a:ext cx="24765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32</xdr:row>
      <xdr:rowOff>76200</xdr:rowOff>
    </xdr:from>
    <xdr:to>
      <xdr:col>60</xdr:col>
      <xdr:colOff>533400</xdr:colOff>
      <xdr:row>33</xdr:row>
      <xdr:rowOff>152400</xdr:rowOff>
    </xdr:to>
    <xdr:sp>
      <xdr:nvSpPr>
        <xdr:cNvPr id="219" name="Rectangle 299"/>
        <xdr:cNvSpPr>
          <a:spLocks/>
        </xdr:cNvSpPr>
      </xdr:nvSpPr>
      <xdr:spPr>
        <a:xfrm>
          <a:off x="44767500" y="79914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409575</xdr:colOff>
      <xdr:row>29</xdr:row>
      <xdr:rowOff>76200</xdr:rowOff>
    </xdr:from>
    <xdr:to>
      <xdr:col>60</xdr:col>
      <xdr:colOff>85725</xdr:colOff>
      <xdr:row>30</xdr:row>
      <xdr:rowOff>152400</xdr:rowOff>
    </xdr:to>
    <xdr:sp>
      <xdr:nvSpPr>
        <xdr:cNvPr id="220" name="Rectangle 300"/>
        <xdr:cNvSpPr>
          <a:spLocks/>
        </xdr:cNvSpPr>
      </xdr:nvSpPr>
      <xdr:spPr>
        <a:xfrm>
          <a:off x="44319825" y="7305675"/>
          <a:ext cx="1905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457200</xdr:colOff>
      <xdr:row>29</xdr:row>
      <xdr:rowOff>76200</xdr:rowOff>
    </xdr:from>
    <xdr:to>
      <xdr:col>59</xdr:col>
      <xdr:colOff>409575</xdr:colOff>
      <xdr:row>30</xdr:row>
      <xdr:rowOff>152400</xdr:rowOff>
    </xdr:to>
    <xdr:grpSp>
      <xdr:nvGrpSpPr>
        <xdr:cNvPr id="221" name="Group 301"/>
        <xdr:cNvGrpSpPr>
          <a:grpSpLocks/>
        </xdr:cNvGrpSpPr>
      </xdr:nvGrpSpPr>
      <xdr:grpSpPr>
        <a:xfrm>
          <a:off x="35966400" y="7305675"/>
          <a:ext cx="8353425" cy="304800"/>
          <a:chOff x="115" y="479"/>
          <a:chExt cx="1117" cy="40"/>
        </a:xfrm>
        <a:solidFill>
          <a:srgbClr val="FFFFFF"/>
        </a:solidFill>
      </xdr:grpSpPr>
      <xdr:sp>
        <xdr:nvSpPr>
          <xdr:cNvPr id="222" name="Rectangle 30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0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0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0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0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0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0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0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1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533400</xdr:colOff>
      <xdr:row>32</xdr:row>
      <xdr:rowOff>76200</xdr:rowOff>
    </xdr:from>
    <xdr:to>
      <xdr:col>70</xdr:col>
      <xdr:colOff>190500</xdr:colOff>
      <xdr:row>33</xdr:row>
      <xdr:rowOff>152400</xdr:rowOff>
    </xdr:to>
    <xdr:grpSp>
      <xdr:nvGrpSpPr>
        <xdr:cNvPr id="231" name="Group 311"/>
        <xdr:cNvGrpSpPr>
          <a:grpSpLocks/>
        </xdr:cNvGrpSpPr>
      </xdr:nvGrpSpPr>
      <xdr:grpSpPr>
        <a:xfrm>
          <a:off x="44958000" y="7991475"/>
          <a:ext cx="7086600" cy="304800"/>
          <a:chOff x="115" y="479"/>
          <a:chExt cx="1117" cy="40"/>
        </a:xfrm>
        <a:solidFill>
          <a:srgbClr val="FFFFFF"/>
        </a:solidFill>
      </xdr:grpSpPr>
      <xdr:sp>
        <xdr:nvSpPr>
          <xdr:cNvPr id="232" name="Rectangle 31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1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1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1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1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1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1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1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2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428625</xdr:colOff>
      <xdr:row>29</xdr:row>
      <xdr:rowOff>114300</xdr:rowOff>
    </xdr:from>
    <xdr:ext cx="523875" cy="228600"/>
    <xdr:sp>
      <xdr:nvSpPr>
        <xdr:cNvPr id="241" name="text 7125"/>
        <xdr:cNvSpPr txBox="1">
          <a:spLocks noChangeArrowheads="1"/>
        </xdr:cNvSpPr>
      </xdr:nvSpPr>
      <xdr:spPr>
        <a:xfrm>
          <a:off x="398811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124</a:t>
          </a:r>
        </a:p>
      </xdr:txBody>
    </xdr:sp>
    <xdr:clientData/>
  </xdr:oneCellAnchor>
  <xdr:oneCellAnchor>
    <xdr:from>
      <xdr:col>64</xdr:col>
      <xdr:colOff>838200</xdr:colOff>
      <xdr:row>32</xdr:row>
      <xdr:rowOff>114300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482346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108</a:t>
          </a:r>
        </a:p>
      </xdr:txBody>
    </xdr:sp>
    <xdr:clientData/>
  </xdr:oneCellAnchor>
  <xdr:twoCellAnchor editAs="absolute">
    <xdr:from>
      <xdr:col>20</xdr:col>
      <xdr:colOff>314325</xdr:colOff>
      <xdr:row>24</xdr:row>
      <xdr:rowOff>57150</xdr:rowOff>
    </xdr:from>
    <xdr:to>
      <xdr:col>20</xdr:col>
      <xdr:colOff>666750</xdr:colOff>
      <xdr:row>24</xdr:row>
      <xdr:rowOff>180975</xdr:rowOff>
    </xdr:to>
    <xdr:sp>
      <xdr:nvSpPr>
        <xdr:cNvPr id="243" name="kreslení 12"/>
        <xdr:cNvSpPr>
          <a:spLocks/>
        </xdr:cNvSpPr>
      </xdr:nvSpPr>
      <xdr:spPr>
        <a:xfrm>
          <a:off x="1471612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742950</xdr:colOff>
      <xdr:row>30</xdr:row>
      <xdr:rowOff>57150</xdr:rowOff>
    </xdr:from>
    <xdr:to>
      <xdr:col>17</xdr:col>
      <xdr:colOff>466725</xdr:colOff>
      <xdr:row>30</xdr:row>
      <xdr:rowOff>171450</xdr:rowOff>
    </xdr:to>
    <xdr:grpSp>
      <xdr:nvGrpSpPr>
        <xdr:cNvPr id="244" name="Group 323"/>
        <xdr:cNvGrpSpPr>
          <a:grpSpLocks noChangeAspect="1"/>
        </xdr:cNvGrpSpPr>
      </xdr:nvGrpSpPr>
      <xdr:grpSpPr>
        <a:xfrm>
          <a:off x="12172950" y="7515225"/>
          <a:ext cx="695325" cy="114300"/>
          <a:chOff x="435" y="359"/>
          <a:chExt cx="64" cy="12"/>
        </a:xfrm>
        <a:solidFill>
          <a:srgbClr val="FFFFFF"/>
        </a:solidFill>
      </xdr:grpSpPr>
      <xdr:sp>
        <xdr:nvSpPr>
          <xdr:cNvPr id="245" name="Line 324"/>
          <xdr:cNvSpPr>
            <a:spLocks noChangeAspect="1"/>
          </xdr:cNvSpPr>
        </xdr:nvSpPr>
        <xdr:spPr>
          <a:xfrm>
            <a:off x="48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25"/>
          <xdr:cNvSpPr>
            <a:spLocks noChangeAspect="1"/>
          </xdr:cNvSpPr>
        </xdr:nvSpPr>
        <xdr:spPr>
          <a:xfrm>
            <a:off x="44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26"/>
          <xdr:cNvSpPr>
            <a:spLocks noChangeAspect="1"/>
          </xdr:cNvSpPr>
        </xdr:nvSpPr>
        <xdr:spPr>
          <a:xfrm>
            <a:off x="45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27"/>
          <xdr:cNvSpPr>
            <a:spLocks noChangeAspect="1"/>
          </xdr:cNvSpPr>
        </xdr:nvSpPr>
        <xdr:spPr>
          <a:xfrm>
            <a:off x="43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28"/>
          <xdr:cNvSpPr>
            <a:spLocks noChangeAspect="1"/>
          </xdr:cNvSpPr>
        </xdr:nvSpPr>
        <xdr:spPr>
          <a:xfrm>
            <a:off x="496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0" name="Group 329"/>
          <xdr:cNvGrpSpPr>
            <a:grpSpLocks noChangeAspect="1"/>
          </xdr:cNvGrpSpPr>
        </xdr:nvGrpSpPr>
        <xdr:grpSpPr>
          <a:xfrm>
            <a:off x="471" y="35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51" name="Line 330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2" name="Line 331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3" name="Line 332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8" customWidth="1"/>
    <col min="2" max="2" width="11.75390625" style="235" customWidth="1"/>
    <col min="3" max="18" width="11.75390625" style="159" customWidth="1"/>
    <col min="19" max="19" width="4.75390625" style="158" customWidth="1"/>
    <col min="20" max="20" width="1.75390625" style="158" customWidth="1"/>
    <col min="21" max="16384" width="9.125" style="159" customWidth="1"/>
  </cols>
  <sheetData>
    <row r="1" spans="2:20" s="157" customFormat="1" ht="9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54"/>
      <c r="T1" s="154"/>
    </row>
    <row r="2" spans="2:18" ht="36" customHeight="1">
      <c r="B2" s="159"/>
      <c r="D2" s="160"/>
      <c r="E2" s="160"/>
      <c r="F2" s="160"/>
      <c r="G2" s="160"/>
      <c r="H2" s="160"/>
      <c r="I2" s="160"/>
      <c r="J2" s="160"/>
      <c r="K2" s="160"/>
      <c r="L2" s="160"/>
      <c r="R2" s="161"/>
    </row>
    <row r="3" spans="2:12" s="158" customFormat="1" ht="21" customHeight="1">
      <c r="B3" s="162"/>
      <c r="C3" s="162"/>
      <c r="D3" s="162"/>
      <c r="J3" s="163"/>
      <c r="K3" s="162"/>
      <c r="L3" s="162"/>
    </row>
    <row r="4" spans="1:22" s="169" customFormat="1" ht="24.75" customHeight="1">
      <c r="A4" s="164"/>
      <c r="B4" s="101" t="s">
        <v>46</v>
      </c>
      <c r="C4" s="254">
        <v>310</v>
      </c>
      <c r="D4" s="165"/>
      <c r="E4" s="164"/>
      <c r="F4" s="164"/>
      <c r="G4" s="164"/>
      <c r="H4" s="164"/>
      <c r="I4" s="165"/>
      <c r="J4" s="253" t="s">
        <v>60</v>
      </c>
      <c r="K4" s="165"/>
      <c r="L4" s="166"/>
      <c r="M4" s="165"/>
      <c r="N4" s="165"/>
      <c r="O4" s="165"/>
      <c r="P4" s="165"/>
      <c r="Q4" s="167" t="s">
        <v>47</v>
      </c>
      <c r="R4" s="252">
        <v>333229</v>
      </c>
      <c r="S4" s="165"/>
      <c r="T4" s="165"/>
      <c r="U4" s="168"/>
      <c r="V4" s="168"/>
    </row>
    <row r="5" spans="2:22" s="170" customFormat="1" ht="21" customHeight="1" thickBot="1">
      <c r="B5" s="171"/>
      <c r="C5" s="172"/>
      <c r="D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178" customFormat="1" ht="24.75" customHeight="1">
      <c r="A6" s="173"/>
      <c r="B6" s="174"/>
      <c r="C6" s="175"/>
      <c r="D6" s="174"/>
      <c r="E6" s="176"/>
      <c r="F6" s="176"/>
      <c r="G6" s="176"/>
      <c r="H6" s="176"/>
      <c r="I6" s="176"/>
      <c r="J6" s="174"/>
      <c r="K6" s="174"/>
      <c r="L6" s="174"/>
      <c r="M6" s="174"/>
      <c r="N6" s="174"/>
      <c r="O6" s="174"/>
      <c r="P6" s="174"/>
      <c r="Q6" s="174"/>
      <c r="R6" s="174"/>
      <c r="S6" s="177"/>
      <c r="T6" s="163"/>
      <c r="U6" s="163"/>
      <c r="V6" s="163"/>
    </row>
    <row r="7" spans="1:21" ht="21" customHeight="1">
      <c r="A7" s="179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3"/>
      <c r="T7" s="162"/>
      <c r="U7" s="160"/>
    </row>
    <row r="8" spans="1:21" ht="25.5" customHeight="1">
      <c r="A8" s="179"/>
      <c r="B8" s="184"/>
      <c r="C8" s="186"/>
      <c r="D8" s="186"/>
      <c r="E8" s="186"/>
      <c r="F8" s="186"/>
      <c r="G8" s="186"/>
      <c r="H8" s="187"/>
      <c r="I8" s="188"/>
      <c r="J8" s="87" t="s">
        <v>76</v>
      </c>
      <c r="K8" s="188"/>
      <c r="L8" s="187"/>
      <c r="M8" s="186"/>
      <c r="N8" s="186"/>
      <c r="O8" s="186"/>
      <c r="P8" s="186"/>
      <c r="Q8" s="186"/>
      <c r="R8" s="189"/>
      <c r="S8" s="183"/>
      <c r="T8" s="162"/>
      <c r="U8" s="160"/>
    </row>
    <row r="9" spans="1:21" ht="25.5" customHeight="1">
      <c r="A9" s="179"/>
      <c r="B9" s="184"/>
      <c r="C9" s="185" t="s">
        <v>14</v>
      </c>
      <c r="D9" s="186"/>
      <c r="E9" s="186"/>
      <c r="F9" s="186"/>
      <c r="G9" s="186"/>
      <c r="H9" s="187"/>
      <c r="I9" s="187"/>
      <c r="J9" s="190" t="s">
        <v>99</v>
      </c>
      <c r="K9" s="273"/>
      <c r="L9" s="187"/>
      <c r="M9" s="186"/>
      <c r="N9" s="186"/>
      <c r="O9" s="186"/>
      <c r="P9" s="186"/>
      <c r="Q9" s="186"/>
      <c r="R9" s="189"/>
      <c r="S9" s="183"/>
      <c r="T9" s="162"/>
      <c r="U9" s="160"/>
    </row>
    <row r="10" spans="1:21" ht="25.5" customHeight="1">
      <c r="A10" s="179"/>
      <c r="B10" s="184"/>
      <c r="C10" s="53" t="s">
        <v>15</v>
      </c>
      <c r="D10" s="186"/>
      <c r="E10" s="186"/>
      <c r="F10" s="186"/>
      <c r="G10" s="186"/>
      <c r="H10" s="186"/>
      <c r="I10" s="186"/>
      <c r="J10" s="273" t="s">
        <v>77</v>
      </c>
      <c r="K10" s="283"/>
      <c r="L10" s="186"/>
      <c r="M10" s="186"/>
      <c r="N10" s="186"/>
      <c r="O10" s="186"/>
      <c r="P10" s="286" t="s">
        <v>78</v>
      </c>
      <c r="Q10" s="286"/>
      <c r="R10" s="191"/>
      <c r="S10" s="183"/>
      <c r="T10" s="162"/>
      <c r="U10" s="160"/>
    </row>
    <row r="11" spans="1:21" ht="25.5" customHeight="1">
      <c r="A11" s="179"/>
      <c r="B11" s="184"/>
      <c r="C11" s="53" t="s">
        <v>16</v>
      </c>
      <c r="D11" s="186"/>
      <c r="E11" s="186"/>
      <c r="F11" s="186"/>
      <c r="G11" s="186"/>
      <c r="H11" s="186"/>
      <c r="I11" s="186"/>
      <c r="J11" s="284" t="s">
        <v>95</v>
      </c>
      <c r="K11" s="186"/>
      <c r="L11" s="186"/>
      <c r="M11" s="186"/>
      <c r="N11" s="186"/>
      <c r="O11" s="186"/>
      <c r="P11" s="186"/>
      <c r="Q11" s="186"/>
      <c r="R11" s="189"/>
      <c r="S11" s="183"/>
      <c r="T11" s="162"/>
      <c r="U11" s="160"/>
    </row>
    <row r="12" spans="1:21" ht="21" customHeight="1">
      <c r="A12" s="179"/>
      <c r="B12" s="184"/>
      <c r="C12" s="186"/>
      <c r="D12" s="186"/>
      <c r="E12" s="186"/>
      <c r="F12" s="186"/>
      <c r="G12" s="186"/>
      <c r="H12" s="186"/>
      <c r="I12" s="186"/>
      <c r="J12" s="102" t="s">
        <v>90</v>
      </c>
      <c r="K12" s="186"/>
      <c r="L12" s="186"/>
      <c r="M12" s="186"/>
      <c r="N12" s="186"/>
      <c r="O12" s="186"/>
      <c r="P12" s="186"/>
      <c r="Q12" s="186"/>
      <c r="R12" s="189"/>
      <c r="S12" s="183"/>
      <c r="T12" s="162"/>
      <c r="U12" s="160"/>
    </row>
    <row r="13" spans="1:21" ht="21" customHeight="1">
      <c r="A13" s="179"/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4"/>
      <c r="S13" s="183"/>
      <c r="T13" s="162"/>
      <c r="U13" s="160"/>
    </row>
    <row r="14" spans="1:21" ht="21" customHeight="1">
      <c r="A14" s="179"/>
      <c r="B14" s="184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9"/>
      <c r="S14" s="183"/>
      <c r="T14" s="162"/>
      <c r="U14" s="160"/>
    </row>
    <row r="15" spans="1:21" ht="21" customHeight="1">
      <c r="A15" s="179"/>
      <c r="B15" s="184"/>
      <c r="C15" s="99" t="s">
        <v>27</v>
      </c>
      <c r="D15" s="186"/>
      <c r="E15" s="186"/>
      <c r="I15" s="186"/>
      <c r="J15" s="195" t="s">
        <v>67</v>
      </c>
      <c r="O15" s="196"/>
      <c r="P15" s="196"/>
      <c r="Q15" s="186"/>
      <c r="R15" s="189"/>
      <c r="S15" s="183"/>
      <c r="T15" s="162"/>
      <c r="U15" s="160"/>
    </row>
    <row r="16" spans="1:21" ht="21" customHeight="1">
      <c r="A16" s="179"/>
      <c r="B16" s="184"/>
      <c r="C16" s="54" t="s">
        <v>31</v>
      </c>
      <c r="D16" s="186"/>
      <c r="E16" s="186"/>
      <c r="I16" s="186"/>
      <c r="J16" s="255">
        <v>44.867</v>
      </c>
      <c r="O16" s="196"/>
      <c r="P16" s="196"/>
      <c r="Q16" s="186"/>
      <c r="R16" s="189"/>
      <c r="S16" s="183"/>
      <c r="T16" s="162"/>
      <c r="U16" s="160"/>
    </row>
    <row r="17" spans="1:21" ht="21" customHeight="1">
      <c r="A17" s="179"/>
      <c r="B17" s="184"/>
      <c r="C17" s="54" t="s">
        <v>30</v>
      </c>
      <c r="D17" s="186"/>
      <c r="E17" s="186"/>
      <c r="I17" s="186"/>
      <c r="J17" s="100" t="s">
        <v>68</v>
      </c>
      <c r="N17" s="236" t="s">
        <v>96</v>
      </c>
      <c r="O17" s="196"/>
      <c r="P17" s="186"/>
      <c r="Q17" s="186"/>
      <c r="R17" s="189"/>
      <c r="S17" s="183"/>
      <c r="T17" s="162"/>
      <c r="U17" s="160"/>
    </row>
    <row r="18" spans="1:21" ht="21" customHeight="1">
      <c r="A18" s="179"/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4"/>
      <c r="S18" s="183"/>
      <c r="T18" s="162"/>
      <c r="U18" s="160"/>
    </row>
    <row r="19" spans="1:21" ht="21" customHeight="1">
      <c r="A19" s="179"/>
      <c r="B19" s="184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9"/>
      <c r="S19" s="183"/>
      <c r="T19" s="162"/>
      <c r="U19" s="160"/>
    </row>
    <row r="20" spans="1:21" ht="21" customHeight="1">
      <c r="A20" s="179"/>
      <c r="B20" s="184"/>
      <c r="C20" s="54" t="s">
        <v>48</v>
      </c>
      <c r="D20" s="186"/>
      <c r="E20" s="186"/>
      <c r="F20" s="196"/>
      <c r="G20" s="196"/>
      <c r="H20" s="196"/>
      <c r="J20" s="274" t="s">
        <v>100</v>
      </c>
      <c r="P20" s="286" t="s">
        <v>97</v>
      </c>
      <c r="Q20" s="286"/>
      <c r="R20" s="189"/>
      <c r="S20" s="183"/>
      <c r="T20" s="162"/>
      <c r="U20" s="160"/>
    </row>
    <row r="21" spans="1:21" ht="21" customHeight="1">
      <c r="A21" s="179"/>
      <c r="B21" s="184"/>
      <c r="C21" s="54" t="s">
        <v>49</v>
      </c>
      <c r="D21" s="186"/>
      <c r="E21" s="186"/>
      <c r="F21" s="196"/>
      <c r="G21" s="196"/>
      <c r="H21" s="196"/>
      <c r="J21" s="274" t="s">
        <v>101</v>
      </c>
      <c r="P21" s="286" t="s">
        <v>98</v>
      </c>
      <c r="Q21" s="286"/>
      <c r="R21" s="189"/>
      <c r="S21" s="183"/>
      <c r="T21" s="162"/>
      <c r="U21" s="160"/>
    </row>
    <row r="22" spans="1:21" ht="21" customHeight="1">
      <c r="A22" s="179"/>
      <c r="B22" s="197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183"/>
      <c r="T22" s="162"/>
      <c r="U22" s="160"/>
    </row>
    <row r="23" spans="1:21" ht="24.75" customHeight="1">
      <c r="A23" s="179"/>
      <c r="B23" s="200"/>
      <c r="C23" s="201"/>
      <c r="D23" s="201"/>
      <c r="E23" s="202"/>
      <c r="F23" s="202"/>
      <c r="G23" s="202"/>
      <c r="H23" s="202"/>
      <c r="I23" s="201"/>
      <c r="J23" s="203"/>
      <c r="K23" s="201"/>
      <c r="L23" s="201"/>
      <c r="M23" s="201"/>
      <c r="N23" s="201"/>
      <c r="O23" s="201"/>
      <c r="P23" s="201"/>
      <c r="Q23" s="201"/>
      <c r="R23" s="201"/>
      <c r="S23" s="183"/>
      <c r="T23" s="162"/>
      <c r="U23" s="160"/>
    </row>
    <row r="24" spans="1:19" ht="30" customHeight="1">
      <c r="A24" s="204"/>
      <c r="B24" s="205"/>
      <c r="C24" s="206"/>
      <c r="D24" s="290" t="s">
        <v>50</v>
      </c>
      <c r="E24" s="291"/>
      <c r="F24" s="291"/>
      <c r="G24" s="291"/>
      <c r="H24" s="206"/>
      <c r="I24" s="207"/>
      <c r="J24" s="208"/>
      <c r="K24" s="205"/>
      <c r="L24" s="206"/>
      <c r="M24" s="290" t="s">
        <v>51</v>
      </c>
      <c r="N24" s="290"/>
      <c r="O24" s="290"/>
      <c r="P24" s="290"/>
      <c r="Q24" s="206"/>
      <c r="R24" s="207"/>
      <c r="S24" s="183"/>
    </row>
    <row r="25" spans="1:20" s="213" customFormat="1" ht="21" customHeight="1" thickBot="1">
      <c r="A25" s="209"/>
      <c r="B25" s="210" t="s">
        <v>9</v>
      </c>
      <c r="C25" s="151" t="s">
        <v>18</v>
      </c>
      <c r="D25" s="151" t="s">
        <v>19</v>
      </c>
      <c r="E25" s="211" t="s">
        <v>20</v>
      </c>
      <c r="F25" s="292" t="s">
        <v>21</v>
      </c>
      <c r="G25" s="293"/>
      <c r="H25" s="293"/>
      <c r="I25" s="294"/>
      <c r="J25" s="208"/>
      <c r="K25" s="210" t="s">
        <v>9</v>
      </c>
      <c r="L25" s="151" t="s">
        <v>18</v>
      </c>
      <c r="M25" s="151" t="s">
        <v>19</v>
      </c>
      <c r="N25" s="211" t="s">
        <v>20</v>
      </c>
      <c r="O25" s="292" t="s">
        <v>21</v>
      </c>
      <c r="P25" s="293"/>
      <c r="Q25" s="293"/>
      <c r="R25" s="294"/>
      <c r="S25" s="212"/>
      <c r="T25" s="158"/>
    </row>
    <row r="26" spans="1:20" s="169" customFormat="1" ht="21" customHeight="1" thickTop="1">
      <c r="A26" s="204"/>
      <c r="B26" s="214"/>
      <c r="C26" s="215"/>
      <c r="D26" s="216"/>
      <c r="E26" s="217"/>
      <c r="F26" s="218"/>
      <c r="G26" s="219"/>
      <c r="H26" s="219"/>
      <c r="I26" s="220"/>
      <c r="J26" s="208"/>
      <c r="K26" s="214"/>
      <c r="L26" s="215"/>
      <c r="M26" s="216"/>
      <c r="N26" s="217"/>
      <c r="O26" s="218"/>
      <c r="P26" s="219"/>
      <c r="Q26" s="219"/>
      <c r="R26" s="220"/>
      <c r="S26" s="183"/>
      <c r="T26" s="158"/>
    </row>
    <row r="27" spans="1:20" s="169" customFormat="1" ht="21" customHeight="1">
      <c r="A27" s="204"/>
      <c r="B27" s="221">
        <v>1</v>
      </c>
      <c r="C27" s="247">
        <v>45.335</v>
      </c>
      <c r="D27" s="247">
        <v>44.725</v>
      </c>
      <c r="E27" s="222">
        <f>(C27-D27)*1000</f>
        <v>609.9999999999994</v>
      </c>
      <c r="F27" s="287" t="s">
        <v>44</v>
      </c>
      <c r="G27" s="288"/>
      <c r="H27" s="288"/>
      <c r="I27" s="289"/>
      <c r="J27" s="208"/>
      <c r="K27" s="214"/>
      <c r="L27" s="223"/>
      <c r="M27" s="224"/>
      <c r="N27" s="217"/>
      <c r="O27" s="218"/>
      <c r="P27" s="219"/>
      <c r="Q27" s="219"/>
      <c r="R27" s="220"/>
      <c r="S27" s="183"/>
      <c r="T27" s="158"/>
    </row>
    <row r="28" spans="1:20" s="169" customFormat="1" ht="21" customHeight="1">
      <c r="A28" s="204"/>
      <c r="B28" s="214"/>
      <c r="C28" s="223"/>
      <c r="D28" s="224"/>
      <c r="E28" s="217"/>
      <c r="F28" s="218"/>
      <c r="G28" s="219"/>
      <c r="H28" s="219"/>
      <c r="I28" s="220"/>
      <c r="J28" s="208"/>
      <c r="K28" s="221">
        <v>1</v>
      </c>
      <c r="L28" s="247">
        <v>44.992</v>
      </c>
      <c r="M28" s="247">
        <v>44.867999999999995</v>
      </c>
      <c r="N28" s="222">
        <f>(L28-M28)*1000</f>
        <v>124.00000000000233</v>
      </c>
      <c r="O28" s="295" t="s">
        <v>91</v>
      </c>
      <c r="P28" s="296"/>
      <c r="Q28" s="296"/>
      <c r="R28" s="297"/>
      <c r="S28" s="183"/>
      <c r="T28" s="158"/>
    </row>
    <row r="29" spans="1:20" s="169" customFormat="1" ht="21" customHeight="1">
      <c r="A29" s="204"/>
      <c r="B29" s="221">
        <v>2</v>
      </c>
      <c r="C29" s="247">
        <v>45.305</v>
      </c>
      <c r="D29" s="247">
        <v>44.693</v>
      </c>
      <c r="E29" s="222">
        <f>(C29-D29)*1000</f>
        <v>612.0000000000018</v>
      </c>
      <c r="F29" s="295" t="s">
        <v>45</v>
      </c>
      <c r="G29" s="296"/>
      <c r="H29" s="296"/>
      <c r="I29" s="297"/>
      <c r="J29" s="208"/>
      <c r="K29" s="214"/>
      <c r="L29" s="223"/>
      <c r="M29" s="224"/>
      <c r="N29" s="217"/>
      <c r="O29" s="218"/>
      <c r="P29" s="219"/>
      <c r="Q29" s="219"/>
      <c r="R29" s="220"/>
      <c r="S29" s="183"/>
      <c r="T29" s="158"/>
    </row>
    <row r="30" spans="1:20" s="169" customFormat="1" ht="21" customHeight="1">
      <c r="A30" s="204"/>
      <c r="B30" s="214"/>
      <c r="C30" s="223"/>
      <c r="D30" s="224"/>
      <c r="E30" s="217"/>
      <c r="F30" s="218"/>
      <c r="G30" s="219"/>
      <c r="H30" s="219"/>
      <c r="I30" s="220"/>
      <c r="J30" s="208"/>
      <c r="K30" s="221">
        <v>2</v>
      </c>
      <c r="L30" s="247">
        <v>44.858</v>
      </c>
      <c r="M30" s="247">
        <v>44.75</v>
      </c>
      <c r="N30" s="222">
        <f>(L30-M30)*1000</f>
        <v>107.99999999999699</v>
      </c>
      <c r="O30" s="295" t="s">
        <v>92</v>
      </c>
      <c r="P30" s="296"/>
      <c r="Q30" s="296"/>
      <c r="R30" s="297"/>
      <c r="S30" s="183"/>
      <c r="T30" s="158"/>
    </row>
    <row r="31" spans="1:20" s="169" customFormat="1" ht="21" customHeight="1">
      <c r="A31" s="204"/>
      <c r="B31" s="221">
        <v>3</v>
      </c>
      <c r="C31" s="247">
        <v>45.335</v>
      </c>
      <c r="D31" s="247">
        <v>44.747</v>
      </c>
      <c r="E31" s="222">
        <f>(C31-D31)*1000</f>
        <v>588.0000000000009</v>
      </c>
      <c r="F31" s="295" t="s">
        <v>45</v>
      </c>
      <c r="G31" s="296"/>
      <c r="H31" s="296"/>
      <c r="I31" s="297"/>
      <c r="J31" s="208"/>
      <c r="K31" s="214"/>
      <c r="L31" s="223"/>
      <c r="M31" s="224"/>
      <c r="N31" s="217"/>
      <c r="O31" s="218"/>
      <c r="P31" s="219"/>
      <c r="Q31" s="219"/>
      <c r="R31" s="220"/>
      <c r="S31" s="183"/>
      <c r="T31" s="158"/>
    </row>
    <row r="32" spans="1:20" s="164" customFormat="1" ht="21" customHeight="1">
      <c r="A32" s="204"/>
      <c r="B32" s="225"/>
      <c r="C32" s="226"/>
      <c r="D32" s="248"/>
      <c r="E32" s="228"/>
      <c r="F32" s="229"/>
      <c r="G32" s="230"/>
      <c r="H32" s="230"/>
      <c r="I32" s="231"/>
      <c r="J32" s="208"/>
      <c r="K32" s="225"/>
      <c r="L32" s="226"/>
      <c r="M32" s="227"/>
      <c r="N32" s="228"/>
      <c r="O32" s="229"/>
      <c r="P32" s="230"/>
      <c r="Q32" s="230"/>
      <c r="R32" s="231"/>
      <c r="S32" s="183"/>
      <c r="T32" s="158"/>
    </row>
    <row r="33" spans="1:19" ht="24.75" customHeight="1" thickBot="1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4"/>
    </row>
    <row r="34" ht="12.75" customHeight="1"/>
    <row r="35" ht="18" customHeight="1">
      <c r="J35" s="261" t="s">
        <v>85</v>
      </c>
    </row>
    <row r="36" ht="12.75" customHeight="1"/>
    <row r="37" ht="15">
      <c r="J37" s="102" t="s">
        <v>79</v>
      </c>
    </row>
    <row r="39" ht="12.75">
      <c r="R39" s="154"/>
    </row>
    <row r="41" ht="12.75">
      <c r="J41" s="196"/>
    </row>
    <row r="42" ht="12.75">
      <c r="J42" s="196"/>
    </row>
    <row r="43" ht="12.75">
      <c r="J43" s="196"/>
    </row>
  </sheetData>
  <sheetProtection password="E9A7" sheet="1" objects="1" scenarios="1"/>
  <mergeCells count="12">
    <mergeCell ref="F31:I31"/>
    <mergeCell ref="F29:I29"/>
    <mergeCell ref="O28:R28"/>
    <mergeCell ref="O30:R30"/>
    <mergeCell ref="P20:Q20"/>
    <mergeCell ref="P21:Q21"/>
    <mergeCell ref="P10:Q10"/>
    <mergeCell ref="F27:I27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7"/>
      <c r="AE1" s="9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7"/>
      <c r="BH1" s="9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42"/>
      <c r="C2" s="243"/>
      <c r="D2" s="243"/>
      <c r="E2" s="243"/>
      <c r="F2" s="243"/>
      <c r="G2" s="152" t="s">
        <v>55</v>
      </c>
      <c r="H2" s="243"/>
      <c r="I2" s="243"/>
      <c r="J2" s="243"/>
      <c r="K2" s="243"/>
      <c r="L2" s="244"/>
      <c r="R2" s="94"/>
      <c r="S2" s="95"/>
      <c r="T2" s="95"/>
      <c r="U2" s="95"/>
      <c r="V2" s="301" t="s">
        <v>32</v>
      </c>
      <c r="W2" s="301"/>
      <c r="X2" s="301"/>
      <c r="Y2" s="301"/>
      <c r="Z2" s="95"/>
      <c r="AA2" s="95"/>
      <c r="AB2" s="95"/>
      <c r="AC2" s="96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4"/>
      <c r="BK2" s="95"/>
      <c r="BL2" s="95"/>
      <c r="BM2" s="95"/>
      <c r="BN2" s="301" t="s">
        <v>32</v>
      </c>
      <c r="BO2" s="301"/>
      <c r="BP2" s="301"/>
      <c r="BQ2" s="301"/>
      <c r="BR2" s="95"/>
      <c r="BS2" s="95"/>
      <c r="BT2" s="95"/>
      <c r="BU2" s="96"/>
      <c r="BY2" s="28"/>
      <c r="BZ2" s="242"/>
      <c r="CA2" s="243"/>
      <c r="CB2" s="243"/>
      <c r="CC2" s="243"/>
      <c r="CD2" s="243"/>
      <c r="CE2" s="152" t="s">
        <v>59</v>
      </c>
      <c r="CF2" s="243"/>
      <c r="CG2" s="243"/>
      <c r="CH2" s="243"/>
      <c r="CI2" s="243"/>
      <c r="CJ2" s="244"/>
    </row>
    <row r="3" spans="18:77" ht="21" customHeight="1" thickBot="1" thickTop="1">
      <c r="R3" s="302" t="s">
        <v>0</v>
      </c>
      <c r="S3" s="303"/>
      <c r="T3" s="83"/>
      <c r="U3" s="82"/>
      <c r="V3" s="304" t="s">
        <v>1</v>
      </c>
      <c r="W3" s="305"/>
      <c r="X3" s="305"/>
      <c r="Y3" s="306"/>
      <c r="Z3" s="106"/>
      <c r="AA3" s="107"/>
      <c r="AB3" s="307" t="s">
        <v>2</v>
      </c>
      <c r="AC3" s="30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99" t="s">
        <v>2</v>
      </c>
      <c r="BK3" s="300"/>
      <c r="BL3" s="106"/>
      <c r="BM3" s="107"/>
      <c r="BN3" s="309" t="s">
        <v>1</v>
      </c>
      <c r="BO3" s="311"/>
      <c r="BP3" s="311"/>
      <c r="BQ3" s="303"/>
      <c r="BR3" s="118"/>
      <c r="BS3" s="119"/>
      <c r="BT3" s="309" t="s">
        <v>0</v>
      </c>
      <c r="BU3" s="310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298" t="s">
        <v>54</v>
      </c>
      <c r="W4" s="298"/>
      <c r="X4" s="298"/>
      <c r="Y4" s="298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50" t="s">
        <v>60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8" t="s">
        <v>54</v>
      </c>
      <c r="BO4" s="298"/>
      <c r="BP4" s="298"/>
      <c r="BQ4" s="298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1" customHeight="1">
      <c r="B5" s="56"/>
      <c r="C5" s="57" t="s">
        <v>17</v>
      </c>
      <c r="D5" s="70"/>
      <c r="E5" s="59"/>
      <c r="F5" s="59"/>
      <c r="G5" s="59"/>
      <c r="H5" s="59"/>
      <c r="I5" s="59"/>
      <c r="J5" s="55"/>
      <c r="L5" s="62"/>
      <c r="R5" s="23"/>
      <c r="S5" s="135"/>
      <c r="T5" s="12"/>
      <c r="U5" s="18"/>
      <c r="V5" s="15"/>
      <c r="W5" s="16"/>
      <c r="X5" s="12"/>
      <c r="Y5" s="131"/>
      <c r="Z5" s="12"/>
      <c r="AA5" s="76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24"/>
      <c r="BK5" s="84"/>
      <c r="BL5" s="12"/>
      <c r="BM5" s="76"/>
      <c r="BN5" s="12"/>
      <c r="BO5" s="20"/>
      <c r="BP5" s="12"/>
      <c r="BQ5" s="135"/>
      <c r="BR5" s="12"/>
      <c r="BS5" s="76"/>
      <c r="BT5" s="109"/>
      <c r="BU5" s="138"/>
      <c r="BY5" s="28"/>
      <c r="BZ5" s="56"/>
      <c r="CA5" s="57" t="s">
        <v>17</v>
      </c>
      <c r="CB5" s="70"/>
      <c r="CC5" s="59"/>
      <c r="CD5" s="59"/>
      <c r="CE5" s="59"/>
      <c r="CF5" s="59"/>
      <c r="CG5" s="59"/>
      <c r="CH5" s="55"/>
      <c r="CJ5" s="62"/>
    </row>
    <row r="6" spans="2:88" ht="22.5" customHeight="1">
      <c r="B6" s="56"/>
      <c r="C6" s="57" t="s">
        <v>15</v>
      </c>
      <c r="D6" s="70"/>
      <c r="E6" s="59"/>
      <c r="F6" s="59"/>
      <c r="G6" s="60" t="s">
        <v>56</v>
      </c>
      <c r="H6" s="59"/>
      <c r="I6" s="59"/>
      <c r="J6" s="55"/>
      <c r="K6" s="61" t="s">
        <v>58</v>
      </c>
      <c r="L6" s="62"/>
      <c r="R6" s="114" t="s">
        <v>38</v>
      </c>
      <c r="S6" s="132">
        <v>46.329</v>
      </c>
      <c r="T6" s="12"/>
      <c r="U6" s="18"/>
      <c r="V6" s="15"/>
      <c r="W6" s="16"/>
      <c r="X6" s="17" t="s">
        <v>39</v>
      </c>
      <c r="Y6" s="139">
        <v>45.305</v>
      </c>
      <c r="Z6" s="12"/>
      <c r="AA6" s="18"/>
      <c r="AB6" s="257"/>
      <c r="AC6" s="25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45" t="s">
        <v>86</v>
      </c>
      <c r="AS6" s="22" t="s">
        <v>4</v>
      </c>
      <c r="AT6" s="246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59" t="s">
        <v>62</v>
      </c>
      <c r="BK6" s="260">
        <v>44.628</v>
      </c>
      <c r="BL6" s="21"/>
      <c r="BM6" s="43"/>
      <c r="BN6" s="21"/>
      <c r="BO6" s="45"/>
      <c r="BP6" s="17" t="s">
        <v>40</v>
      </c>
      <c r="BQ6" s="139">
        <v>44.693</v>
      </c>
      <c r="BR6" s="125"/>
      <c r="BS6" s="126"/>
      <c r="BT6" s="61" t="s">
        <v>37</v>
      </c>
      <c r="BU6" s="153">
        <v>43.627</v>
      </c>
      <c r="BY6" s="28"/>
      <c r="BZ6" s="56"/>
      <c r="CA6" s="57" t="s">
        <v>15</v>
      </c>
      <c r="CB6" s="70"/>
      <c r="CC6" s="59"/>
      <c r="CD6" s="59"/>
      <c r="CE6" s="60" t="s">
        <v>56</v>
      </c>
      <c r="CF6" s="59"/>
      <c r="CG6" s="59"/>
      <c r="CH6" s="55"/>
      <c r="CI6" s="61" t="s">
        <v>58</v>
      </c>
      <c r="CJ6" s="62"/>
    </row>
    <row r="7" spans="2:88" ht="21" customHeight="1">
      <c r="B7" s="56"/>
      <c r="C7" s="57" t="s">
        <v>16</v>
      </c>
      <c r="D7" s="70"/>
      <c r="E7" s="59"/>
      <c r="F7" s="59"/>
      <c r="G7" s="130" t="s">
        <v>57</v>
      </c>
      <c r="H7" s="59"/>
      <c r="I7" s="59"/>
      <c r="J7" s="70"/>
      <c r="K7" s="70"/>
      <c r="L7" s="88"/>
      <c r="R7" s="23"/>
      <c r="S7" s="133"/>
      <c r="T7" s="12"/>
      <c r="U7" s="18"/>
      <c r="V7" s="24" t="s">
        <v>6</v>
      </c>
      <c r="W7" s="148">
        <v>45.335</v>
      </c>
      <c r="X7" s="12"/>
      <c r="Y7" s="131"/>
      <c r="Z7" s="12"/>
      <c r="AA7" s="18"/>
      <c r="AB7" s="257" t="s">
        <v>61</v>
      </c>
      <c r="AC7" s="258">
        <v>45.428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59" t="s">
        <v>63</v>
      </c>
      <c r="BK7" s="260" t="s">
        <v>65</v>
      </c>
      <c r="BL7" s="21"/>
      <c r="BM7" s="43"/>
      <c r="BN7" s="24" t="s">
        <v>7</v>
      </c>
      <c r="BO7" s="148">
        <v>44.725</v>
      </c>
      <c r="BP7" s="12"/>
      <c r="BQ7" s="133"/>
      <c r="BR7" s="125"/>
      <c r="BS7" s="126"/>
      <c r="BT7" s="125"/>
      <c r="BU7" s="136"/>
      <c r="BY7" s="28"/>
      <c r="BZ7" s="56"/>
      <c r="CA7" s="57" t="s">
        <v>16</v>
      </c>
      <c r="CB7" s="70"/>
      <c r="CC7" s="59"/>
      <c r="CD7" s="59"/>
      <c r="CE7" s="130" t="s">
        <v>57</v>
      </c>
      <c r="CF7" s="59"/>
      <c r="CG7" s="59"/>
      <c r="CH7" s="70"/>
      <c r="CI7" s="70"/>
      <c r="CJ7" s="88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5" t="s">
        <v>22</v>
      </c>
      <c r="S8" s="134">
        <v>45.614</v>
      </c>
      <c r="T8" s="12"/>
      <c r="U8" s="18"/>
      <c r="V8" s="15"/>
      <c r="W8" s="16"/>
      <c r="X8" s="17" t="s">
        <v>3</v>
      </c>
      <c r="Y8" s="139">
        <v>45.335</v>
      </c>
      <c r="Z8" s="12"/>
      <c r="AA8" s="18"/>
      <c r="AB8" s="257"/>
      <c r="AC8" s="25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102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59" t="s">
        <v>64</v>
      </c>
      <c r="BK8" s="260" t="s">
        <v>66</v>
      </c>
      <c r="BL8" s="21"/>
      <c r="BM8" s="43"/>
      <c r="BN8" s="15"/>
      <c r="BO8" s="16"/>
      <c r="BP8" s="17" t="s">
        <v>8</v>
      </c>
      <c r="BQ8" s="139">
        <v>44.747</v>
      </c>
      <c r="BR8" s="125"/>
      <c r="BS8" s="126"/>
      <c r="BT8" s="127" t="s">
        <v>36</v>
      </c>
      <c r="BU8" s="137">
        <v>44.487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9"/>
      <c r="C9" s="70"/>
      <c r="D9" s="70"/>
      <c r="E9" s="70"/>
      <c r="F9" s="70"/>
      <c r="G9" s="70"/>
      <c r="H9" s="70"/>
      <c r="I9" s="70"/>
      <c r="J9" s="70"/>
      <c r="K9" s="70"/>
      <c r="L9" s="88"/>
      <c r="R9" s="77"/>
      <c r="S9" s="78"/>
      <c r="T9" s="79"/>
      <c r="U9" s="78"/>
      <c r="V9" s="79"/>
      <c r="W9" s="80"/>
      <c r="X9" s="79"/>
      <c r="Y9" s="78"/>
      <c r="Z9" s="79"/>
      <c r="AA9" s="78"/>
      <c r="AB9" s="71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1"/>
      <c r="BK9" s="49"/>
      <c r="BL9" s="71"/>
      <c r="BM9" s="50"/>
      <c r="BN9" s="71"/>
      <c r="BO9" s="48"/>
      <c r="BP9" s="71"/>
      <c r="BQ9" s="49"/>
      <c r="BR9" s="104"/>
      <c r="BS9" s="116"/>
      <c r="BT9" s="85"/>
      <c r="BU9" s="86"/>
      <c r="BY9" s="28"/>
      <c r="BZ9" s="89"/>
      <c r="CA9" s="70"/>
      <c r="CB9" s="70"/>
      <c r="CC9" s="70"/>
      <c r="CD9" s="70"/>
      <c r="CE9" s="70"/>
      <c r="CF9" s="70"/>
      <c r="CG9" s="70"/>
      <c r="CH9" s="70"/>
      <c r="CI9" s="70"/>
      <c r="CJ9" s="88"/>
    </row>
    <row r="10" spans="2:88" ht="21" customHeight="1">
      <c r="B10" s="56"/>
      <c r="C10" s="90" t="s">
        <v>23</v>
      </c>
      <c r="D10" s="70"/>
      <c r="E10" s="70"/>
      <c r="F10" s="55"/>
      <c r="G10" s="273" t="s">
        <v>106</v>
      </c>
      <c r="H10" s="129"/>
      <c r="I10" s="129"/>
      <c r="J10" s="54" t="s">
        <v>24</v>
      </c>
      <c r="K10" s="263" t="s">
        <v>107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2" t="s">
        <v>34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90" t="s">
        <v>23</v>
      </c>
      <c r="CB10" s="70"/>
      <c r="CC10" s="70"/>
      <c r="CD10" s="55"/>
      <c r="CE10" s="273" t="s">
        <v>53</v>
      </c>
      <c r="CF10" s="129"/>
      <c r="CG10" s="129"/>
      <c r="CH10" s="54" t="s">
        <v>24</v>
      </c>
      <c r="CI10" s="263" t="s">
        <v>69</v>
      </c>
      <c r="CJ10" s="62"/>
    </row>
    <row r="11" spans="2:88" ht="21" customHeight="1">
      <c r="B11" s="56"/>
      <c r="C11" s="90" t="s">
        <v>26</v>
      </c>
      <c r="D11" s="70"/>
      <c r="E11" s="70"/>
      <c r="F11" s="55"/>
      <c r="G11" s="273" t="s">
        <v>53</v>
      </c>
      <c r="H11" s="129"/>
      <c r="I11" s="19"/>
      <c r="J11" s="54" t="s">
        <v>25</v>
      </c>
      <c r="K11" s="263" t="s">
        <v>69</v>
      </c>
      <c r="L11" s="62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2" t="s">
        <v>35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90" t="s">
        <v>26</v>
      </c>
      <c r="CB11" s="70"/>
      <c r="CC11" s="70"/>
      <c r="CD11" s="55"/>
      <c r="CE11" s="273" t="s">
        <v>81</v>
      </c>
      <c r="CF11" s="129"/>
      <c r="CG11" s="19"/>
      <c r="CH11" s="54" t="s">
        <v>25</v>
      </c>
      <c r="CI11" s="263" t="s">
        <v>69</v>
      </c>
      <c r="CJ11" s="62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2" t="s">
        <v>43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7:83" ht="18" customHeight="1">
      <c r="G14" s="262" t="s">
        <v>88</v>
      </c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  <c r="CE14" s="262" t="s">
        <v>88</v>
      </c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ht="18" customHeight="1"/>
    <row r="17" ht="18" customHeight="1"/>
    <row r="18" ht="18" customHeight="1">
      <c r="BI18" s="275" t="s">
        <v>94</v>
      </c>
    </row>
    <row r="19" spans="26:61" ht="18" customHeight="1">
      <c r="Z19" s="28"/>
      <c r="BI19" s="277" t="s">
        <v>105</v>
      </c>
    </row>
    <row r="20" spans="61:87" ht="18" customHeight="1">
      <c r="BI20" s="276" t="s">
        <v>93</v>
      </c>
      <c r="BR20" s="28"/>
      <c r="CF20" s="123" t="s">
        <v>72</v>
      </c>
      <c r="CI20" s="270" t="s">
        <v>80</v>
      </c>
    </row>
    <row r="21" spans="82:87" ht="18" customHeight="1">
      <c r="CD21" s="280" t="s">
        <v>64</v>
      </c>
      <c r="CF21" s="28"/>
      <c r="CH21" s="28"/>
      <c r="CI21" s="271">
        <v>6112</v>
      </c>
    </row>
    <row r="22" spans="9:82" ht="18" customHeight="1">
      <c r="I22" s="270" t="s">
        <v>80</v>
      </c>
      <c r="BI22" s="28"/>
      <c r="CD22" s="28"/>
    </row>
    <row r="23" spans="9:83" ht="18" customHeight="1">
      <c r="I23" s="271">
        <v>6113</v>
      </c>
      <c r="J23" s="28"/>
      <c r="K23" s="28"/>
      <c r="O23" s="28"/>
      <c r="P23" s="28"/>
      <c r="Q23" s="28"/>
      <c r="X23" s="28"/>
      <c r="Y23" s="28"/>
      <c r="AJ23" s="28"/>
      <c r="AK23" s="28"/>
      <c r="AP23" s="28"/>
      <c r="AQ23" s="28"/>
      <c r="AR23" s="28"/>
      <c r="AS23" s="28"/>
      <c r="AW23" s="28"/>
      <c r="BA23" s="28"/>
      <c r="BR23" s="28"/>
      <c r="BS23" s="28"/>
      <c r="BT23" s="28"/>
      <c r="BU23" s="28"/>
      <c r="BV23" s="28"/>
      <c r="CC23" s="28"/>
      <c r="CE23" s="28"/>
    </row>
    <row r="24" spans="18:70" ht="18" customHeight="1">
      <c r="R24" s="28"/>
      <c r="U24" s="123" t="s">
        <v>41</v>
      </c>
      <c r="V24" s="28"/>
      <c r="X24" s="28"/>
      <c r="Y24" s="28"/>
      <c r="AH24" s="123" t="s">
        <v>71</v>
      </c>
      <c r="AI24" s="28"/>
      <c r="AS24" s="28"/>
      <c r="BO24" s="28"/>
      <c r="BR24" s="28"/>
    </row>
    <row r="25" spans="9:84" ht="18" customHeight="1">
      <c r="I25" s="28"/>
      <c r="U25" s="28"/>
      <c r="AH25" s="28"/>
      <c r="AX25" s="28"/>
      <c r="BM25" s="256" t="s">
        <v>73</v>
      </c>
      <c r="BV25" s="28"/>
      <c r="BW25" s="282">
        <v>44.717</v>
      </c>
      <c r="BZ25" s="278" t="s">
        <v>63</v>
      </c>
      <c r="CF25" s="28"/>
    </row>
    <row r="26" spans="19:83" ht="18" customHeight="1">
      <c r="S26" s="28"/>
      <c r="U26" s="28"/>
      <c r="V26" s="28"/>
      <c r="W26" s="28"/>
      <c r="X26" s="28"/>
      <c r="Y26" s="28"/>
      <c r="Z26" s="28"/>
      <c r="AA26" s="28"/>
      <c r="AB26" s="28"/>
      <c r="AC26" s="28"/>
      <c r="AE26" s="28"/>
      <c r="AF26" s="28"/>
      <c r="AG26" s="28"/>
      <c r="AH26" s="28"/>
      <c r="AI26" s="28"/>
      <c r="AL26" s="28"/>
      <c r="AM26" s="28"/>
      <c r="AN26" s="28"/>
      <c r="AS26" s="28"/>
      <c r="AV26" s="28"/>
      <c r="AW26" s="28"/>
      <c r="AX26" s="28"/>
      <c r="BD26" s="28"/>
      <c r="BM26" s="28"/>
      <c r="BO26" s="28"/>
      <c r="BP26" s="28"/>
      <c r="BQ26" s="28"/>
      <c r="BR26" s="28"/>
      <c r="BS26" s="28"/>
      <c r="BU26" s="28"/>
      <c r="BZ26" s="28"/>
      <c r="CE26" s="28"/>
    </row>
    <row r="27" spans="10:78" ht="18" customHeight="1">
      <c r="J27" s="28"/>
      <c r="R27" s="121" t="s">
        <v>3</v>
      </c>
      <c r="U27" s="28"/>
      <c r="V27" s="28"/>
      <c r="AA27" s="29"/>
      <c r="AC27" s="28"/>
      <c r="AD27" s="28"/>
      <c r="AE27" s="28"/>
      <c r="AF27" s="28"/>
      <c r="AK27" s="28"/>
      <c r="AL27" s="29"/>
      <c r="AN27" s="28"/>
      <c r="AZ27" s="28"/>
      <c r="BA27" s="28"/>
      <c r="BF27" s="28"/>
      <c r="BG27" s="28"/>
      <c r="BP27" s="272">
        <v>6</v>
      </c>
      <c r="BS27" s="28"/>
      <c r="BT27" s="28"/>
      <c r="BV27" s="28"/>
      <c r="BX27" s="28"/>
      <c r="BZ27" s="28"/>
    </row>
    <row r="28" spans="9:72" ht="18" customHeight="1">
      <c r="I28" s="28"/>
      <c r="Q28" s="28"/>
      <c r="S28" s="28"/>
      <c r="X28" s="28"/>
      <c r="AA28" s="147">
        <v>3</v>
      </c>
      <c r="AB28" s="147">
        <v>4</v>
      </c>
      <c r="AE28" s="28"/>
      <c r="AG28" s="28"/>
      <c r="AH28" s="28"/>
      <c r="AK28" s="28"/>
      <c r="AZ28" s="28"/>
      <c r="BA28" s="28"/>
      <c r="BB28" s="29"/>
      <c r="BD28" s="29"/>
      <c r="BE28" s="28"/>
      <c r="BF28" s="28"/>
      <c r="BG28" s="28"/>
      <c r="BI28" s="149"/>
      <c r="BS28" s="28"/>
      <c r="BT28" s="28"/>
    </row>
    <row r="29" spans="1:89" ht="18" customHeight="1">
      <c r="A29" s="32"/>
      <c r="C29" s="29"/>
      <c r="H29" s="28"/>
      <c r="N29" s="28"/>
      <c r="P29" s="28"/>
      <c r="Q29" s="28"/>
      <c r="R29" s="28"/>
      <c r="S29" s="28"/>
      <c r="T29" s="28"/>
      <c r="U29" s="28"/>
      <c r="V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V29" s="28"/>
      <c r="BW29" s="28"/>
      <c r="BX29" s="28"/>
      <c r="BY29" s="28"/>
      <c r="CK29" s="32"/>
    </row>
    <row r="30" spans="1:86" ht="18" customHeight="1">
      <c r="A30" s="32"/>
      <c r="C30" s="28"/>
      <c r="E30" s="28"/>
      <c r="L30" s="28"/>
      <c r="M30" s="29"/>
      <c r="O30" s="28"/>
      <c r="R30" s="121" t="s">
        <v>6</v>
      </c>
      <c r="T30" s="28"/>
      <c r="U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8"/>
      <c r="BC30" s="28"/>
      <c r="BD30" s="28"/>
      <c r="BE30" s="29"/>
      <c r="BF30" s="28"/>
      <c r="BG30" s="28"/>
      <c r="BO30" s="28"/>
      <c r="BP30" s="149"/>
      <c r="BS30" s="28"/>
      <c r="BV30" s="28"/>
      <c r="BW30" s="147">
        <v>7</v>
      </c>
      <c r="BZ30" s="28"/>
      <c r="CD30" s="281" t="s">
        <v>62</v>
      </c>
      <c r="CH30" s="108" t="s">
        <v>36</v>
      </c>
    </row>
    <row r="31" spans="1:89" ht="18" customHeight="1">
      <c r="A31" s="32"/>
      <c r="C31" s="28"/>
      <c r="E31" s="28"/>
      <c r="K31" s="147">
        <v>1</v>
      </c>
      <c r="M31" s="28"/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9"/>
      <c r="BF31" s="28"/>
      <c r="BP31" s="149"/>
      <c r="BS31" s="142" t="s">
        <v>8</v>
      </c>
      <c r="BW31" s="28"/>
      <c r="BX31" s="28"/>
      <c r="BY31" s="147">
        <v>8</v>
      </c>
      <c r="CA31" s="147">
        <v>9</v>
      </c>
      <c r="CC31" s="28"/>
      <c r="CK31" s="32"/>
    </row>
    <row r="32" spans="2:88" ht="18" customHeight="1">
      <c r="B32" s="32"/>
      <c r="C32" s="28"/>
      <c r="E32" s="28"/>
      <c r="J32" s="28"/>
      <c r="K32" s="28"/>
      <c r="L32" s="28"/>
      <c r="M32" s="28"/>
      <c r="N32" s="28"/>
      <c r="O32" s="28"/>
      <c r="P32" s="28"/>
      <c r="Q32" s="28"/>
      <c r="R32" s="28"/>
      <c r="U32" s="28"/>
      <c r="W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28"/>
      <c r="BP32" s="149"/>
      <c r="BR32" s="28"/>
      <c r="BS32" s="117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2"/>
    </row>
    <row r="33" spans="3:81" ht="18" customHeight="1">
      <c r="C33" s="28"/>
      <c r="E33" s="28"/>
      <c r="M33" s="28"/>
      <c r="N33" s="147">
        <v>2</v>
      </c>
      <c r="U33" s="121" t="s">
        <v>39</v>
      </c>
      <c r="AD33" s="28"/>
      <c r="AE33" s="28"/>
      <c r="AF33" s="28"/>
      <c r="AG33" s="28"/>
      <c r="AH33" s="28"/>
      <c r="AI33" s="28"/>
      <c r="AJ33" s="28"/>
      <c r="AK33" s="28"/>
      <c r="AL33" s="28"/>
      <c r="AZ33" s="28"/>
      <c r="BB33" s="28"/>
      <c r="BC33" s="28"/>
      <c r="BD33" s="28"/>
      <c r="BE33" s="28"/>
      <c r="BF33" s="28"/>
      <c r="BG33" s="149"/>
      <c r="BP33" s="149"/>
      <c r="BR33" s="28"/>
      <c r="BS33" s="117"/>
      <c r="BT33" s="28"/>
      <c r="CC33" s="28"/>
    </row>
    <row r="34" spans="4:76" ht="18" customHeight="1">
      <c r="D34" s="33" t="s">
        <v>22</v>
      </c>
      <c r="K34" s="279" t="s">
        <v>61</v>
      </c>
      <c r="M34" s="28"/>
      <c r="N34" s="28"/>
      <c r="O34" s="28"/>
      <c r="P34" s="28"/>
      <c r="Q34" s="28"/>
      <c r="R34" s="28"/>
      <c r="S34" s="28"/>
      <c r="T34" s="28"/>
      <c r="U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"/>
      <c r="AZ34" s="28"/>
      <c r="BA34" s="28"/>
      <c r="BB34" s="28"/>
      <c r="BC34" s="28"/>
      <c r="BD34" s="28"/>
      <c r="BE34" s="28"/>
      <c r="BF34" s="28"/>
      <c r="BG34" s="149"/>
      <c r="BM34" s="28"/>
      <c r="BP34" s="149"/>
      <c r="BR34" s="28"/>
      <c r="BS34" s="28"/>
      <c r="BT34" s="28"/>
      <c r="BU34" s="142" t="s">
        <v>7</v>
      </c>
      <c r="BV34" s="28"/>
      <c r="BX34" s="28"/>
    </row>
    <row r="35" spans="11:87" ht="18" customHeight="1">
      <c r="K35" s="28"/>
      <c r="L35" s="28"/>
      <c r="M35" s="28"/>
      <c r="T35" s="28"/>
      <c r="U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T35" s="28"/>
      <c r="BU35" s="28"/>
      <c r="BV35" s="28"/>
      <c r="CI35" s="34"/>
    </row>
    <row r="36" spans="57:87" ht="18" customHeight="1">
      <c r="BE36" s="28"/>
      <c r="BF36" s="28"/>
      <c r="BG36" s="28"/>
      <c r="BL36" s="28"/>
      <c r="BN36" s="28"/>
      <c r="BU36" s="30"/>
      <c r="BW36" s="141" t="s">
        <v>40</v>
      </c>
      <c r="CI36" s="34"/>
    </row>
    <row r="37" spans="28:87" ht="18" customHeight="1"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U37" s="28"/>
      <c r="AZ37" s="28"/>
      <c r="BC37" s="28"/>
      <c r="BD37" s="28"/>
      <c r="BF37" s="28"/>
      <c r="BG37" s="28"/>
      <c r="BQ37" s="31"/>
      <c r="BU37" s="28"/>
      <c r="BY37" s="28"/>
      <c r="CI37" s="34"/>
    </row>
    <row r="38" spans="48:74" ht="18" customHeight="1">
      <c r="AV38" s="28"/>
      <c r="AW38" s="28"/>
      <c r="BV38" s="28"/>
    </row>
    <row r="39" ht="18" customHeight="1">
      <c r="BN39" s="28"/>
    </row>
    <row r="40" spans="62:63" ht="18" customHeight="1">
      <c r="BJ40" s="28"/>
      <c r="BK40" s="28"/>
    </row>
    <row r="41" spans="4:86" ht="18" customHeight="1">
      <c r="D41" s="262" t="s">
        <v>87</v>
      </c>
      <c r="BF41" s="28"/>
      <c r="BH41" s="28"/>
      <c r="BI41" s="28"/>
      <c r="BJ41" s="28"/>
      <c r="CH41" s="262" t="s">
        <v>89</v>
      </c>
    </row>
    <row r="42" spans="4:86" ht="18" customHeight="1">
      <c r="D42" s="262" t="s">
        <v>82</v>
      </c>
      <c r="BB42" s="28"/>
      <c r="BD42" s="28"/>
      <c r="BE42" s="28"/>
      <c r="CH42" s="262" t="s">
        <v>82</v>
      </c>
    </row>
    <row r="43" spans="4:86" ht="18" customHeight="1">
      <c r="D43" s="262" t="s">
        <v>83</v>
      </c>
      <c r="BE43" s="28"/>
      <c r="BF43" s="28"/>
      <c r="BH43" s="28"/>
      <c r="CH43" s="262" t="s">
        <v>83</v>
      </c>
    </row>
    <row r="44" ht="18" customHeight="1">
      <c r="BC44" s="28"/>
    </row>
    <row r="45" ht="18" customHeight="1"/>
    <row r="46" ht="18" customHeight="1">
      <c r="BD46" s="28"/>
    </row>
    <row r="47" spans="2:88" ht="21" customHeight="1" thickBot="1">
      <c r="B47" s="35" t="s">
        <v>9</v>
      </c>
      <c r="C47" s="36" t="s">
        <v>10</v>
      </c>
      <c r="D47" s="36" t="s">
        <v>11</v>
      </c>
      <c r="E47" s="36" t="s">
        <v>12</v>
      </c>
      <c r="F47" s="115" t="s">
        <v>13</v>
      </c>
      <c r="G47" s="110"/>
      <c r="H47" s="36" t="s">
        <v>9</v>
      </c>
      <c r="I47" s="36" t="s">
        <v>10</v>
      </c>
      <c r="J47" s="36" t="s">
        <v>11</v>
      </c>
      <c r="K47" s="36" t="s">
        <v>12</v>
      </c>
      <c r="L47" s="72" t="s">
        <v>13</v>
      </c>
      <c r="M47" s="69"/>
      <c r="N47" s="69"/>
      <c r="O47" s="115" t="s">
        <v>29</v>
      </c>
      <c r="P47" s="115"/>
      <c r="Q47" s="69"/>
      <c r="R47" s="267"/>
      <c r="BG47" s="28"/>
      <c r="BR47" s="35" t="s">
        <v>9</v>
      </c>
      <c r="BS47" s="36" t="s">
        <v>10</v>
      </c>
      <c r="BT47" s="36" t="s">
        <v>11</v>
      </c>
      <c r="BU47" s="36" t="s">
        <v>12</v>
      </c>
      <c r="BV47" s="72" t="s">
        <v>13</v>
      </c>
      <c r="BW47" s="69"/>
      <c r="BX47" s="69"/>
      <c r="BY47" s="69"/>
      <c r="BZ47" s="115" t="s">
        <v>29</v>
      </c>
      <c r="CA47" s="69"/>
      <c r="CB47" s="69"/>
      <c r="CC47" s="69"/>
      <c r="CD47" s="69"/>
      <c r="CE47" s="110"/>
      <c r="CF47" s="36" t="s">
        <v>9</v>
      </c>
      <c r="CG47" s="36" t="s">
        <v>10</v>
      </c>
      <c r="CH47" s="36" t="s">
        <v>11</v>
      </c>
      <c r="CI47" s="36" t="s">
        <v>12</v>
      </c>
      <c r="CJ47" s="37" t="s">
        <v>13</v>
      </c>
    </row>
    <row r="48" spans="2:88" ht="21" customHeight="1" thickTop="1">
      <c r="B48" s="38"/>
      <c r="C48" s="8"/>
      <c r="D48" s="7" t="s">
        <v>54</v>
      </c>
      <c r="E48" s="8"/>
      <c r="F48" s="8"/>
      <c r="G48" s="143"/>
      <c r="H48" s="8"/>
      <c r="I48" s="8"/>
      <c r="J48" s="8"/>
      <c r="K48" s="8"/>
      <c r="L48" s="8"/>
      <c r="M48" s="7" t="s">
        <v>28</v>
      </c>
      <c r="N48" s="8"/>
      <c r="O48" s="8"/>
      <c r="P48" s="8"/>
      <c r="Q48" s="8"/>
      <c r="R48" s="9"/>
      <c r="BR48" s="10"/>
      <c r="BS48" s="8"/>
      <c r="BT48" s="8"/>
      <c r="BU48" s="8"/>
      <c r="BV48" s="8"/>
      <c r="BW48" s="8"/>
      <c r="BX48" s="7" t="s">
        <v>28</v>
      </c>
      <c r="BY48" s="8"/>
      <c r="BZ48" s="8"/>
      <c r="CA48" s="8"/>
      <c r="CB48" s="8"/>
      <c r="CC48" s="8"/>
      <c r="CD48" s="8"/>
      <c r="CE48" s="111"/>
      <c r="CF48" s="249"/>
      <c r="CG48" s="8"/>
      <c r="CH48" s="7" t="s">
        <v>54</v>
      </c>
      <c r="CI48" s="8"/>
      <c r="CJ48" s="39"/>
    </row>
    <row r="49" spans="2:88" ht="21" customHeight="1">
      <c r="B49" s="40"/>
      <c r="C49" s="41"/>
      <c r="D49" s="41"/>
      <c r="E49" s="41"/>
      <c r="F49" s="15"/>
      <c r="G49" s="112"/>
      <c r="H49" s="41"/>
      <c r="I49" s="41"/>
      <c r="J49" s="41"/>
      <c r="K49" s="41"/>
      <c r="L49" s="73"/>
      <c r="M49" s="15"/>
      <c r="R49" s="268"/>
      <c r="BR49" s="40"/>
      <c r="BS49" s="41"/>
      <c r="BT49" s="41"/>
      <c r="BU49" s="41"/>
      <c r="BV49" s="73"/>
      <c r="BW49" s="15"/>
      <c r="CD49" s="2"/>
      <c r="CE49" s="112"/>
      <c r="CF49" s="41"/>
      <c r="CG49" s="41"/>
      <c r="CH49" s="41"/>
      <c r="CI49" s="41"/>
      <c r="CJ49" s="42"/>
    </row>
    <row r="50" spans="2:88" ht="21" customHeight="1">
      <c r="B50" s="237">
        <v>1</v>
      </c>
      <c r="C50" s="146">
        <v>45.425</v>
      </c>
      <c r="D50" s="140">
        <v>-51</v>
      </c>
      <c r="E50" s="145">
        <f>C50+D50*0.001</f>
        <v>45.373999999999995</v>
      </c>
      <c r="F50" s="15" t="s">
        <v>70</v>
      </c>
      <c r="G50" s="143"/>
      <c r="H50" s="238">
        <v>3</v>
      </c>
      <c r="I50" s="144">
        <v>45.233</v>
      </c>
      <c r="J50" s="140">
        <v>51</v>
      </c>
      <c r="K50" s="145">
        <f>I50+J50*0.001</f>
        <v>45.284</v>
      </c>
      <c r="L50" s="74" t="s">
        <v>42</v>
      </c>
      <c r="M50" s="250" t="s">
        <v>103</v>
      </c>
      <c r="N50" s="15"/>
      <c r="O50" s="15"/>
      <c r="R50" s="268"/>
      <c r="BR50" s="251" t="s">
        <v>73</v>
      </c>
      <c r="BS50" s="264">
        <v>44.804</v>
      </c>
      <c r="BT50" s="140">
        <v>-42</v>
      </c>
      <c r="BU50" s="44">
        <f>BS50+BT50*0.001</f>
        <v>44.762</v>
      </c>
      <c r="BV50" s="74" t="s">
        <v>42</v>
      </c>
      <c r="BW50" s="250" t="s">
        <v>84</v>
      </c>
      <c r="BX50" s="15"/>
      <c r="BY50" s="15"/>
      <c r="CD50" s="2"/>
      <c r="CE50" s="143"/>
      <c r="CF50" s="240">
        <v>8</v>
      </c>
      <c r="CG50" s="144">
        <v>44.68</v>
      </c>
      <c r="CH50" s="140">
        <v>42</v>
      </c>
      <c r="CI50" s="44">
        <f>CG50+CH50*0.001</f>
        <v>44.722</v>
      </c>
      <c r="CJ50" s="128" t="s">
        <v>70</v>
      </c>
    </row>
    <row r="51" spans="2:88" ht="21" customHeight="1">
      <c r="B51" s="105"/>
      <c r="C51" s="16"/>
      <c r="D51" s="41"/>
      <c r="E51" s="41"/>
      <c r="F51" s="15"/>
      <c r="G51" s="143"/>
      <c r="H51" s="41"/>
      <c r="I51" s="41"/>
      <c r="J51" s="41"/>
      <c r="K51" s="41"/>
      <c r="L51" s="73"/>
      <c r="M51" s="15"/>
      <c r="R51" s="268"/>
      <c r="AS51" s="103" t="s">
        <v>33</v>
      </c>
      <c r="BR51" s="251">
        <v>6</v>
      </c>
      <c r="BS51" s="264">
        <v>44.772</v>
      </c>
      <c r="BT51" s="140">
        <v>-42</v>
      </c>
      <c r="BU51" s="44">
        <f>BS51+BT51*0.001</f>
        <v>44.73</v>
      </c>
      <c r="BV51" s="74" t="s">
        <v>42</v>
      </c>
      <c r="BW51" s="250" t="s">
        <v>75</v>
      </c>
      <c r="CD51" s="2"/>
      <c r="CE51" s="143"/>
      <c r="CF51" s="41"/>
      <c r="CG51" s="41"/>
      <c r="CH51" s="41"/>
      <c r="CI51" s="41"/>
      <c r="CJ51" s="42"/>
    </row>
    <row r="52" spans="2:88" ht="21" customHeight="1">
      <c r="B52" s="239">
        <v>2</v>
      </c>
      <c r="C52" s="285">
        <v>45.392</v>
      </c>
      <c r="D52" s="140">
        <v>-51</v>
      </c>
      <c r="E52" s="145">
        <f>C52+D52*0.001</f>
        <v>45.341</v>
      </c>
      <c r="F52" s="15" t="s">
        <v>70</v>
      </c>
      <c r="G52" s="143"/>
      <c r="H52" s="238">
        <v>4</v>
      </c>
      <c r="I52" s="144">
        <v>45.224</v>
      </c>
      <c r="J52" s="140">
        <v>-51</v>
      </c>
      <c r="K52" s="145">
        <f>I52+J52*0.001</f>
        <v>45.172999999999995</v>
      </c>
      <c r="L52" s="74" t="s">
        <v>42</v>
      </c>
      <c r="M52" s="250" t="s">
        <v>104</v>
      </c>
      <c r="N52" s="15"/>
      <c r="O52" s="15"/>
      <c r="R52" s="268"/>
      <c r="AS52" s="102" t="s">
        <v>52</v>
      </c>
      <c r="BR52" s="239">
        <v>7</v>
      </c>
      <c r="BS52" s="144">
        <v>44.707</v>
      </c>
      <c r="BT52" s="265">
        <v>42</v>
      </c>
      <c r="BU52" s="266">
        <f>BS52+BT52*0.001</f>
        <v>44.749</v>
      </c>
      <c r="BV52" s="74" t="s">
        <v>42</v>
      </c>
      <c r="BW52" s="250" t="s">
        <v>74</v>
      </c>
      <c r="BX52" s="15"/>
      <c r="BY52" s="15"/>
      <c r="CD52" s="2"/>
      <c r="CE52" s="143"/>
      <c r="CF52" s="241">
        <v>9</v>
      </c>
      <c r="CG52" s="146">
        <v>44.653</v>
      </c>
      <c r="CH52" s="140">
        <v>40</v>
      </c>
      <c r="CI52" s="44">
        <f>CG52+CH52*0.001</f>
        <v>44.693</v>
      </c>
      <c r="CJ52" s="128" t="s">
        <v>70</v>
      </c>
    </row>
    <row r="53" spans="2:88" ht="21" customHeight="1" thickBot="1">
      <c r="B53" s="46"/>
      <c r="C53" s="47"/>
      <c r="D53" s="48"/>
      <c r="E53" s="48"/>
      <c r="F53" s="120"/>
      <c r="G53" s="113"/>
      <c r="H53" s="51"/>
      <c r="I53" s="47"/>
      <c r="J53" s="48"/>
      <c r="K53" s="48"/>
      <c r="L53" s="75"/>
      <c r="M53" s="71"/>
      <c r="N53" s="68"/>
      <c r="O53" s="68"/>
      <c r="P53" s="68"/>
      <c r="Q53" s="68"/>
      <c r="R53" s="269"/>
      <c r="BR53" s="46"/>
      <c r="BS53" s="47"/>
      <c r="BT53" s="48"/>
      <c r="BU53" s="48"/>
      <c r="BV53" s="75"/>
      <c r="BW53" s="71"/>
      <c r="BX53" s="68"/>
      <c r="BY53" s="68"/>
      <c r="BZ53" s="68"/>
      <c r="CA53" s="68"/>
      <c r="CB53" s="68"/>
      <c r="CC53" s="68"/>
      <c r="CD53" s="68"/>
      <c r="CE53" s="113"/>
      <c r="CF53" s="51"/>
      <c r="CG53" s="47"/>
      <c r="CH53" s="48"/>
      <c r="CI53" s="48"/>
      <c r="CJ53" s="52"/>
    </row>
    <row r="54" spans="30:60" ht="12.75">
      <c r="AD54" s="97"/>
      <c r="AE54" s="98"/>
      <c r="BG54" s="97"/>
      <c r="BH54" s="98"/>
    </row>
    <row r="55" ht="12.75" customHeight="1"/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0">
    <mergeCell ref="R3:S3"/>
    <mergeCell ref="V3:Y3"/>
    <mergeCell ref="AB3:AC3"/>
    <mergeCell ref="BT3:BU3"/>
    <mergeCell ref="BN3:BQ3"/>
    <mergeCell ref="BN4:BQ4"/>
    <mergeCell ref="BJ3:BK3"/>
    <mergeCell ref="BN2:BQ2"/>
    <mergeCell ref="V4:Y4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0:CI11" numberStoredAsText="1"/>
  </ignoredErrors>
  <drawing r:id="rId3"/>
  <legacyDrawing r:id="rId2"/>
  <oleObjects>
    <oleObject progId="Paint.Picture" shapeId="16561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2014-09-16T08:37:43Z</cp:lastPrinted>
  <dcterms:created xsi:type="dcterms:W3CDTF">2003-01-10T15:39:03Z</dcterms:created>
  <dcterms:modified xsi:type="dcterms:W3CDTF">2014-09-16T08:55:37Z</dcterms:modified>
  <cp:category/>
  <cp:version/>
  <cp:contentType/>
  <cp:contentStatus/>
</cp:coreProperties>
</file>