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125" activeTab="1"/>
  </bookViews>
  <sheets>
    <sheet name="Titul" sheetId="1" r:id="rId1"/>
    <sheet name="Rudoltice v Čechách" sheetId="2" r:id="rId2"/>
  </sheets>
  <definedNames/>
  <calcPr fullCalcOnLoad="1"/>
</workbook>
</file>

<file path=xl/sharedStrings.xml><?xml version="1.0" encoding="utf-8"?>
<sst xmlns="http://schemas.openxmlformats.org/spreadsheetml/2006/main" count="325" uniqueCount="186">
  <si>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</si>
  <si>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</si>
  <si>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</si>
  <si>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</si>
  <si>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</si>
  <si>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</si>
  <si>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</si>
  <si>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</si>
  <si>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</si>
  <si>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</si>
  <si>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</si>
  <si>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</si>
  <si>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</si>
  <si>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</si>
  <si>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</si>
  <si>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</si>
  <si>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</si>
  <si>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</si>
  <si>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</si>
  <si>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</si>
  <si>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</si>
  <si>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</si>
  <si>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</si>
  <si>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</si>
  <si>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</si>
  <si>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</si>
  <si>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</si>
  <si>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</si>
  <si>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</si>
  <si>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</si>
  <si>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</si>
  <si>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</si>
  <si>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</si>
  <si>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</si>
  <si>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</si>
  <si>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</si>
  <si>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</si>
  <si>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</si>
  <si>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</si>
  <si>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</si>
  <si>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</si>
  <si>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</si>
  <si>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</si>
  <si>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</si>
  <si>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</si>
  <si>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</si>
  <si>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</si>
  <si>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</si>
  <si>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</si>
  <si>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</si>
  <si>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</si>
  <si>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</si>
  <si>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</si>
  <si>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</si>
  <si>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</si>
  <si>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</si>
  <si>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</si>
  <si>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</si>
  <si>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</si>
  <si>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</si>
  <si>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</si>
  <si>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</si>
  <si>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</si>
  <si>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</si>
  <si>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traťové  koleje  č. 2</t>
  </si>
  <si>
    <t>Se 9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</si>
  <si>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</si>
  <si>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</si>
  <si>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</si>
  <si>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</si>
  <si>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</si>
  <si>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</si>
  <si>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</si>
  <si>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</si>
  <si>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</si>
  <si>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</si>
  <si>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AB - E1  trojznakový,  obousměrný</t>
  </si>
  <si>
    <t>Obvod  posunu</t>
  </si>
  <si>
    <t>ručně</t>
  </si>
  <si>
    <t>poznámka</t>
  </si>
  <si>
    <t>L 3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</si>
  <si>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</si>
  <si>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</si>
  <si>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</si>
  <si>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traťové  koleje  č. 1</t>
  </si>
  <si>
    <t>1, 3</t>
  </si>
  <si>
    <t>č. I,  úrovňové, vnější</t>
  </si>
  <si>
    <t>bez zabezpečení</t>
  </si>
  <si>
    <t>Vk 1</t>
  </si>
  <si>
    <t>Vk 2</t>
  </si>
  <si>
    <t>Telefonické  dorozumívání</t>
  </si>
  <si>
    <t>Kód :</t>
  </si>
  <si>
    <t>proj. :  -</t>
  </si>
  <si>
    <t>č. V,  mimoúrovňové, ostrovní</t>
  </si>
  <si>
    <t>Z  Krasíkova</t>
  </si>
  <si>
    <t>Do  Krasíkova</t>
  </si>
  <si>
    <t>Km  14,138</t>
  </si>
  <si>
    <t>Km  14,146  =  0,000</t>
  </si>
  <si>
    <t>314 D</t>
  </si>
  <si>
    <t>směr :  Lanškroun</t>
  </si>
  <si>
    <t>směr :  Krasíkov  //  Třebovice v Čechách</t>
  </si>
  <si>
    <t>Do  Třebovic v Čechách</t>
  </si>
  <si>
    <t>Z  Třebovic v Čechách</t>
  </si>
  <si>
    <t>=</t>
  </si>
  <si>
    <t>6 a</t>
  </si>
  <si>
    <t>6 b</t>
  </si>
  <si>
    <t>( podchod  v  km  14,117 )</t>
  </si>
  <si>
    <t>M1</t>
  </si>
  <si>
    <t>Třebovické  zhlaví</t>
  </si>
  <si>
    <t>Krasíkovské  zhlaví</t>
  </si>
  <si>
    <t>2, 4, 6b</t>
  </si>
  <si>
    <t>19, 18</t>
  </si>
  <si>
    <t>2-223</t>
  </si>
  <si>
    <t>1-223</t>
  </si>
  <si>
    <t>1-162</t>
  </si>
  <si>
    <t>2-162</t>
  </si>
  <si>
    <t>2-203</t>
  </si>
  <si>
    <t>1-203</t>
  </si>
  <si>
    <t>1-176</t>
  </si>
  <si>
    <t>2-176</t>
  </si>
  <si>
    <t>2-189</t>
  </si>
  <si>
    <t>1-189</t>
  </si>
  <si>
    <t>1-188</t>
  </si>
  <si>
    <t>2-188</t>
  </si>
  <si>
    <t>2-177</t>
  </si>
  <si>
    <t>1-177</t>
  </si>
  <si>
    <t>1-202</t>
  </si>
  <si>
    <t>2-202</t>
  </si>
  <si>
    <t>2-163</t>
  </si>
  <si>
    <t>1-163</t>
  </si>
  <si>
    <t>1-214</t>
  </si>
  <si>
    <t>2-214</t>
  </si>
  <si>
    <t>L 6b</t>
  </si>
  <si>
    <t>S 6a</t>
  </si>
  <si>
    <t>Z  Lanškrouna</t>
  </si>
  <si>
    <t>Cestová</t>
  </si>
  <si>
    <t>Lc 6a</t>
  </si>
  <si>
    <t>Sc 6</t>
  </si>
  <si>
    <t>Sc 8</t>
  </si>
  <si>
    <t>Lc 6</t>
  </si>
  <si>
    <t>Lc 8</t>
  </si>
  <si>
    <t>Sc 6b</t>
  </si>
  <si>
    <t>Př AL</t>
  </si>
  <si>
    <t>A L</t>
  </si>
  <si>
    <t>2-125</t>
  </si>
  <si>
    <t>1-125</t>
  </si>
  <si>
    <t>1-74</t>
  </si>
  <si>
    <t>2-74</t>
  </si>
  <si>
    <t>2-105</t>
  </si>
  <si>
    <t>1-105</t>
  </si>
  <si>
    <t>1-92</t>
  </si>
  <si>
    <t>2-92</t>
  </si>
  <si>
    <t>2-93</t>
  </si>
  <si>
    <t>1-93</t>
  </si>
  <si>
    <t>1-106</t>
  </si>
  <si>
    <t>2-106</t>
  </si>
  <si>
    <t>2-83</t>
  </si>
  <si>
    <t>1-83</t>
  </si>
  <si>
    <t>1-116</t>
  </si>
  <si>
    <t>2-116</t>
  </si>
  <si>
    <t>( 6a  -  6b = 652 m )</t>
  </si>
  <si>
    <t>( 6 + 6a = 367 m )</t>
  </si>
  <si>
    <t>Abnormální kilometr :</t>
  </si>
  <si>
    <t>km 13,286  =  13,440</t>
  </si>
  <si>
    <t>Vjezd - odjezd - průjezd</t>
  </si>
  <si>
    <t>měnírna</t>
  </si>
  <si>
    <t>Účelová kolej SŽDC</t>
  </si>
  <si>
    <t xml:space="preserve"> Lc 6a</t>
  </si>
  <si>
    <t>13,790</t>
  </si>
  <si>
    <t>14,835</t>
  </si>
  <si>
    <t>13,875</t>
  </si>
  <si>
    <t>*) = NTV od km 14,730</t>
  </si>
  <si>
    <t>Obvod  dispečera  CDP</t>
  </si>
  <si>
    <t>dálková obsluha dispečerem CDP Přerov</t>
  </si>
  <si>
    <t>( nouzová obsluha pohotovostním výpravčím )</t>
  </si>
  <si>
    <t>č. IV,  úrovňové, jednostranné</t>
  </si>
  <si>
    <t>č. III,  úrovňové, jednostranné</t>
  </si>
  <si>
    <t>č. II,  úrovňové, jednostranné</t>
  </si>
  <si>
    <t>ESA  11  -  DŘS</t>
  </si>
  <si>
    <t>1  +  3</t>
  </si>
  <si>
    <t>strojvedoucí hlásí dirig.dispečerovi</t>
  </si>
  <si>
    <t>zast. :  80</t>
  </si>
  <si>
    <t>v ŽST Třebovice v Č. prostřednictvím RDST</t>
  </si>
  <si>
    <t>provoz podle SŽDC D 3</t>
  </si>
  <si>
    <t>KANGO</t>
  </si>
  <si>
    <t>VII. / 2013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</si>
</sst>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7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b/>
      <i/>
      <u val="single"/>
      <sz val="10"/>
      <color indexed="11"/>
      <name val="Arial"/>
      <family val="2"/>
    </font>
    <font>
      <i/>
      <sz val="14"/>
      <name val="Arial"/>
      <family val="0"/>
    </font>
    <font>
      <sz val="11"/>
      <name val="Arial CE"/>
      <family val="0"/>
    </font>
    <font>
      <sz val="10"/>
      <name val="Arial"/>
      <family val="0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Arial"/>
      <family val="0"/>
    </font>
    <font>
      <i/>
      <sz val="11"/>
      <name val="Arial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0"/>
    </font>
    <font>
      <sz val="10"/>
      <color indexed="14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3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1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45" fillId="0" borderId="0" xfId="0" applyFont="1" applyAlignment="1">
      <alignment horizontal="left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1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8" fillId="0" borderId="8" xfId="0" applyNumberFormat="1" applyFont="1" applyFill="1" applyBorder="1" applyAlignment="1">
      <alignment horizontal="center" vertical="center"/>
    </xf>
    <xf numFmtId="164" fontId="54" fillId="0" borderId="8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43" fillId="0" borderId="0" xfId="21" applyFont="1" applyBorder="1" applyAlignment="1">
      <alignment horizontal="center" vertical="top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0" fontId="0" fillId="0" borderId="59" xfId="21" applyFont="1" applyBorder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0" fillId="0" borderId="60" xfId="21" applyFont="1" applyBorder="1">
      <alignment/>
      <protection/>
    </xf>
    <xf numFmtId="0" fontId="0" fillId="0" borderId="61" xfId="21" applyFont="1" applyBorder="1">
      <alignment/>
      <protection/>
    </xf>
    <xf numFmtId="164" fontId="0" fillId="0" borderId="24" xfId="21" applyNumberFormat="1" applyFont="1" applyFill="1" applyBorder="1" applyAlignment="1">
      <alignment vertical="center"/>
      <protection/>
    </xf>
    <xf numFmtId="49" fontId="12" fillId="0" borderId="23" xfId="21" applyNumberFormat="1" applyFont="1" applyBorder="1" applyAlignment="1">
      <alignment horizontal="center" vertical="center"/>
      <protection/>
    </xf>
    <xf numFmtId="18" fontId="12" fillId="0" borderId="23" xfId="21" applyNumberFormat="1" applyFont="1" applyBorder="1" applyAlignment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9" fillId="0" borderId="24" xfId="0" applyNumberFormat="1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6" borderId="62" xfId="0" applyFill="1" applyBorder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164" fontId="0" fillId="0" borderId="0" xfId="0" applyNumberFormat="1" applyFont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46" xfId="0" applyBorder="1" applyAlignment="1">
      <alignment/>
    </xf>
    <xf numFmtId="0" fontId="20" fillId="0" borderId="4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center"/>
    </xf>
    <xf numFmtId="164" fontId="52" fillId="0" borderId="24" xfId="0" applyNumberFormat="1" applyFont="1" applyBorder="1" applyAlignment="1">
      <alignment horizontal="center" vertical="center"/>
    </xf>
    <xf numFmtId="164" fontId="64" fillId="0" borderId="24" xfId="0" applyNumberFormat="1" applyFont="1" applyBorder="1" applyAlignment="1">
      <alignment horizontal="center" vertical="center"/>
    </xf>
    <xf numFmtId="164" fontId="64" fillId="0" borderId="24" xfId="0" applyNumberFormat="1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52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/>
    </xf>
    <xf numFmtId="164" fontId="54" fillId="0" borderId="24" xfId="0" applyNumberFormat="1" applyFont="1" applyBorder="1" applyAlignment="1">
      <alignment horizontal="center" vertical="center"/>
    </xf>
    <xf numFmtId="164" fontId="54" fillId="0" borderId="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0" fontId="68" fillId="0" borderId="0" xfId="21" applyFont="1" applyBorder="1" applyAlignment="1">
      <alignment horizontal="center" vertical="center"/>
      <protection/>
    </xf>
    <xf numFmtId="0" fontId="69" fillId="0" borderId="0" xfId="21" applyFont="1">
      <alignment/>
      <protection/>
    </xf>
    <xf numFmtId="0" fontId="5" fillId="0" borderId="0" xfId="21" applyFont="1" applyBorder="1" applyAlignment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4" fillId="0" borderId="9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30" fillId="0" borderId="9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30" fillId="0" borderId="10" xfId="21" applyFont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 quotePrefix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4" fillId="4" borderId="65" xfId="21" applyFont="1" applyFill="1" applyBorder="1" applyAlignment="1">
      <alignment horizontal="center" vertical="center"/>
      <protection/>
    </xf>
    <xf numFmtId="0" fontId="30" fillId="2" borderId="40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2" borderId="66" xfId="0" applyFont="1" applyFill="1" applyBorder="1" applyAlignment="1">
      <alignment horizontal="center" vertical="center"/>
    </xf>
    <xf numFmtId="0" fontId="22" fillId="2" borderId="6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6" borderId="66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67" xfId="0" applyFont="1" applyFill="1" applyBorder="1" applyAlignment="1">
      <alignment horizontal="center" vertical="center"/>
    </xf>
    <xf numFmtId="0" fontId="20" fillId="6" borderId="62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34" fillId="6" borderId="66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34" fillId="6" borderId="67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756285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Rudoltice v Čechách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266700</xdr:colOff>
      <xdr:row>31</xdr:row>
      <xdr:rowOff>114300</xdr:rowOff>
    </xdr:from>
    <xdr:to>
      <xdr:col>74</xdr:col>
      <xdr:colOff>19050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3069550" y="7867650"/>
          <a:ext cx="3147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74</xdr:col>
      <xdr:colOff>47625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71818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31</xdr:row>
      <xdr:rowOff>114300</xdr:rowOff>
    </xdr:from>
    <xdr:to>
      <xdr:col>115</xdr:col>
      <xdr:colOff>247650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473600" y="7867650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22</xdr:row>
      <xdr:rowOff>114300</xdr:rowOff>
    </xdr:from>
    <xdr:to>
      <xdr:col>60</xdr:col>
      <xdr:colOff>495300</xdr:colOff>
      <xdr:row>22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6041350" y="5810250"/>
          <a:ext cx="1857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25</xdr:row>
      <xdr:rowOff>114300</xdr:rowOff>
    </xdr:from>
    <xdr:to>
      <xdr:col>149</xdr:col>
      <xdr:colOff>47625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64960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28</xdr:row>
      <xdr:rowOff>114300</xdr:rowOff>
    </xdr:from>
    <xdr:to>
      <xdr:col>150</xdr:col>
      <xdr:colOff>0</xdr:colOff>
      <xdr:row>28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7181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28</xdr:row>
      <xdr:rowOff>114300</xdr:rowOff>
    </xdr:from>
    <xdr:to>
      <xdr:col>148</xdr:col>
      <xdr:colOff>504825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71818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21</xdr:row>
      <xdr:rowOff>114300</xdr:rowOff>
    </xdr:from>
    <xdr:to>
      <xdr:col>80</xdr:col>
      <xdr:colOff>476250</xdr:colOff>
      <xdr:row>21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9072800" y="5581650"/>
          <a:ext cx="1038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74</xdr:col>
      <xdr:colOff>47625</xdr:colOff>
      <xdr:row>25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64960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6496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89668350" y="109537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6381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123</xdr:col>
      <xdr:colOff>266700</xdr:colOff>
      <xdr:row>25</xdr:row>
      <xdr:rowOff>114300</xdr:rowOff>
    </xdr:from>
    <xdr:to>
      <xdr:col>130</xdr:col>
      <xdr:colOff>504825</xdr:colOff>
      <xdr:row>28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91420950" y="64960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276225</xdr:colOff>
      <xdr:row>25</xdr:row>
      <xdr:rowOff>114300</xdr:rowOff>
    </xdr:from>
    <xdr:to>
      <xdr:col>138</xdr:col>
      <xdr:colOff>495300</xdr:colOff>
      <xdr:row>28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97374075" y="64960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28</xdr:row>
      <xdr:rowOff>114300</xdr:rowOff>
    </xdr:from>
    <xdr:to>
      <xdr:col>122</xdr:col>
      <xdr:colOff>504825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2486500" y="7181850"/>
          <a:ext cx="82010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31</xdr:row>
      <xdr:rowOff>0</xdr:rowOff>
    </xdr:from>
    <xdr:to>
      <xdr:col>117</xdr:col>
      <xdr:colOff>276225</xdr:colOff>
      <xdr:row>31</xdr:row>
      <xdr:rowOff>76200</xdr:rowOff>
    </xdr:to>
    <xdr:sp>
      <xdr:nvSpPr>
        <xdr:cNvPr id="18" name="Line 18"/>
        <xdr:cNvSpPr>
          <a:spLocks/>
        </xdr:cNvSpPr>
      </xdr:nvSpPr>
      <xdr:spPr>
        <a:xfrm flipH="1">
          <a:off x="86201250" y="77533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31</xdr:row>
      <xdr:rowOff>76200</xdr:rowOff>
    </xdr:from>
    <xdr:to>
      <xdr:col>116</xdr:col>
      <xdr:colOff>476250</xdr:colOff>
      <xdr:row>31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85458300" y="782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27</xdr:col>
      <xdr:colOff>266700</xdr:colOff>
      <xdr:row>28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4897100" y="6496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19</xdr:col>
      <xdr:colOff>266700</xdr:colOff>
      <xdr:row>28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8953500" y="6496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29</xdr:col>
      <xdr:colOff>266700</xdr:colOff>
      <xdr:row>31</xdr:row>
      <xdr:rowOff>0</xdr:rowOff>
    </xdr:to>
    <xdr:sp>
      <xdr:nvSpPr>
        <xdr:cNvPr id="22" name="Line 22"/>
        <xdr:cNvSpPr>
          <a:spLocks/>
        </xdr:cNvSpPr>
      </xdr:nvSpPr>
      <xdr:spPr>
        <a:xfrm>
          <a:off x="17868900" y="71818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33</xdr:col>
      <xdr:colOff>266700</xdr:colOff>
      <xdr:row>25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20840700" y="5924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71</xdr:col>
      <xdr:colOff>9525</xdr:colOff>
      <xdr:row>41</xdr:row>
      <xdr:rowOff>9525</xdr:rowOff>
    </xdr:from>
    <xdr:to>
      <xdr:col>72</xdr:col>
      <xdr:colOff>742950</xdr:colOff>
      <xdr:row>43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0375" y="100488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247650</xdr:colOff>
      <xdr:row>22</xdr:row>
      <xdr:rowOff>114300</xdr:rowOff>
    </xdr:from>
    <xdr:to>
      <xdr:col>116</xdr:col>
      <xdr:colOff>476250</xdr:colOff>
      <xdr:row>22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85458300" y="5810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22</xdr:row>
      <xdr:rowOff>152400</xdr:rowOff>
    </xdr:from>
    <xdr:to>
      <xdr:col>117</xdr:col>
      <xdr:colOff>276225</xdr:colOff>
      <xdr:row>23</xdr:row>
      <xdr:rowOff>0</xdr:rowOff>
    </xdr:to>
    <xdr:sp>
      <xdr:nvSpPr>
        <xdr:cNvPr id="26" name="Line 26"/>
        <xdr:cNvSpPr>
          <a:spLocks/>
        </xdr:cNvSpPr>
      </xdr:nvSpPr>
      <xdr:spPr>
        <a:xfrm>
          <a:off x="86201250" y="58483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9537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Rudoltice v Čechách</a:t>
          </a:r>
        </a:p>
      </xdr:txBody>
    </xdr:sp>
    <xdr:clientData/>
  </xdr:twoCellAnchor>
  <xdr:twoCellAnchor>
    <xdr:from>
      <xdr:col>149</xdr:col>
      <xdr:colOff>0</xdr:colOff>
      <xdr:row>25</xdr:row>
      <xdr:rowOff>0</xdr:rowOff>
    </xdr:from>
    <xdr:to>
      <xdr:col>150</xdr:col>
      <xdr:colOff>0</xdr:colOff>
      <xdr:row>26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110470950" y="6381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7067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74</xdr:col>
      <xdr:colOff>0</xdr:colOff>
      <xdr:row>31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54521100" y="7753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74</xdr:col>
      <xdr:colOff>0</xdr:colOff>
      <xdr:row>25</xdr:row>
      <xdr:rowOff>0</xdr:rowOff>
    </xdr:from>
    <xdr:to>
      <xdr:col>75</xdr:col>
      <xdr:colOff>0</xdr:colOff>
      <xdr:row>26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28</xdr:row>
      <xdr:rowOff>0</xdr:rowOff>
    </xdr:from>
    <xdr:to>
      <xdr:col>75</xdr:col>
      <xdr:colOff>0</xdr:colOff>
      <xdr:row>29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21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54521100" y="5467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110</xdr:col>
      <xdr:colOff>476250</xdr:colOff>
      <xdr:row>13</xdr:row>
      <xdr:rowOff>114300</xdr:rowOff>
    </xdr:from>
    <xdr:to>
      <xdr:col>114</xdr:col>
      <xdr:colOff>476250</xdr:colOff>
      <xdr:row>17</xdr:row>
      <xdr:rowOff>114300</xdr:rowOff>
    </xdr:to>
    <xdr:sp>
      <xdr:nvSpPr>
        <xdr:cNvPr id="35" name="Line 37"/>
        <xdr:cNvSpPr>
          <a:spLocks/>
        </xdr:cNvSpPr>
      </xdr:nvSpPr>
      <xdr:spPr>
        <a:xfrm flipV="1">
          <a:off x="81743550" y="3714750"/>
          <a:ext cx="2971800" cy="952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242887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28</xdr:row>
      <xdr:rowOff>0</xdr:rowOff>
    </xdr:from>
    <xdr:to>
      <xdr:col>149</xdr:col>
      <xdr:colOff>0</xdr:colOff>
      <xdr:row>29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109956600" y="7067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117</xdr:col>
      <xdr:colOff>276225</xdr:colOff>
      <xdr:row>23</xdr:row>
      <xdr:rowOff>0</xdr:rowOff>
    </xdr:from>
    <xdr:to>
      <xdr:col>122</xdr:col>
      <xdr:colOff>504825</xdr:colOff>
      <xdr:row>25</xdr:row>
      <xdr:rowOff>114300</xdr:rowOff>
    </xdr:to>
    <xdr:sp>
      <xdr:nvSpPr>
        <xdr:cNvPr id="38" name="Line 40"/>
        <xdr:cNvSpPr>
          <a:spLocks/>
        </xdr:cNvSpPr>
      </xdr:nvSpPr>
      <xdr:spPr>
        <a:xfrm flipH="1" flipV="1">
          <a:off x="86972775" y="5924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822388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266700</xdr:colOff>
      <xdr:row>22</xdr:row>
      <xdr:rowOff>152400</xdr:rowOff>
    </xdr:from>
    <xdr:to>
      <xdr:col>34</xdr:col>
      <xdr:colOff>495300</xdr:colOff>
      <xdr:row>23</xdr:row>
      <xdr:rowOff>0</xdr:rowOff>
    </xdr:to>
    <xdr:sp>
      <xdr:nvSpPr>
        <xdr:cNvPr id="40" name="Line 42"/>
        <xdr:cNvSpPr>
          <a:spLocks/>
        </xdr:cNvSpPr>
      </xdr:nvSpPr>
      <xdr:spPr>
        <a:xfrm flipH="1">
          <a:off x="24555450" y="5848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35</xdr:col>
      <xdr:colOff>266700</xdr:colOff>
      <xdr:row>22</xdr:row>
      <xdr:rowOff>152400</xdr:rowOff>
    </xdr:to>
    <xdr:sp>
      <xdr:nvSpPr>
        <xdr:cNvPr id="41" name="Line 43"/>
        <xdr:cNvSpPr>
          <a:spLocks/>
        </xdr:cNvSpPr>
      </xdr:nvSpPr>
      <xdr:spPr>
        <a:xfrm flipH="1">
          <a:off x="25298400" y="5810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37</xdr:row>
      <xdr:rowOff>0</xdr:rowOff>
    </xdr:from>
    <xdr:to>
      <xdr:col>66</xdr:col>
      <xdr:colOff>495300</xdr:colOff>
      <xdr:row>37</xdr:row>
      <xdr:rowOff>76200</xdr:rowOff>
    </xdr:to>
    <xdr:sp>
      <xdr:nvSpPr>
        <xdr:cNvPr id="42" name="Line 51"/>
        <xdr:cNvSpPr>
          <a:spLocks/>
        </xdr:cNvSpPr>
      </xdr:nvSpPr>
      <xdr:spPr>
        <a:xfrm>
          <a:off x="4832985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37</xdr:row>
      <xdr:rowOff>76200</xdr:rowOff>
    </xdr:from>
    <xdr:to>
      <xdr:col>67</xdr:col>
      <xdr:colOff>266700</xdr:colOff>
      <xdr:row>37</xdr:row>
      <xdr:rowOff>114300</xdr:rowOff>
    </xdr:to>
    <xdr:sp>
      <xdr:nvSpPr>
        <xdr:cNvPr id="43" name="Line 52"/>
        <xdr:cNvSpPr>
          <a:spLocks/>
        </xdr:cNvSpPr>
      </xdr:nvSpPr>
      <xdr:spPr>
        <a:xfrm>
          <a:off x="490728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76200</xdr:rowOff>
    </xdr:from>
    <xdr:to>
      <xdr:col>31</xdr:col>
      <xdr:colOff>266700</xdr:colOff>
      <xdr:row>31</xdr:row>
      <xdr:rowOff>114300</xdr:rowOff>
    </xdr:to>
    <xdr:sp>
      <xdr:nvSpPr>
        <xdr:cNvPr id="44" name="Line 54"/>
        <xdr:cNvSpPr>
          <a:spLocks/>
        </xdr:cNvSpPr>
      </xdr:nvSpPr>
      <xdr:spPr>
        <a:xfrm>
          <a:off x="22326600" y="782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0</xdr:rowOff>
    </xdr:from>
    <xdr:to>
      <xdr:col>30</xdr:col>
      <xdr:colOff>495300</xdr:colOff>
      <xdr:row>31</xdr:row>
      <xdr:rowOff>76200</xdr:rowOff>
    </xdr:to>
    <xdr:sp>
      <xdr:nvSpPr>
        <xdr:cNvPr id="45" name="Line 55"/>
        <xdr:cNvSpPr>
          <a:spLocks/>
        </xdr:cNvSpPr>
      </xdr:nvSpPr>
      <xdr:spPr>
        <a:xfrm>
          <a:off x="21583650" y="775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22</xdr:row>
      <xdr:rowOff>85725</xdr:rowOff>
    </xdr:from>
    <xdr:to>
      <xdr:col>61</xdr:col>
      <xdr:colOff>266700</xdr:colOff>
      <xdr:row>22</xdr:row>
      <xdr:rowOff>114300</xdr:rowOff>
    </xdr:to>
    <xdr:sp>
      <xdr:nvSpPr>
        <xdr:cNvPr id="46" name="Line 57"/>
        <xdr:cNvSpPr>
          <a:spLocks/>
        </xdr:cNvSpPr>
      </xdr:nvSpPr>
      <xdr:spPr>
        <a:xfrm flipH="1">
          <a:off x="44615100" y="5781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21</xdr:row>
      <xdr:rowOff>114300</xdr:rowOff>
    </xdr:from>
    <xdr:to>
      <xdr:col>66</xdr:col>
      <xdr:colOff>495300</xdr:colOff>
      <xdr:row>21</xdr:row>
      <xdr:rowOff>142875</xdr:rowOff>
    </xdr:to>
    <xdr:sp>
      <xdr:nvSpPr>
        <xdr:cNvPr id="47" name="Line 58"/>
        <xdr:cNvSpPr>
          <a:spLocks/>
        </xdr:cNvSpPr>
      </xdr:nvSpPr>
      <xdr:spPr>
        <a:xfrm flipH="1">
          <a:off x="48329850" y="55816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21</xdr:row>
      <xdr:rowOff>142875</xdr:rowOff>
    </xdr:from>
    <xdr:to>
      <xdr:col>65</xdr:col>
      <xdr:colOff>266700</xdr:colOff>
      <xdr:row>22</xdr:row>
      <xdr:rowOff>85725</xdr:rowOff>
    </xdr:to>
    <xdr:sp>
      <xdr:nvSpPr>
        <xdr:cNvPr id="48" name="Line 59"/>
        <xdr:cNvSpPr>
          <a:spLocks/>
        </xdr:cNvSpPr>
      </xdr:nvSpPr>
      <xdr:spPr>
        <a:xfrm flipH="1">
          <a:off x="45358050" y="56102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914400</xdr:colOff>
      <xdr:row>19</xdr:row>
      <xdr:rowOff>114300</xdr:rowOff>
    </xdr:from>
    <xdr:to>
      <xdr:col>110</xdr:col>
      <xdr:colOff>476250</xdr:colOff>
      <xdr:row>19</xdr:row>
      <xdr:rowOff>114300</xdr:rowOff>
    </xdr:to>
    <xdr:sp>
      <xdr:nvSpPr>
        <xdr:cNvPr id="49" name="Line 61"/>
        <xdr:cNvSpPr>
          <a:spLocks/>
        </xdr:cNvSpPr>
      </xdr:nvSpPr>
      <xdr:spPr>
        <a:xfrm>
          <a:off x="71780400" y="5124450"/>
          <a:ext cx="9963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20</xdr:row>
      <xdr:rowOff>0</xdr:rowOff>
    </xdr:from>
    <xdr:to>
      <xdr:col>117</xdr:col>
      <xdr:colOff>276225</xdr:colOff>
      <xdr:row>23</xdr:row>
      <xdr:rowOff>0</xdr:rowOff>
    </xdr:to>
    <xdr:sp>
      <xdr:nvSpPr>
        <xdr:cNvPr id="50" name="Line 63"/>
        <xdr:cNvSpPr>
          <a:spLocks/>
        </xdr:cNvSpPr>
      </xdr:nvSpPr>
      <xdr:spPr>
        <a:xfrm flipH="1" flipV="1">
          <a:off x="83229450" y="5238750"/>
          <a:ext cx="37433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304800</xdr:colOff>
      <xdr:row>31</xdr:row>
      <xdr:rowOff>114300</xdr:rowOff>
    </xdr:from>
    <xdr:to>
      <xdr:col>31</xdr:col>
      <xdr:colOff>266700</xdr:colOff>
      <xdr:row>31</xdr:row>
      <xdr:rowOff>114300</xdr:rowOff>
    </xdr:to>
    <xdr:sp>
      <xdr:nvSpPr>
        <xdr:cNvPr id="51" name="Line 64"/>
        <xdr:cNvSpPr>
          <a:spLocks/>
        </xdr:cNvSpPr>
      </xdr:nvSpPr>
      <xdr:spPr>
        <a:xfrm>
          <a:off x="6762750" y="7867650"/>
          <a:ext cx="16306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19</xdr:row>
      <xdr:rowOff>152400</xdr:rowOff>
    </xdr:from>
    <xdr:to>
      <xdr:col>112</xdr:col>
      <xdr:colOff>476250</xdr:colOff>
      <xdr:row>20</xdr:row>
      <xdr:rowOff>0</xdr:rowOff>
    </xdr:to>
    <xdr:sp>
      <xdr:nvSpPr>
        <xdr:cNvPr id="52" name="Line 75"/>
        <xdr:cNvSpPr>
          <a:spLocks/>
        </xdr:cNvSpPr>
      </xdr:nvSpPr>
      <xdr:spPr>
        <a:xfrm>
          <a:off x="8248650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19</xdr:row>
      <xdr:rowOff>114300</xdr:rowOff>
    </xdr:from>
    <xdr:to>
      <xdr:col>111</xdr:col>
      <xdr:colOff>247650</xdr:colOff>
      <xdr:row>19</xdr:row>
      <xdr:rowOff>152400</xdr:rowOff>
    </xdr:to>
    <xdr:sp>
      <xdr:nvSpPr>
        <xdr:cNvPr id="53" name="Line 76"/>
        <xdr:cNvSpPr>
          <a:spLocks/>
        </xdr:cNvSpPr>
      </xdr:nvSpPr>
      <xdr:spPr>
        <a:xfrm>
          <a:off x="8174355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60</xdr:col>
      <xdr:colOff>504825</xdr:colOff>
      <xdr:row>34</xdr:row>
      <xdr:rowOff>114300</xdr:rowOff>
    </xdr:to>
    <xdr:sp>
      <xdr:nvSpPr>
        <xdr:cNvPr id="54" name="Line 435"/>
        <xdr:cNvSpPr>
          <a:spLocks/>
        </xdr:cNvSpPr>
      </xdr:nvSpPr>
      <xdr:spPr>
        <a:xfrm>
          <a:off x="7467600" y="8553450"/>
          <a:ext cx="37157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114300</xdr:rowOff>
    </xdr:from>
    <xdr:to>
      <xdr:col>37</xdr:col>
      <xdr:colOff>266700</xdr:colOff>
      <xdr:row>34</xdr:row>
      <xdr:rowOff>0</xdr:rowOff>
    </xdr:to>
    <xdr:sp>
      <xdr:nvSpPr>
        <xdr:cNvPr id="55" name="Line 436"/>
        <xdr:cNvSpPr>
          <a:spLocks/>
        </xdr:cNvSpPr>
      </xdr:nvSpPr>
      <xdr:spPr>
        <a:xfrm>
          <a:off x="23812500" y="7867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34</xdr:row>
      <xdr:rowOff>114300</xdr:rowOff>
    </xdr:from>
    <xdr:to>
      <xdr:col>65</xdr:col>
      <xdr:colOff>266700</xdr:colOff>
      <xdr:row>37</xdr:row>
      <xdr:rowOff>0</xdr:rowOff>
    </xdr:to>
    <xdr:sp>
      <xdr:nvSpPr>
        <xdr:cNvPr id="56" name="Line 437"/>
        <xdr:cNvSpPr>
          <a:spLocks/>
        </xdr:cNvSpPr>
      </xdr:nvSpPr>
      <xdr:spPr>
        <a:xfrm>
          <a:off x="44624625" y="855345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34</xdr:row>
      <xdr:rowOff>114300</xdr:rowOff>
    </xdr:from>
    <xdr:to>
      <xdr:col>109</xdr:col>
      <xdr:colOff>247650</xdr:colOff>
      <xdr:row>34</xdr:row>
      <xdr:rowOff>114300</xdr:rowOff>
    </xdr:to>
    <xdr:sp>
      <xdr:nvSpPr>
        <xdr:cNvPr id="57" name="Line 439"/>
        <xdr:cNvSpPr>
          <a:spLocks/>
        </xdr:cNvSpPr>
      </xdr:nvSpPr>
      <xdr:spPr>
        <a:xfrm>
          <a:off x="70332600" y="85534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37</xdr:row>
      <xdr:rowOff>114300</xdr:rowOff>
    </xdr:from>
    <xdr:to>
      <xdr:col>74</xdr:col>
      <xdr:colOff>495300</xdr:colOff>
      <xdr:row>37</xdr:row>
      <xdr:rowOff>114300</xdr:rowOff>
    </xdr:to>
    <xdr:sp>
      <xdr:nvSpPr>
        <xdr:cNvPr id="58" name="Line 440"/>
        <xdr:cNvSpPr>
          <a:spLocks/>
        </xdr:cNvSpPr>
      </xdr:nvSpPr>
      <xdr:spPr>
        <a:xfrm>
          <a:off x="49815750" y="923925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37</xdr:row>
      <xdr:rowOff>114300</xdr:rowOff>
    </xdr:from>
    <xdr:to>
      <xdr:col>105</xdr:col>
      <xdr:colOff>209550</xdr:colOff>
      <xdr:row>37</xdr:row>
      <xdr:rowOff>114300</xdr:rowOff>
    </xdr:to>
    <xdr:sp>
      <xdr:nvSpPr>
        <xdr:cNvPr id="59" name="Line 441"/>
        <xdr:cNvSpPr>
          <a:spLocks/>
        </xdr:cNvSpPr>
      </xdr:nvSpPr>
      <xdr:spPr>
        <a:xfrm>
          <a:off x="55016400" y="9239250"/>
          <a:ext cx="2297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34</xdr:row>
      <xdr:rowOff>114300</xdr:rowOff>
    </xdr:from>
    <xdr:to>
      <xdr:col>94</xdr:col>
      <xdr:colOff>19050</xdr:colOff>
      <xdr:row>34</xdr:row>
      <xdr:rowOff>114300</xdr:rowOff>
    </xdr:to>
    <xdr:sp>
      <xdr:nvSpPr>
        <xdr:cNvPr id="60" name="Line 442"/>
        <xdr:cNvSpPr>
          <a:spLocks/>
        </xdr:cNvSpPr>
      </xdr:nvSpPr>
      <xdr:spPr>
        <a:xfrm>
          <a:off x="44624625" y="8553450"/>
          <a:ext cx="2477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34</xdr:row>
      <xdr:rowOff>114300</xdr:rowOff>
    </xdr:from>
    <xdr:to>
      <xdr:col>81</xdr:col>
      <xdr:colOff>276225</xdr:colOff>
      <xdr:row>37</xdr:row>
      <xdr:rowOff>0</xdr:rowOff>
    </xdr:to>
    <xdr:sp>
      <xdr:nvSpPr>
        <xdr:cNvPr id="61" name="Line 443"/>
        <xdr:cNvSpPr>
          <a:spLocks/>
        </xdr:cNvSpPr>
      </xdr:nvSpPr>
      <xdr:spPr>
        <a:xfrm flipH="1">
          <a:off x="56483250" y="8553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34</xdr:row>
      <xdr:rowOff>76200</xdr:rowOff>
    </xdr:from>
    <xdr:to>
      <xdr:col>39</xdr:col>
      <xdr:colOff>266700</xdr:colOff>
      <xdr:row>34</xdr:row>
      <xdr:rowOff>114300</xdr:rowOff>
    </xdr:to>
    <xdr:sp>
      <xdr:nvSpPr>
        <xdr:cNvPr id="62" name="Line 446"/>
        <xdr:cNvSpPr>
          <a:spLocks/>
        </xdr:cNvSpPr>
      </xdr:nvSpPr>
      <xdr:spPr>
        <a:xfrm>
          <a:off x="2827020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0</xdr:rowOff>
    </xdr:from>
    <xdr:to>
      <xdr:col>38</xdr:col>
      <xdr:colOff>495300</xdr:colOff>
      <xdr:row>34</xdr:row>
      <xdr:rowOff>76200</xdr:rowOff>
    </xdr:to>
    <xdr:sp>
      <xdr:nvSpPr>
        <xdr:cNvPr id="63" name="Line 447"/>
        <xdr:cNvSpPr>
          <a:spLocks/>
        </xdr:cNvSpPr>
      </xdr:nvSpPr>
      <xdr:spPr>
        <a:xfrm>
          <a:off x="2752725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37</xdr:row>
      <xdr:rowOff>0</xdr:rowOff>
    </xdr:from>
    <xdr:ext cx="971550" cy="228600"/>
    <xdr:sp>
      <xdr:nvSpPr>
        <xdr:cNvPr id="64" name="text 7166"/>
        <xdr:cNvSpPr txBox="1">
          <a:spLocks noChangeArrowheads="1"/>
        </xdr:cNvSpPr>
      </xdr:nvSpPr>
      <xdr:spPr>
        <a:xfrm>
          <a:off x="515493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86</xdr:col>
      <xdr:colOff>476250</xdr:colOff>
      <xdr:row>22</xdr:row>
      <xdr:rowOff>114300</xdr:rowOff>
    </xdr:from>
    <xdr:to>
      <xdr:col>115</xdr:col>
      <xdr:colOff>247650</xdr:colOff>
      <xdr:row>22</xdr:row>
      <xdr:rowOff>114300</xdr:rowOff>
    </xdr:to>
    <xdr:sp>
      <xdr:nvSpPr>
        <xdr:cNvPr id="65" name="Line 449"/>
        <xdr:cNvSpPr>
          <a:spLocks/>
        </xdr:cNvSpPr>
      </xdr:nvSpPr>
      <xdr:spPr>
        <a:xfrm>
          <a:off x="63912750" y="5810250"/>
          <a:ext cx="2154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21</xdr:row>
      <xdr:rowOff>142875</xdr:rowOff>
    </xdr:from>
    <xdr:to>
      <xdr:col>85</xdr:col>
      <xdr:colOff>247650</xdr:colOff>
      <xdr:row>22</xdr:row>
      <xdr:rowOff>85725</xdr:rowOff>
    </xdr:to>
    <xdr:sp>
      <xdr:nvSpPr>
        <xdr:cNvPr id="66" name="Line 450"/>
        <xdr:cNvSpPr>
          <a:spLocks/>
        </xdr:cNvSpPr>
      </xdr:nvSpPr>
      <xdr:spPr>
        <a:xfrm>
          <a:off x="60198000" y="56102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19</xdr:row>
      <xdr:rowOff>0</xdr:rowOff>
    </xdr:from>
    <xdr:to>
      <xdr:col>108</xdr:col>
      <xdr:colOff>476250</xdr:colOff>
      <xdr:row>19</xdr:row>
      <xdr:rowOff>76200</xdr:rowOff>
    </xdr:to>
    <xdr:sp>
      <xdr:nvSpPr>
        <xdr:cNvPr id="67" name="Line 451"/>
        <xdr:cNvSpPr>
          <a:spLocks/>
        </xdr:cNvSpPr>
      </xdr:nvSpPr>
      <xdr:spPr>
        <a:xfrm flipH="1">
          <a:off x="79514700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19</xdr:row>
      <xdr:rowOff>76200</xdr:rowOff>
    </xdr:from>
    <xdr:to>
      <xdr:col>107</xdr:col>
      <xdr:colOff>247650</xdr:colOff>
      <xdr:row>19</xdr:row>
      <xdr:rowOff>114300</xdr:rowOff>
    </xdr:to>
    <xdr:sp>
      <xdr:nvSpPr>
        <xdr:cNvPr id="68" name="Line 452"/>
        <xdr:cNvSpPr>
          <a:spLocks/>
        </xdr:cNvSpPr>
      </xdr:nvSpPr>
      <xdr:spPr>
        <a:xfrm flipH="1">
          <a:off x="78771750" y="508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18</xdr:row>
      <xdr:rowOff>85725</xdr:rowOff>
    </xdr:from>
    <xdr:to>
      <xdr:col>109</xdr:col>
      <xdr:colOff>247650</xdr:colOff>
      <xdr:row>19</xdr:row>
      <xdr:rowOff>0</xdr:rowOff>
    </xdr:to>
    <xdr:sp>
      <xdr:nvSpPr>
        <xdr:cNvPr id="69" name="Line 453"/>
        <xdr:cNvSpPr>
          <a:spLocks/>
        </xdr:cNvSpPr>
      </xdr:nvSpPr>
      <xdr:spPr>
        <a:xfrm flipH="1">
          <a:off x="80257650" y="4867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42</xdr:row>
      <xdr:rowOff>0</xdr:rowOff>
    </xdr:from>
    <xdr:to>
      <xdr:col>75</xdr:col>
      <xdr:colOff>0</xdr:colOff>
      <xdr:row>43</xdr:row>
      <xdr:rowOff>0</xdr:rowOff>
    </xdr:to>
    <xdr:sp>
      <xdr:nvSpPr>
        <xdr:cNvPr id="70" name="Rectangle 456"/>
        <xdr:cNvSpPr>
          <a:spLocks/>
        </xdr:cNvSpPr>
      </xdr:nvSpPr>
      <xdr:spPr>
        <a:xfrm>
          <a:off x="54521100" y="102679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31</xdr:row>
      <xdr:rowOff>0</xdr:rowOff>
    </xdr:from>
    <xdr:to>
      <xdr:col>138</xdr:col>
      <xdr:colOff>495300</xdr:colOff>
      <xdr:row>33</xdr:row>
      <xdr:rowOff>0</xdr:rowOff>
    </xdr:to>
    <xdr:sp>
      <xdr:nvSpPr>
        <xdr:cNvPr id="71" name="Line 457"/>
        <xdr:cNvSpPr>
          <a:spLocks/>
        </xdr:cNvSpPr>
      </xdr:nvSpPr>
      <xdr:spPr>
        <a:xfrm>
          <a:off x="102565200" y="7753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23</xdr:row>
      <xdr:rowOff>219075</xdr:rowOff>
    </xdr:from>
    <xdr:to>
      <xdr:col>12</xdr:col>
      <xdr:colOff>647700</xdr:colOff>
      <xdr:row>25</xdr:row>
      <xdr:rowOff>114300</xdr:rowOff>
    </xdr:to>
    <xdr:grpSp>
      <xdr:nvGrpSpPr>
        <xdr:cNvPr id="72" name="Group 460"/>
        <xdr:cNvGrpSpPr>
          <a:grpSpLocks noChangeAspect="1"/>
        </xdr:cNvGrpSpPr>
      </xdr:nvGrpSpPr>
      <xdr:grpSpPr>
        <a:xfrm>
          <a:off x="88011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4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34</xdr:row>
      <xdr:rowOff>152400</xdr:rowOff>
    </xdr:from>
    <xdr:to>
      <xdr:col>9</xdr:col>
      <xdr:colOff>266700</xdr:colOff>
      <xdr:row>35</xdr:row>
      <xdr:rowOff>0</xdr:rowOff>
    </xdr:to>
    <xdr:sp>
      <xdr:nvSpPr>
        <xdr:cNvPr id="75" name="Line 463"/>
        <xdr:cNvSpPr>
          <a:spLocks/>
        </xdr:cNvSpPr>
      </xdr:nvSpPr>
      <xdr:spPr>
        <a:xfrm flipH="1">
          <a:off x="5981700" y="85915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114300</xdr:rowOff>
    </xdr:from>
    <xdr:to>
      <xdr:col>10</xdr:col>
      <xdr:colOff>495300</xdr:colOff>
      <xdr:row>34</xdr:row>
      <xdr:rowOff>152400</xdr:rowOff>
    </xdr:to>
    <xdr:sp>
      <xdr:nvSpPr>
        <xdr:cNvPr id="76" name="Line 464"/>
        <xdr:cNvSpPr>
          <a:spLocks/>
        </xdr:cNvSpPr>
      </xdr:nvSpPr>
      <xdr:spPr>
        <a:xfrm flipH="1">
          <a:off x="6724650" y="8553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8</xdr:col>
      <xdr:colOff>495300</xdr:colOff>
      <xdr:row>37</xdr:row>
      <xdr:rowOff>123825</xdr:rowOff>
    </xdr:to>
    <xdr:sp>
      <xdr:nvSpPr>
        <xdr:cNvPr id="77" name="Line 466"/>
        <xdr:cNvSpPr>
          <a:spLocks/>
        </xdr:cNvSpPr>
      </xdr:nvSpPr>
      <xdr:spPr>
        <a:xfrm flipH="1">
          <a:off x="2466975" y="8667750"/>
          <a:ext cx="3514725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78" name="text 3"/>
        <xdr:cNvSpPr txBox="1">
          <a:spLocks noChangeArrowheads="1"/>
        </xdr:cNvSpPr>
      </xdr:nvSpPr>
      <xdr:spPr>
        <a:xfrm>
          <a:off x="2000250" y="9124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37</xdr:row>
      <xdr:rowOff>114300</xdr:rowOff>
    </xdr:from>
    <xdr:to>
      <xdr:col>3</xdr:col>
      <xdr:colOff>447675</xdr:colOff>
      <xdr:row>37</xdr:row>
      <xdr:rowOff>114300</xdr:rowOff>
    </xdr:to>
    <xdr:sp>
      <xdr:nvSpPr>
        <xdr:cNvPr id="79" name="Line 468"/>
        <xdr:cNvSpPr>
          <a:spLocks/>
        </xdr:cNvSpPr>
      </xdr:nvSpPr>
      <xdr:spPr>
        <a:xfrm>
          <a:off x="2057400" y="9239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80" name="text 38"/>
        <xdr:cNvSpPr txBox="1">
          <a:spLocks noChangeArrowheads="1"/>
        </xdr:cNvSpPr>
      </xdr:nvSpPr>
      <xdr:spPr>
        <a:xfrm>
          <a:off x="514350" y="5238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Krasíkov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5</xdr:col>
      <xdr:colOff>0</xdr:colOff>
      <xdr:row>42</xdr:row>
      <xdr:rowOff>0</xdr:rowOff>
    </xdr:to>
    <xdr:sp>
      <xdr:nvSpPr>
        <xdr:cNvPr id="81" name="text 38"/>
        <xdr:cNvSpPr txBox="1">
          <a:spLocks noChangeArrowheads="1"/>
        </xdr:cNvSpPr>
      </xdr:nvSpPr>
      <xdr:spPr>
        <a:xfrm>
          <a:off x="2000250" y="9810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Lanškroun</a:t>
          </a:r>
        </a:p>
      </xdr:txBody>
    </xdr: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82" name="Group 471"/>
        <xdr:cNvGrpSpPr>
          <a:grpSpLocks noChangeAspect="1"/>
        </xdr:cNvGrpSpPr>
      </xdr:nvGrpSpPr>
      <xdr:grpSpPr>
        <a:xfrm>
          <a:off x="1399222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4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85" name="Group 474"/>
        <xdr:cNvGrpSpPr>
          <a:grpSpLocks noChangeAspect="1"/>
        </xdr:cNvGrpSpPr>
      </xdr:nvGrpSpPr>
      <xdr:grpSpPr>
        <a:xfrm>
          <a:off x="147447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4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219075</xdr:rowOff>
    </xdr:from>
    <xdr:to>
      <xdr:col>27</xdr:col>
      <xdr:colOff>419100</xdr:colOff>
      <xdr:row>25</xdr:row>
      <xdr:rowOff>114300</xdr:rowOff>
    </xdr:to>
    <xdr:grpSp>
      <xdr:nvGrpSpPr>
        <xdr:cNvPr id="88" name="Group 477"/>
        <xdr:cNvGrpSpPr>
          <a:grpSpLocks noChangeAspect="1"/>
        </xdr:cNvGrpSpPr>
      </xdr:nvGrpSpPr>
      <xdr:grpSpPr>
        <a:xfrm>
          <a:off x="19935825" y="6143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4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23</xdr:row>
      <xdr:rowOff>219075</xdr:rowOff>
    </xdr:from>
    <xdr:to>
      <xdr:col>28</xdr:col>
      <xdr:colOff>647700</xdr:colOff>
      <xdr:row>25</xdr:row>
      <xdr:rowOff>114300</xdr:rowOff>
    </xdr:to>
    <xdr:grpSp>
      <xdr:nvGrpSpPr>
        <xdr:cNvPr id="91" name="Group 480"/>
        <xdr:cNvGrpSpPr>
          <a:grpSpLocks noChangeAspect="1"/>
        </xdr:cNvGrpSpPr>
      </xdr:nvGrpSpPr>
      <xdr:grpSpPr>
        <a:xfrm>
          <a:off x="206883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4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94" name="Group 483"/>
        <xdr:cNvGrpSpPr>
          <a:grpSpLocks noChangeAspect="1"/>
        </xdr:cNvGrpSpPr>
      </xdr:nvGrpSpPr>
      <xdr:grpSpPr>
        <a:xfrm>
          <a:off x="177165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4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114300</xdr:rowOff>
    </xdr:from>
    <xdr:to>
      <xdr:col>31</xdr:col>
      <xdr:colOff>419100</xdr:colOff>
      <xdr:row>33</xdr:row>
      <xdr:rowOff>28575</xdr:rowOff>
    </xdr:to>
    <xdr:grpSp>
      <xdr:nvGrpSpPr>
        <xdr:cNvPr id="97" name="Group 486"/>
        <xdr:cNvGrpSpPr>
          <a:grpSpLocks noChangeAspect="1"/>
        </xdr:cNvGrpSpPr>
      </xdr:nvGrpSpPr>
      <xdr:grpSpPr>
        <a:xfrm>
          <a:off x="2290762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4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31</xdr:row>
      <xdr:rowOff>114300</xdr:rowOff>
    </xdr:from>
    <xdr:to>
      <xdr:col>32</xdr:col>
      <xdr:colOff>647700</xdr:colOff>
      <xdr:row>33</xdr:row>
      <xdr:rowOff>28575</xdr:rowOff>
    </xdr:to>
    <xdr:grpSp>
      <xdr:nvGrpSpPr>
        <xdr:cNvPr id="100" name="Group 489"/>
        <xdr:cNvGrpSpPr>
          <a:grpSpLocks noChangeAspect="1"/>
        </xdr:cNvGrpSpPr>
      </xdr:nvGrpSpPr>
      <xdr:grpSpPr>
        <a:xfrm>
          <a:off x="236601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4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34</xdr:row>
      <xdr:rowOff>114300</xdr:rowOff>
    </xdr:from>
    <xdr:to>
      <xdr:col>39</xdr:col>
      <xdr:colOff>419100</xdr:colOff>
      <xdr:row>36</xdr:row>
      <xdr:rowOff>28575</xdr:rowOff>
    </xdr:to>
    <xdr:grpSp>
      <xdr:nvGrpSpPr>
        <xdr:cNvPr id="103" name="Group 492"/>
        <xdr:cNvGrpSpPr>
          <a:grpSpLocks noChangeAspect="1"/>
        </xdr:cNvGrpSpPr>
      </xdr:nvGrpSpPr>
      <xdr:grpSpPr>
        <a:xfrm>
          <a:off x="288512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4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34</xdr:row>
      <xdr:rowOff>114300</xdr:rowOff>
    </xdr:from>
    <xdr:to>
      <xdr:col>60</xdr:col>
      <xdr:colOff>657225</xdr:colOff>
      <xdr:row>36</xdr:row>
      <xdr:rowOff>28575</xdr:rowOff>
    </xdr:to>
    <xdr:grpSp>
      <xdr:nvGrpSpPr>
        <xdr:cNvPr id="106" name="Group 507"/>
        <xdr:cNvGrpSpPr>
          <a:grpSpLocks noChangeAspect="1"/>
        </xdr:cNvGrpSpPr>
      </xdr:nvGrpSpPr>
      <xdr:grpSpPr>
        <a:xfrm>
          <a:off x="44472225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0</xdr:colOff>
      <xdr:row>34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51549300" y="843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50</xdr:col>
      <xdr:colOff>0</xdr:colOff>
      <xdr:row>34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36690300" y="843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>
    <xdr:from>
      <xdr:col>75</xdr:col>
      <xdr:colOff>247650</xdr:colOff>
      <xdr:row>37</xdr:row>
      <xdr:rowOff>0</xdr:rowOff>
    </xdr:from>
    <xdr:to>
      <xdr:col>76</xdr:col>
      <xdr:colOff>476250</xdr:colOff>
      <xdr:row>37</xdr:row>
      <xdr:rowOff>76200</xdr:rowOff>
    </xdr:to>
    <xdr:sp>
      <xdr:nvSpPr>
        <xdr:cNvPr id="111" name="Line 512"/>
        <xdr:cNvSpPr>
          <a:spLocks/>
        </xdr:cNvSpPr>
      </xdr:nvSpPr>
      <xdr:spPr>
        <a:xfrm flipH="1">
          <a:off x="5574030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37</xdr:row>
      <xdr:rowOff>76200</xdr:rowOff>
    </xdr:from>
    <xdr:to>
      <xdr:col>75</xdr:col>
      <xdr:colOff>247650</xdr:colOff>
      <xdr:row>37</xdr:row>
      <xdr:rowOff>114300</xdr:rowOff>
    </xdr:to>
    <xdr:sp>
      <xdr:nvSpPr>
        <xdr:cNvPr id="112" name="Line 513"/>
        <xdr:cNvSpPr>
          <a:spLocks/>
        </xdr:cNvSpPr>
      </xdr:nvSpPr>
      <xdr:spPr>
        <a:xfrm flipH="1">
          <a:off x="55016400" y="92011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37</xdr:row>
      <xdr:rowOff>114300</xdr:rowOff>
    </xdr:from>
    <xdr:to>
      <xdr:col>74</xdr:col>
      <xdr:colOff>647700</xdr:colOff>
      <xdr:row>39</xdr:row>
      <xdr:rowOff>28575</xdr:rowOff>
    </xdr:to>
    <xdr:grpSp>
      <xdr:nvGrpSpPr>
        <xdr:cNvPr id="113" name="Group 515"/>
        <xdr:cNvGrpSpPr>
          <a:grpSpLocks noChangeAspect="1"/>
        </xdr:cNvGrpSpPr>
      </xdr:nvGrpSpPr>
      <xdr:grpSpPr>
        <a:xfrm>
          <a:off x="54864000" y="9239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5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123825</xdr:colOff>
      <xdr:row>34</xdr:row>
      <xdr:rowOff>114300</xdr:rowOff>
    </xdr:from>
    <xdr:to>
      <xdr:col>81</xdr:col>
      <xdr:colOff>428625</xdr:colOff>
      <xdr:row>36</xdr:row>
      <xdr:rowOff>28575</xdr:rowOff>
    </xdr:to>
    <xdr:grpSp>
      <xdr:nvGrpSpPr>
        <xdr:cNvPr id="116" name="Group 518"/>
        <xdr:cNvGrpSpPr>
          <a:grpSpLocks noChangeAspect="1"/>
        </xdr:cNvGrpSpPr>
      </xdr:nvGrpSpPr>
      <xdr:grpSpPr>
        <a:xfrm>
          <a:off x="6007417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7" name="Line 5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95250</xdr:colOff>
      <xdr:row>35</xdr:row>
      <xdr:rowOff>114300</xdr:rowOff>
    </xdr:from>
    <xdr:ext cx="323850" cy="228600"/>
    <xdr:sp>
      <xdr:nvSpPr>
        <xdr:cNvPr id="119" name="TextBox 522"/>
        <xdr:cNvSpPr txBox="1">
          <a:spLocks noChangeArrowheads="1"/>
        </xdr:cNvSpPr>
      </xdr:nvSpPr>
      <xdr:spPr>
        <a:xfrm>
          <a:off x="46672500" y="8782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78</xdr:col>
      <xdr:colOff>323850</xdr:colOff>
      <xdr:row>35</xdr:row>
      <xdr:rowOff>114300</xdr:rowOff>
    </xdr:from>
    <xdr:ext cx="323850" cy="228600"/>
    <xdr:sp>
      <xdr:nvSpPr>
        <xdr:cNvPr id="120" name="TextBox 523"/>
        <xdr:cNvSpPr txBox="1">
          <a:spLocks noChangeArrowheads="1"/>
        </xdr:cNvSpPr>
      </xdr:nvSpPr>
      <xdr:spPr>
        <a:xfrm>
          <a:off x="57816750" y="8782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66</xdr:col>
      <xdr:colOff>123825</xdr:colOff>
      <xdr:row>22</xdr:row>
      <xdr:rowOff>114300</xdr:rowOff>
    </xdr:from>
    <xdr:to>
      <xdr:col>79</xdr:col>
      <xdr:colOff>123825</xdr:colOff>
      <xdr:row>24</xdr:row>
      <xdr:rowOff>114300</xdr:rowOff>
    </xdr:to>
    <xdr:grpSp>
      <xdr:nvGrpSpPr>
        <xdr:cNvPr id="121" name="Group 525"/>
        <xdr:cNvGrpSpPr>
          <a:grpSpLocks/>
        </xdr:cNvGrpSpPr>
      </xdr:nvGrpSpPr>
      <xdr:grpSpPr>
        <a:xfrm>
          <a:off x="48701325" y="5810250"/>
          <a:ext cx="9886950" cy="457200"/>
          <a:chOff x="115" y="298"/>
          <a:chExt cx="1117" cy="40"/>
        </a:xfrm>
        <a:solidFill>
          <a:srgbClr val="FFFFFF"/>
        </a:solidFill>
      </xdr:grpSpPr>
      <xdr:sp>
        <xdr:nvSpPr>
          <xdr:cNvPr id="122" name="Rectangle 52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2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2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52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3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3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53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3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3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3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3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3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3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53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4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54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29</xdr:row>
      <xdr:rowOff>76200</xdr:rowOff>
    </xdr:from>
    <xdr:to>
      <xdr:col>79</xdr:col>
      <xdr:colOff>0</xdr:colOff>
      <xdr:row>30</xdr:row>
      <xdr:rowOff>152400</xdr:rowOff>
    </xdr:to>
    <xdr:grpSp>
      <xdr:nvGrpSpPr>
        <xdr:cNvPr id="138" name="Group 542"/>
        <xdr:cNvGrpSpPr>
          <a:grpSpLocks/>
        </xdr:cNvGrpSpPr>
      </xdr:nvGrpSpPr>
      <xdr:grpSpPr>
        <a:xfrm>
          <a:off x="48063150" y="7372350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39" name="Rectangle 54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5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32</xdr:row>
      <xdr:rowOff>76200</xdr:rowOff>
    </xdr:from>
    <xdr:to>
      <xdr:col>85</xdr:col>
      <xdr:colOff>438150</xdr:colOff>
      <xdr:row>33</xdr:row>
      <xdr:rowOff>152400</xdr:rowOff>
    </xdr:to>
    <xdr:grpSp>
      <xdr:nvGrpSpPr>
        <xdr:cNvPr id="148" name="Group 552"/>
        <xdr:cNvGrpSpPr>
          <a:grpSpLocks/>
        </xdr:cNvGrpSpPr>
      </xdr:nvGrpSpPr>
      <xdr:grpSpPr>
        <a:xfrm>
          <a:off x="53035200" y="8058150"/>
          <a:ext cx="10325100" cy="304800"/>
          <a:chOff x="115" y="388"/>
          <a:chExt cx="1117" cy="40"/>
        </a:xfrm>
        <a:solidFill>
          <a:srgbClr val="FFFFFF"/>
        </a:solidFill>
      </xdr:grpSpPr>
      <xdr:sp>
        <xdr:nvSpPr>
          <xdr:cNvPr id="149" name="Rectangle 55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5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5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5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5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5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5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6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6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466725</xdr:colOff>
      <xdr:row>35</xdr:row>
      <xdr:rowOff>76200</xdr:rowOff>
    </xdr:from>
    <xdr:to>
      <xdr:col>71</xdr:col>
      <xdr:colOff>247650</xdr:colOff>
      <xdr:row>36</xdr:row>
      <xdr:rowOff>152400</xdr:rowOff>
    </xdr:to>
    <xdr:grpSp>
      <xdr:nvGrpSpPr>
        <xdr:cNvPr id="158" name="Group 562"/>
        <xdr:cNvGrpSpPr>
          <a:grpSpLocks/>
        </xdr:cNvGrpSpPr>
      </xdr:nvGrpSpPr>
      <xdr:grpSpPr>
        <a:xfrm>
          <a:off x="49044225" y="8743950"/>
          <a:ext cx="3724275" cy="304800"/>
          <a:chOff x="116" y="119"/>
          <a:chExt cx="540" cy="40"/>
        </a:xfrm>
        <a:solidFill>
          <a:srgbClr val="FFFFFF"/>
        </a:solidFill>
      </xdr:grpSpPr>
      <xdr:sp>
        <xdr:nvSpPr>
          <xdr:cNvPr id="159" name="Rectangle 56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6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6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6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6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6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6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352425</xdr:colOff>
      <xdr:row>39</xdr:row>
      <xdr:rowOff>0</xdr:rowOff>
    </xdr:from>
    <xdr:to>
      <xdr:col>74</xdr:col>
      <xdr:colOff>85725</xdr:colOff>
      <xdr:row>40</xdr:row>
      <xdr:rowOff>76200</xdr:rowOff>
    </xdr:to>
    <xdr:grpSp>
      <xdr:nvGrpSpPr>
        <xdr:cNvPr id="166" name="Group 570"/>
        <xdr:cNvGrpSpPr>
          <a:grpSpLocks/>
        </xdr:cNvGrpSpPr>
      </xdr:nvGrpSpPr>
      <xdr:grpSpPr>
        <a:xfrm>
          <a:off x="46929675" y="9582150"/>
          <a:ext cx="7677150" cy="304800"/>
          <a:chOff x="116" y="119"/>
          <a:chExt cx="540" cy="40"/>
        </a:xfrm>
        <a:solidFill>
          <a:srgbClr val="FFFFFF"/>
        </a:solidFill>
      </xdr:grpSpPr>
      <xdr:sp>
        <xdr:nvSpPr>
          <xdr:cNvPr id="167" name="Rectangle 57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7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57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7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7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7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7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21</xdr:row>
      <xdr:rowOff>114300</xdr:rowOff>
    </xdr:from>
    <xdr:to>
      <xdr:col>81</xdr:col>
      <xdr:colOff>247650</xdr:colOff>
      <xdr:row>21</xdr:row>
      <xdr:rowOff>142875</xdr:rowOff>
    </xdr:to>
    <xdr:sp>
      <xdr:nvSpPr>
        <xdr:cNvPr id="174" name="Line 578"/>
        <xdr:cNvSpPr>
          <a:spLocks/>
        </xdr:cNvSpPr>
      </xdr:nvSpPr>
      <xdr:spPr>
        <a:xfrm>
          <a:off x="59455050" y="55816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22</xdr:row>
      <xdr:rowOff>85725</xdr:rowOff>
    </xdr:from>
    <xdr:to>
      <xdr:col>86</xdr:col>
      <xdr:colOff>476250</xdr:colOff>
      <xdr:row>22</xdr:row>
      <xdr:rowOff>114300</xdr:rowOff>
    </xdr:to>
    <xdr:sp>
      <xdr:nvSpPr>
        <xdr:cNvPr id="175" name="Line 592"/>
        <xdr:cNvSpPr>
          <a:spLocks/>
        </xdr:cNvSpPr>
      </xdr:nvSpPr>
      <xdr:spPr>
        <a:xfrm>
          <a:off x="63169800" y="5781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828675</xdr:colOff>
      <xdr:row>21</xdr:row>
      <xdr:rowOff>66675</xdr:rowOff>
    </xdr:from>
    <xdr:to>
      <xdr:col>100</xdr:col>
      <xdr:colOff>866775</xdr:colOff>
      <xdr:row>21</xdr:row>
      <xdr:rowOff>161925</xdr:rowOff>
    </xdr:to>
    <xdr:sp>
      <xdr:nvSpPr>
        <xdr:cNvPr id="176" name="Rectangle 593"/>
        <xdr:cNvSpPr>
          <a:spLocks noChangeAspect="1"/>
        </xdr:cNvSpPr>
      </xdr:nvSpPr>
      <xdr:spPr>
        <a:xfrm>
          <a:off x="74666475" y="5534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866775</xdr:colOff>
      <xdr:row>21</xdr:row>
      <xdr:rowOff>114300</xdr:rowOff>
    </xdr:from>
    <xdr:to>
      <xdr:col>101</xdr:col>
      <xdr:colOff>104775</xdr:colOff>
      <xdr:row>21</xdr:row>
      <xdr:rowOff>114300</xdr:rowOff>
    </xdr:to>
    <xdr:sp>
      <xdr:nvSpPr>
        <xdr:cNvPr id="177" name="Line 594"/>
        <xdr:cNvSpPr>
          <a:spLocks/>
        </xdr:cNvSpPr>
      </xdr:nvSpPr>
      <xdr:spPr>
        <a:xfrm>
          <a:off x="74704575" y="5581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828675</xdr:colOff>
      <xdr:row>33</xdr:row>
      <xdr:rowOff>66675</xdr:rowOff>
    </xdr:from>
    <xdr:to>
      <xdr:col>100</xdr:col>
      <xdr:colOff>866775</xdr:colOff>
      <xdr:row>33</xdr:row>
      <xdr:rowOff>161925</xdr:rowOff>
    </xdr:to>
    <xdr:sp>
      <xdr:nvSpPr>
        <xdr:cNvPr id="178" name="Rectangle 595"/>
        <xdr:cNvSpPr>
          <a:spLocks noChangeAspect="1"/>
        </xdr:cNvSpPr>
      </xdr:nvSpPr>
      <xdr:spPr>
        <a:xfrm>
          <a:off x="74666475" y="8277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866775</xdr:colOff>
      <xdr:row>33</xdr:row>
      <xdr:rowOff>114300</xdr:rowOff>
    </xdr:from>
    <xdr:to>
      <xdr:col>101</xdr:col>
      <xdr:colOff>104775</xdr:colOff>
      <xdr:row>33</xdr:row>
      <xdr:rowOff>114300</xdr:rowOff>
    </xdr:to>
    <xdr:sp>
      <xdr:nvSpPr>
        <xdr:cNvPr id="179" name="Line 596"/>
        <xdr:cNvSpPr>
          <a:spLocks/>
        </xdr:cNvSpPr>
      </xdr:nvSpPr>
      <xdr:spPr>
        <a:xfrm>
          <a:off x="74704575" y="8324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276225</xdr:colOff>
      <xdr:row>22</xdr:row>
      <xdr:rowOff>133350</xdr:rowOff>
    </xdr:from>
    <xdr:to>
      <xdr:col>117</xdr:col>
      <xdr:colOff>276225</xdr:colOff>
      <xdr:row>23</xdr:row>
      <xdr:rowOff>0</xdr:rowOff>
    </xdr:to>
    <xdr:sp>
      <xdr:nvSpPr>
        <xdr:cNvPr id="180" name="Line 599"/>
        <xdr:cNvSpPr>
          <a:spLocks noChangeAspect="1"/>
        </xdr:cNvSpPr>
      </xdr:nvSpPr>
      <xdr:spPr>
        <a:xfrm>
          <a:off x="86972775" y="5829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123825</xdr:colOff>
      <xdr:row>21</xdr:row>
      <xdr:rowOff>95250</xdr:rowOff>
    </xdr:from>
    <xdr:to>
      <xdr:col>117</xdr:col>
      <xdr:colOff>428625</xdr:colOff>
      <xdr:row>22</xdr:row>
      <xdr:rowOff>133350</xdr:rowOff>
    </xdr:to>
    <xdr:sp>
      <xdr:nvSpPr>
        <xdr:cNvPr id="181" name="Oval 600"/>
        <xdr:cNvSpPr>
          <a:spLocks noChangeAspect="1"/>
        </xdr:cNvSpPr>
      </xdr:nvSpPr>
      <xdr:spPr>
        <a:xfrm>
          <a:off x="86820375" y="5562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352425</xdr:colOff>
      <xdr:row>23</xdr:row>
      <xdr:rowOff>219075</xdr:rowOff>
    </xdr:from>
    <xdr:to>
      <xdr:col>122</xdr:col>
      <xdr:colOff>657225</xdr:colOff>
      <xdr:row>25</xdr:row>
      <xdr:rowOff>114300</xdr:rowOff>
    </xdr:to>
    <xdr:grpSp>
      <xdr:nvGrpSpPr>
        <xdr:cNvPr id="182" name="Group 601"/>
        <xdr:cNvGrpSpPr>
          <a:grpSpLocks noChangeAspect="1"/>
        </xdr:cNvGrpSpPr>
      </xdr:nvGrpSpPr>
      <xdr:grpSpPr>
        <a:xfrm>
          <a:off x="90535125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6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352425</xdr:colOff>
      <xdr:row>23</xdr:row>
      <xdr:rowOff>219075</xdr:rowOff>
    </xdr:from>
    <xdr:to>
      <xdr:col>130</xdr:col>
      <xdr:colOff>657225</xdr:colOff>
      <xdr:row>25</xdr:row>
      <xdr:rowOff>114300</xdr:rowOff>
    </xdr:to>
    <xdr:grpSp>
      <xdr:nvGrpSpPr>
        <xdr:cNvPr id="185" name="Group 604"/>
        <xdr:cNvGrpSpPr>
          <a:grpSpLocks noChangeAspect="1"/>
        </xdr:cNvGrpSpPr>
      </xdr:nvGrpSpPr>
      <xdr:grpSpPr>
        <a:xfrm>
          <a:off x="96478725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6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123825</xdr:colOff>
      <xdr:row>23</xdr:row>
      <xdr:rowOff>219075</xdr:rowOff>
    </xdr:from>
    <xdr:to>
      <xdr:col>131</xdr:col>
      <xdr:colOff>428625</xdr:colOff>
      <xdr:row>25</xdr:row>
      <xdr:rowOff>114300</xdr:rowOff>
    </xdr:to>
    <xdr:grpSp>
      <xdr:nvGrpSpPr>
        <xdr:cNvPr id="188" name="Group 607"/>
        <xdr:cNvGrpSpPr>
          <a:grpSpLocks noChangeAspect="1"/>
        </xdr:cNvGrpSpPr>
      </xdr:nvGrpSpPr>
      <xdr:grpSpPr>
        <a:xfrm>
          <a:off x="97221675" y="6143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6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276225</xdr:colOff>
      <xdr:row>31</xdr:row>
      <xdr:rowOff>0</xdr:rowOff>
    </xdr:from>
    <xdr:to>
      <xdr:col>117</xdr:col>
      <xdr:colOff>276225</xdr:colOff>
      <xdr:row>31</xdr:row>
      <xdr:rowOff>95250</xdr:rowOff>
    </xdr:to>
    <xdr:sp>
      <xdr:nvSpPr>
        <xdr:cNvPr id="191" name="Line 611"/>
        <xdr:cNvSpPr>
          <a:spLocks noChangeAspect="1"/>
        </xdr:cNvSpPr>
      </xdr:nvSpPr>
      <xdr:spPr>
        <a:xfrm flipH="1">
          <a:off x="86972775" y="7753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123825</xdr:colOff>
      <xdr:row>31</xdr:row>
      <xdr:rowOff>95250</xdr:rowOff>
    </xdr:from>
    <xdr:to>
      <xdr:col>117</xdr:col>
      <xdr:colOff>428625</xdr:colOff>
      <xdr:row>32</xdr:row>
      <xdr:rowOff>133350</xdr:rowOff>
    </xdr:to>
    <xdr:sp>
      <xdr:nvSpPr>
        <xdr:cNvPr id="192" name="Oval 612"/>
        <xdr:cNvSpPr>
          <a:spLocks noChangeAspect="1"/>
        </xdr:cNvSpPr>
      </xdr:nvSpPr>
      <xdr:spPr>
        <a:xfrm>
          <a:off x="86820375" y="7848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104775</xdr:colOff>
      <xdr:row>28</xdr:row>
      <xdr:rowOff>114300</xdr:rowOff>
    </xdr:from>
    <xdr:to>
      <xdr:col>123</xdr:col>
      <xdr:colOff>419100</xdr:colOff>
      <xdr:row>30</xdr:row>
      <xdr:rowOff>28575</xdr:rowOff>
    </xdr:to>
    <xdr:grpSp>
      <xdr:nvGrpSpPr>
        <xdr:cNvPr id="193" name="Group 613"/>
        <xdr:cNvGrpSpPr>
          <a:grpSpLocks noChangeAspect="1"/>
        </xdr:cNvGrpSpPr>
      </xdr:nvGrpSpPr>
      <xdr:grpSpPr>
        <a:xfrm>
          <a:off x="9125902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6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28</xdr:row>
      <xdr:rowOff>114300</xdr:rowOff>
    </xdr:from>
    <xdr:to>
      <xdr:col>138</xdr:col>
      <xdr:colOff>647700</xdr:colOff>
      <xdr:row>30</xdr:row>
      <xdr:rowOff>28575</xdr:rowOff>
    </xdr:to>
    <xdr:grpSp>
      <xdr:nvGrpSpPr>
        <xdr:cNvPr id="196" name="Group 616"/>
        <xdr:cNvGrpSpPr>
          <a:grpSpLocks noChangeAspect="1"/>
        </xdr:cNvGrpSpPr>
      </xdr:nvGrpSpPr>
      <xdr:grpSpPr>
        <a:xfrm>
          <a:off x="1024128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7" name="Line 6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352425</xdr:colOff>
      <xdr:row>28</xdr:row>
      <xdr:rowOff>114300</xdr:rowOff>
    </xdr:from>
    <xdr:to>
      <xdr:col>122</xdr:col>
      <xdr:colOff>657225</xdr:colOff>
      <xdr:row>30</xdr:row>
      <xdr:rowOff>28575</xdr:rowOff>
    </xdr:to>
    <xdr:grpSp>
      <xdr:nvGrpSpPr>
        <xdr:cNvPr id="199" name="Group 619"/>
        <xdr:cNvGrpSpPr>
          <a:grpSpLocks noChangeAspect="1"/>
        </xdr:cNvGrpSpPr>
      </xdr:nvGrpSpPr>
      <xdr:grpSpPr>
        <a:xfrm>
          <a:off x="90535125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6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247650</xdr:colOff>
      <xdr:row>34</xdr:row>
      <xdr:rowOff>76200</xdr:rowOff>
    </xdr:from>
    <xdr:to>
      <xdr:col>110</xdr:col>
      <xdr:colOff>476250</xdr:colOff>
      <xdr:row>34</xdr:row>
      <xdr:rowOff>114300</xdr:rowOff>
    </xdr:to>
    <xdr:sp>
      <xdr:nvSpPr>
        <xdr:cNvPr id="202" name="Line 632"/>
        <xdr:cNvSpPr>
          <a:spLocks/>
        </xdr:cNvSpPr>
      </xdr:nvSpPr>
      <xdr:spPr>
        <a:xfrm flipH="1">
          <a:off x="8100060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34</xdr:row>
      <xdr:rowOff>0</xdr:rowOff>
    </xdr:from>
    <xdr:to>
      <xdr:col>111</xdr:col>
      <xdr:colOff>247650</xdr:colOff>
      <xdr:row>34</xdr:row>
      <xdr:rowOff>76200</xdr:rowOff>
    </xdr:to>
    <xdr:sp>
      <xdr:nvSpPr>
        <xdr:cNvPr id="203" name="Line 633"/>
        <xdr:cNvSpPr>
          <a:spLocks/>
        </xdr:cNvSpPr>
      </xdr:nvSpPr>
      <xdr:spPr>
        <a:xfrm flipH="1">
          <a:off x="8174355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34</xdr:row>
      <xdr:rowOff>0</xdr:rowOff>
    </xdr:from>
    <xdr:ext cx="971550" cy="228600"/>
    <xdr:sp>
      <xdr:nvSpPr>
        <xdr:cNvPr id="204" name="text 7166"/>
        <xdr:cNvSpPr txBox="1">
          <a:spLocks noChangeArrowheads="1"/>
        </xdr:cNvSpPr>
      </xdr:nvSpPr>
      <xdr:spPr>
        <a:xfrm>
          <a:off x="69380100" y="843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twoCellAnchor>
    <xdr:from>
      <xdr:col>71</xdr:col>
      <xdr:colOff>247650</xdr:colOff>
      <xdr:row>30</xdr:row>
      <xdr:rowOff>152400</xdr:rowOff>
    </xdr:from>
    <xdr:to>
      <xdr:col>72</xdr:col>
      <xdr:colOff>0</xdr:colOff>
      <xdr:row>39</xdr:row>
      <xdr:rowOff>0</xdr:rowOff>
    </xdr:to>
    <xdr:sp>
      <xdr:nvSpPr>
        <xdr:cNvPr id="205" name="Rectangle 637"/>
        <xdr:cNvSpPr>
          <a:spLocks/>
        </xdr:cNvSpPr>
      </xdr:nvSpPr>
      <xdr:spPr>
        <a:xfrm>
          <a:off x="52768500" y="7677150"/>
          <a:ext cx="266700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228600</xdr:colOff>
      <xdr:row>37</xdr:row>
      <xdr:rowOff>0</xdr:rowOff>
    </xdr:from>
    <xdr:ext cx="523875" cy="228600"/>
    <xdr:sp>
      <xdr:nvSpPr>
        <xdr:cNvPr id="206" name="text 7125"/>
        <xdr:cNvSpPr txBox="1">
          <a:spLocks noChangeArrowheads="1"/>
        </xdr:cNvSpPr>
      </xdr:nvSpPr>
      <xdr:spPr>
        <a:xfrm>
          <a:off x="69608700" y="9124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109</xdr:col>
      <xdr:colOff>247650</xdr:colOff>
      <xdr:row>17</xdr:row>
      <xdr:rowOff>114300</xdr:rowOff>
    </xdr:from>
    <xdr:to>
      <xdr:col>110</xdr:col>
      <xdr:colOff>476250</xdr:colOff>
      <xdr:row>18</xdr:row>
      <xdr:rowOff>85725</xdr:rowOff>
    </xdr:to>
    <xdr:sp>
      <xdr:nvSpPr>
        <xdr:cNvPr id="207" name="Line 639"/>
        <xdr:cNvSpPr>
          <a:spLocks/>
        </xdr:cNvSpPr>
      </xdr:nvSpPr>
      <xdr:spPr>
        <a:xfrm flipH="1">
          <a:off x="81000600" y="4667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19</xdr:row>
      <xdr:rowOff>0</xdr:rowOff>
    </xdr:from>
    <xdr:to>
      <xdr:col>97</xdr:col>
      <xdr:colOff>0</xdr:colOff>
      <xdr:row>20</xdr:row>
      <xdr:rowOff>0</xdr:rowOff>
    </xdr:to>
    <xdr:sp>
      <xdr:nvSpPr>
        <xdr:cNvPr id="208" name="TextBox 641"/>
        <xdr:cNvSpPr txBox="1">
          <a:spLocks noChangeArrowheads="1"/>
        </xdr:cNvSpPr>
      </xdr:nvSpPr>
      <xdr:spPr>
        <a:xfrm>
          <a:off x="70866000" y="50101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Garáž SDC</a:t>
          </a:r>
        </a:p>
      </xdr:txBody>
    </xdr:sp>
    <xdr:clientData/>
  </xdr:twoCellAnchor>
  <xdr:twoCellAnchor>
    <xdr:from>
      <xdr:col>106</xdr:col>
      <xdr:colOff>323850</xdr:colOff>
      <xdr:row>17</xdr:row>
      <xdr:rowOff>209550</xdr:rowOff>
    </xdr:from>
    <xdr:to>
      <xdr:col>106</xdr:col>
      <xdr:colOff>628650</xdr:colOff>
      <xdr:row>19</xdr:row>
      <xdr:rowOff>114300</xdr:rowOff>
    </xdr:to>
    <xdr:grpSp>
      <xdr:nvGrpSpPr>
        <xdr:cNvPr id="209" name="Group 642"/>
        <xdr:cNvGrpSpPr>
          <a:grpSpLocks noChangeAspect="1"/>
        </xdr:cNvGrpSpPr>
      </xdr:nvGrpSpPr>
      <xdr:grpSpPr>
        <a:xfrm>
          <a:off x="78619350" y="476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0" name="Line 6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228600</xdr:colOff>
      <xdr:row>19</xdr:row>
      <xdr:rowOff>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75552300" y="501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80</xdr:col>
      <xdr:colOff>304800</xdr:colOff>
      <xdr:row>38</xdr:row>
      <xdr:rowOff>47625</xdr:rowOff>
    </xdr:from>
    <xdr:to>
      <xdr:col>80</xdr:col>
      <xdr:colOff>657225</xdr:colOff>
      <xdr:row>38</xdr:row>
      <xdr:rowOff>171450</xdr:rowOff>
    </xdr:to>
    <xdr:sp>
      <xdr:nvSpPr>
        <xdr:cNvPr id="213" name="kreslení 427"/>
        <xdr:cNvSpPr>
          <a:spLocks/>
        </xdr:cNvSpPr>
      </xdr:nvSpPr>
      <xdr:spPr>
        <a:xfrm>
          <a:off x="59283600" y="9401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0</xdr:colOff>
      <xdr:row>18</xdr:row>
      <xdr:rowOff>57150</xdr:rowOff>
    </xdr:from>
    <xdr:to>
      <xdr:col>111</xdr:col>
      <xdr:colOff>352425</xdr:colOff>
      <xdr:row>18</xdr:row>
      <xdr:rowOff>180975</xdr:rowOff>
    </xdr:to>
    <xdr:sp>
      <xdr:nvSpPr>
        <xdr:cNvPr id="214" name="kreslení 12"/>
        <xdr:cNvSpPr>
          <a:spLocks/>
        </xdr:cNvSpPr>
      </xdr:nvSpPr>
      <xdr:spPr>
        <a:xfrm>
          <a:off x="82238850" y="4838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32</xdr:row>
      <xdr:rowOff>0</xdr:rowOff>
    </xdr:from>
    <xdr:to>
      <xdr:col>16</xdr:col>
      <xdr:colOff>476250</xdr:colOff>
      <xdr:row>33</xdr:row>
      <xdr:rowOff>0</xdr:rowOff>
    </xdr:to>
    <xdr:sp>
      <xdr:nvSpPr>
        <xdr:cNvPr id="215" name="Line 657"/>
        <xdr:cNvSpPr>
          <a:spLocks/>
        </xdr:cNvSpPr>
      </xdr:nvSpPr>
      <xdr:spPr>
        <a:xfrm>
          <a:off x="11906250" y="79819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33</xdr:row>
      <xdr:rowOff>0</xdr:rowOff>
    </xdr:from>
    <xdr:to>
      <xdr:col>17</xdr:col>
      <xdr:colOff>0</xdr:colOff>
      <xdr:row>33</xdr:row>
      <xdr:rowOff>0</xdr:rowOff>
    </xdr:to>
    <xdr:sp>
      <xdr:nvSpPr>
        <xdr:cNvPr id="216" name="Line 658"/>
        <xdr:cNvSpPr>
          <a:spLocks/>
        </xdr:cNvSpPr>
      </xdr:nvSpPr>
      <xdr:spPr>
        <a:xfrm flipV="1">
          <a:off x="11906250" y="82105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217" name="text 7125"/>
        <xdr:cNvSpPr txBox="1">
          <a:spLocks noChangeArrowheads="1"/>
        </xdr:cNvSpPr>
      </xdr:nvSpPr>
      <xdr:spPr>
        <a:xfrm>
          <a:off x="13144500" y="7753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a*)</a:t>
          </a:r>
        </a:p>
      </xdr:txBody>
    </xdr:sp>
    <xdr:clientData/>
  </xdr:oneCellAnchor>
  <xdr:twoCellAnchor editAs="absolute">
    <xdr:from>
      <xdr:col>3</xdr:col>
      <xdr:colOff>57150</xdr:colOff>
      <xdr:row>24</xdr:row>
      <xdr:rowOff>57150</xdr:rowOff>
    </xdr:from>
    <xdr:to>
      <xdr:col>4</xdr:col>
      <xdr:colOff>533400</xdr:colOff>
      <xdr:row>24</xdr:row>
      <xdr:rowOff>171450</xdr:rowOff>
    </xdr:to>
    <xdr:grpSp>
      <xdr:nvGrpSpPr>
        <xdr:cNvPr id="218" name="Group 660"/>
        <xdr:cNvGrpSpPr>
          <a:grpSpLocks noChangeAspect="1"/>
        </xdr:cNvGrpSpPr>
      </xdr:nvGrpSpPr>
      <xdr:grpSpPr>
        <a:xfrm>
          <a:off x="2057400" y="62103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219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0" name="Line 662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63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64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65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66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67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668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227" name="Group 669"/>
        <xdr:cNvGrpSpPr>
          <a:grpSpLocks noChangeAspect="1"/>
        </xdr:cNvGrpSpPr>
      </xdr:nvGrpSpPr>
      <xdr:grpSpPr>
        <a:xfrm>
          <a:off x="2057400" y="73533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22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9" name="Line 671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72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73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74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675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76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77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236" name="Group 678"/>
        <xdr:cNvGrpSpPr>
          <a:grpSpLocks noChangeAspect="1"/>
        </xdr:cNvGrpSpPr>
      </xdr:nvGrpSpPr>
      <xdr:grpSpPr>
        <a:xfrm>
          <a:off x="3514725" y="6210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7" name="Line 6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6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41" name="Group 683"/>
        <xdr:cNvGrpSpPr>
          <a:grpSpLocks noChangeAspect="1"/>
        </xdr:cNvGrpSpPr>
      </xdr:nvGrpSpPr>
      <xdr:grpSpPr>
        <a:xfrm>
          <a:off x="3514725" y="7353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2" name="Line 6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6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26</xdr:row>
      <xdr:rowOff>57150</xdr:rowOff>
    </xdr:from>
    <xdr:to>
      <xdr:col>11</xdr:col>
      <xdr:colOff>342900</xdr:colOff>
      <xdr:row>26</xdr:row>
      <xdr:rowOff>171450</xdr:rowOff>
    </xdr:to>
    <xdr:grpSp>
      <xdr:nvGrpSpPr>
        <xdr:cNvPr id="246" name="Group 688"/>
        <xdr:cNvGrpSpPr>
          <a:grpSpLocks noChangeAspect="1"/>
        </xdr:cNvGrpSpPr>
      </xdr:nvGrpSpPr>
      <xdr:grpSpPr>
        <a:xfrm>
          <a:off x="7991475" y="6667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7" name="Oval 6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6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29</xdr:row>
      <xdr:rowOff>57150</xdr:rowOff>
    </xdr:from>
    <xdr:to>
      <xdr:col>11</xdr:col>
      <xdr:colOff>342900</xdr:colOff>
      <xdr:row>29</xdr:row>
      <xdr:rowOff>171450</xdr:rowOff>
    </xdr:to>
    <xdr:grpSp>
      <xdr:nvGrpSpPr>
        <xdr:cNvPr id="250" name="Group 692"/>
        <xdr:cNvGrpSpPr>
          <a:grpSpLocks noChangeAspect="1"/>
        </xdr:cNvGrpSpPr>
      </xdr:nvGrpSpPr>
      <xdr:grpSpPr>
        <a:xfrm>
          <a:off x="7991475" y="7353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1" name="Oval 6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57150</xdr:colOff>
      <xdr:row>32</xdr:row>
      <xdr:rowOff>57150</xdr:rowOff>
    </xdr:from>
    <xdr:to>
      <xdr:col>26</xdr:col>
      <xdr:colOff>352425</xdr:colOff>
      <xdr:row>32</xdr:row>
      <xdr:rowOff>171450</xdr:rowOff>
    </xdr:to>
    <xdr:grpSp>
      <xdr:nvGrpSpPr>
        <xdr:cNvPr id="254" name="Group 696"/>
        <xdr:cNvGrpSpPr>
          <a:grpSpLocks noChangeAspect="1"/>
        </xdr:cNvGrpSpPr>
      </xdr:nvGrpSpPr>
      <xdr:grpSpPr>
        <a:xfrm>
          <a:off x="18916650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5" name="Oval 6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6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123825</xdr:colOff>
      <xdr:row>35</xdr:row>
      <xdr:rowOff>57150</xdr:rowOff>
    </xdr:from>
    <xdr:to>
      <xdr:col>33</xdr:col>
      <xdr:colOff>419100</xdr:colOff>
      <xdr:row>35</xdr:row>
      <xdr:rowOff>171450</xdr:rowOff>
    </xdr:to>
    <xdr:grpSp>
      <xdr:nvGrpSpPr>
        <xdr:cNvPr id="258" name="Group 700"/>
        <xdr:cNvGrpSpPr>
          <a:grpSpLocks noChangeAspect="1"/>
        </xdr:cNvGrpSpPr>
      </xdr:nvGrpSpPr>
      <xdr:grpSpPr>
        <a:xfrm>
          <a:off x="24412575" y="8724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9" name="Oval 7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57150</xdr:colOff>
      <xdr:row>35</xdr:row>
      <xdr:rowOff>57150</xdr:rowOff>
    </xdr:from>
    <xdr:to>
      <xdr:col>20</xdr:col>
      <xdr:colOff>104775</xdr:colOff>
      <xdr:row>35</xdr:row>
      <xdr:rowOff>171450</xdr:rowOff>
    </xdr:to>
    <xdr:grpSp>
      <xdr:nvGrpSpPr>
        <xdr:cNvPr id="262" name="Group 704"/>
        <xdr:cNvGrpSpPr>
          <a:grpSpLocks noChangeAspect="1"/>
        </xdr:cNvGrpSpPr>
      </xdr:nvGrpSpPr>
      <xdr:grpSpPr>
        <a:xfrm>
          <a:off x="13944600" y="872490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263" name="Line 705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06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07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08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09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447675</xdr:colOff>
      <xdr:row>21</xdr:row>
      <xdr:rowOff>57150</xdr:rowOff>
    </xdr:from>
    <xdr:to>
      <xdr:col>35</xdr:col>
      <xdr:colOff>466725</xdr:colOff>
      <xdr:row>21</xdr:row>
      <xdr:rowOff>171450</xdr:rowOff>
    </xdr:to>
    <xdr:grpSp>
      <xdr:nvGrpSpPr>
        <xdr:cNvPr id="268" name="Group 710"/>
        <xdr:cNvGrpSpPr>
          <a:grpSpLocks noChangeAspect="1"/>
        </xdr:cNvGrpSpPr>
      </xdr:nvGrpSpPr>
      <xdr:grpSpPr>
        <a:xfrm>
          <a:off x="25250775" y="55245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0" name="Line 71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1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1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1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1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1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1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447675</xdr:colOff>
      <xdr:row>24</xdr:row>
      <xdr:rowOff>57150</xdr:rowOff>
    </xdr:from>
    <xdr:to>
      <xdr:col>35</xdr:col>
      <xdr:colOff>466725</xdr:colOff>
      <xdr:row>24</xdr:row>
      <xdr:rowOff>171450</xdr:rowOff>
    </xdr:to>
    <xdr:grpSp>
      <xdr:nvGrpSpPr>
        <xdr:cNvPr id="277" name="Group 719"/>
        <xdr:cNvGrpSpPr>
          <a:grpSpLocks noChangeAspect="1"/>
        </xdr:cNvGrpSpPr>
      </xdr:nvGrpSpPr>
      <xdr:grpSpPr>
        <a:xfrm>
          <a:off x="25250775" y="6210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7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9" name="Line 72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72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2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2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2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2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72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457200</xdr:colOff>
      <xdr:row>30</xdr:row>
      <xdr:rowOff>57150</xdr:rowOff>
    </xdr:from>
    <xdr:to>
      <xdr:col>39</xdr:col>
      <xdr:colOff>485775</xdr:colOff>
      <xdr:row>30</xdr:row>
      <xdr:rowOff>171450</xdr:rowOff>
    </xdr:to>
    <xdr:grpSp>
      <xdr:nvGrpSpPr>
        <xdr:cNvPr id="286" name="Group 728"/>
        <xdr:cNvGrpSpPr>
          <a:grpSpLocks noChangeAspect="1"/>
        </xdr:cNvGrpSpPr>
      </xdr:nvGrpSpPr>
      <xdr:grpSpPr>
        <a:xfrm>
          <a:off x="28232100" y="75819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8" name="Line 73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3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3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3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3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3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73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457200</xdr:colOff>
      <xdr:row>33</xdr:row>
      <xdr:rowOff>57150</xdr:rowOff>
    </xdr:from>
    <xdr:to>
      <xdr:col>39</xdr:col>
      <xdr:colOff>485775</xdr:colOff>
      <xdr:row>33</xdr:row>
      <xdr:rowOff>171450</xdr:rowOff>
    </xdr:to>
    <xdr:grpSp>
      <xdr:nvGrpSpPr>
        <xdr:cNvPr id="295" name="Group 737"/>
        <xdr:cNvGrpSpPr>
          <a:grpSpLocks noChangeAspect="1"/>
        </xdr:cNvGrpSpPr>
      </xdr:nvGrpSpPr>
      <xdr:grpSpPr>
        <a:xfrm>
          <a:off x="28232100" y="82677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9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7" name="Line 73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4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4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4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4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4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74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257175</xdr:colOff>
      <xdr:row>27</xdr:row>
      <xdr:rowOff>57150</xdr:rowOff>
    </xdr:from>
    <xdr:to>
      <xdr:col>31</xdr:col>
      <xdr:colOff>285750</xdr:colOff>
      <xdr:row>27</xdr:row>
      <xdr:rowOff>171450</xdr:rowOff>
    </xdr:to>
    <xdr:grpSp>
      <xdr:nvGrpSpPr>
        <xdr:cNvPr id="304" name="Group 746"/>
        <xdr:cNvGrpSpPr>
          <a:grpSpLocks noChangeAspect="1"/>
        </xdr:cNvGrpSpPr>
      </xdr:nvGrpSpPr>
      <xdr:grpSpPr>
        <a:xfrm>
          <a:off x="22088475" y="68961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0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6" name="Line 74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4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5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5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5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5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75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76200</xdr:colOff>
      <xdr:row>36</xdr:row>
      <xdr:rowOff>28575</xdr:rowOff>
    </xdr:from>
    <xdr:to>
      <xdr:col>66</xdr:col>
      <xdr:colOff>390525</xdr:colOff>
      <xdr:row>36</xdr:row>
      <xdr:rowOff>142875</xdr:rowOff>
    </xdr:to>
    <xdr:grpSp>
      <xdr:nvGrpSpPr>
        <xdr:cNvPr id="313" name="Group 755"/>
        <xdr:cNvGrpSpPr>
          <a:grpSpLocks noChangeAspect="1"/>
        </xdr:cNvGrpSpPr>
      </xdr:nvGrpSpPr>
      <xdr:grpSpPr>
        <a:xfrm>
          <a:off x="48139350" y="89249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314" name="Line 756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57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58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59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60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61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762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763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764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885825</xdr:colOff>
      <xdr:row>33</xdr:row>
      <xdr:rowOff>57150</xdr:rowOff>
    </xdr:from>
    <xdr:to>
      <xdr:col>66</xdr:col>
      <xdr:colOff>390525</xdr:colOff>
      <xdr:row>33</xdr:row>
      <xdr:rowOff>171450</xdr:rowOff>
    </xdr:to>
    <xdr:grpSp>
      <xdr:nvGrpSpPr>
        <xdr:cNvPr id="323" name="Group 765"/>
        <xdr:cNvGrpSpPr>
          <a:grpSpLocks noChangeAspect="1"/>
        </xdr:cNvGrpSpPr>
      </xdr:nvGrpSpPr>
      <xdr:grpSpPr>
        <a:xfrm>
          <a:off x="47977425" y="8267700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324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5" name="Line 767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68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69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70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71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72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773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774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775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457200</xdr:colOff>
      <xdr:row>33</xdr:row>
      <xdr:rowOff>57150</xdr:rowOff>
    </xdr:from>
    <xdr:to>
      <xdr:col>86</xdr:col>
      <xdr:colOff>942975</xdr:colOff>
      <xdr:row>33</xdr:row>
      <xdr:rowOff>171450</xdr:rowOff>
    </xdr:to>
    <xdr:grpSp>
      <xdr:nvGrpSpPr>
        <xdr:cNvPr id="334" name="Group 776"/>
        <xdr:cNvGrpSpPr>
          <a:grpSpLocks noChangeAspect="1"/>
        </xdr:cNvGrpSpPr>
      </xdr:nvGrpSpPr>
      <xdr:grpSpPr>
        <a:xfrm>
          <a:off x="63379350" y="8267700"/>
          <a:ext cx="1000125" cy="114300"/>
          <a:chOff x="492" y="359"/>
          <a:chExt cx="91" cy="12"/>
        </a:xfrm>
        <a:solidFill>
          <a:srgbClr val="FFFFFF"/>
        </a:solidFill>
      </xdr:grpSpPr>
      <xdr:sp>
        <xdr:nvSpPr>
          <xdr:cNvPr id="335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6" name="Line 778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79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80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81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82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83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784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785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786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95250</xdr:colOff>
      <xdr:row>36</xdr:row>
      <xdr:rowOff>57150</xdr:rowOff>
    </xdr:from>
    <xdr:to>
      <xdr:col>61</xdr:col>
      <xdr:colOff>123825</xdr:colOff>
      <xdr:row>36</xdr:row>
      <xdr:rowOff>171450</xdr:rowOff>
    </xdr:to>
    <xdr:grpSp>
      <xdr:nvGrpSpPr>
        <xdr:cNvPr id="345" name="Group 787"/>
        <xdr:cNvGrpSpPr>
          <a:grpSpLocks noChangeAspect="1"/>
        </xdr:cNvGrpSpPr>
      </xdr:nvGrpSpPr>
      <xdr:grpSpPr>
        <a:xfrm>
          <a:off x="44215050" y="8953500"/>
          <a:ext cx="1000125" cy="114300"/>
          <a:chOff x="330" y="359"/>
          <a:chExt cx="91" cy="12"/>
        </a:xfrm>
        <a:solidFill>
          <a:srgbClr val="FFFFFF"/>
        </a:solidFill>
      </xdr:grpSpPr>
      <xdr:sp>
        <xdr:nvSpPr>
          <xdr:cNvPr id="346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7" name="Line 789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790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791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92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93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794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795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796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797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35</xdr:row>
      <xdr:rowOff>57150</xdr:rowOff>
    </xdr:from>
    <xdr:to>
      <xdr:col>75</xdr:col>
      <xdr:colOff>352425</xdr:colOff>
      <xdr:row>35</xdr:row>
      <xdr:rowOff>171450</xdr:rowOff>
    </xdr:to>
    <xdr:grpSp>
      <xdr:nvGrpSpPr>
        <xdr:cNvPr id="356" name="Group 798"/>
        <xdr:cNvGrpSpPr>
          <a:grpSpLocks noChangeAspect="1"/>
        </xdr:cNvGrpSpPr>
      </xdr:nvGrpSpPr>
      <xdr:grpSpPr>
        <a:xfrm>
          <a:off x="54844950" y="8724900"/>
          <a:ext cx="1000125" cy="114300"/>
          <a:chOff x="330" y="359"/>
          <a:chExt cx="91" cy="12"/>
        </a:xfrm>
        <a:solidFill>
          <a:srgbClr val="FFFFFF"/>
        </a:solidFill>
      </xdr:grpSpPr>
      <xdr:sp>
        <xdr:nvSpPr>
          <xdr:cNvPr id="357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8" name="Line 800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01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802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03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04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805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06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Line 807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808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39</xdr:row>
      <xdr:rowOff>57150</xdr:rowOff>
    </xdr:from>
    <xdr:to>
      <xdr:col>75</xdr:col>
      <xdr:colOff>190500</xdr:colOff>
      <xdr:row>39</xdr:row>
      <xdr:rowOff>171450</xdr:rowOff>
    </xdr:to>
    <xdr:grpSp>
      <xdr:nvGrpSpPr>
        <xdr:cNvPr id="367" name="Group 809"/>
        <xdr:cNvGrpSpPr>
          <a:grpSpLocks noChangeAspect="1"/>
        </xdr:cNvGrpSpPr>
      </xdr:nvGrpSpPr>
      <xdr:grpSpPr>
        <a:xfrm>
          <a:off x="54844950" y="9639300"/>
          <a:ext cx="838200" cy="114300"/>
          <a:chOff x="545" y="119"/>
          <a:chExt cx="76" cy="12"/>
        </a:xfrm>
        <a:solidFill>
          <a:srgbClr val="FFFFFF"/>
        </a:solidFill>
      </xdr:grpSpPr>
      <xdr:sp>
        <xdr:nvSpPr>
          <xdr:cNvPr id="368" name="Line 810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811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812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13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14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15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16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817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818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23</xdr:row>
      <xdr:rowOff>57150</xdr:rowOff>
    </xdr:from>
    <xdr:to>
      <xdr:col>102</xdr:col>
      <xdr:colOff>590550</xdr:colOff>
      <xdr:row>23</xdr:row>
      <xdr:rowOff>171450</xdr:rowOff>
    </xdr:to>
    <xdr:grpSp>
      <xdr:nvGrpSpPr>
        <xdr:cNvPr id="377" name="Group 819"/>
        <xdr:cNvGrpSpPr>
          <a:grpSpLocks noChangeAspect="1"/>
        </xdr:cNvGrpSpPr>
      </xdr:nvGrpSpPr>
      <xdr:grpSpPr>
        <a:xfrm>
          <a:off x="74914125" y="59817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7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9" name="Line 82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2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2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2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2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82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82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26</xdr:row>
      <xdr:rowOff>57150</xdr:rowOff>
    </xdr:from>
    <xdr:to>
      <xdr:col>102</xdr:col>
      <xdr:colOff>590550</xdr:colOff>
      <xdr:row>26</xdr:row>
      <xdr:rowOff>171450</xdr:rowOff>
    </xdr:to>
    <xdr:grpSp>
      <xdr:nvGrpSpPr>
        <xdr:cNvPr id="386" name="Group 828"/>
        <xdr:cNvGrpSpPr>
          <a:grpSpLocks noChangeAspect="1"/>
        </xdr:cNvGrpSpPr>
      </xdr:nvGrpSpPr>
      <xdr:grpSpPr>
        <a:xfrm>
          <a:off x="74914125" y="66675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8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8" name="Line 83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3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3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3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3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83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83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29</xdr:row>
      <xdr:rowOff>57150</xdr:rowOff>
    </xdr:from>
    <xdr:to>
      <xdr:col>102</xdr:col>
      <xdr:colOff>590550</xdr:colOff>
      <xdr:row>29</xdr:row>
      <xdr:rowOff>171450</xdr:rowOff>
    </xdr:to>
    <xdr:grpSp>
      <xdr:nvGrpSpPr>
        <xdr:cNvPr id="395" name="Group 837"/>
        <xdr:cNvGrpSpPr>
          <a:grpSpLocks noChangeAspect="1"/>
        </xdr:cNvGrpSpPr>
      </xdr:nvGrpSpPr>
      <xdr:grpSpPr>
        <a:xfrm>
          <a:off x="74914125" y="73533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9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7" name="Line 83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4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4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84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84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84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84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32</xdr:row>
      <xdr:rowOff>57150</xdr:rowOff>
    </xdr:from>
    <xdr:to>
      <xdr:col>102</xdr:col>
      <xdr:colOff>590550</xdr:colOff>
      <xdr:row>32</xdr:row>
      <xdr:rowOff>171450</xdr:rowOff>
    </xdr:to>
    <xdr:grpSp>
      <xdr:nvGrpSpPr>
        <xdr:cNvPr id="404" name="Group 846"/>
        <xdr:cNvGrpSpPr>
          <a:grpSpLocks noChangeAspect="1"/>
        </xdr:cNvGrpSpPr>
      </xdr:nvGrpSpPr>
      <xdr:grpSpPr>
        <a:xfrm>
          <a:off x="74914125" y="80391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0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6" name="Line 84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4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85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5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85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85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85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35</xdr:row>
      <xdr:rowOff>57150</xdr:rowOff>
    </xdr:from>
    <xdr:to>
      <xdr:col>102</xdr:col>
      <xdr:colOff>590550</xdr:colOff>
      <xdr:row>35</xdr:row>
      <xdr:rowOff>171450</xdr:rowOff>
    </xdr:to>
    <xdr:grpSp>
      <xdr:nvGrpSpPr>
        <xdr:cNvPr id="413" name="Group 855"/>
        <xdr:cNvGrpSpPr>
          <a:grpSpLocks noChangeAspect="1"/>
        </xdr:cNvGrpSpPr>
      </xdr:nvGrpSpPr>
      <xdr:grpSpPr>
        <a:xfrm>
          <a:off x="74914125" y="87249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1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5" name="Line 85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5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85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86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86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86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86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647700</xdr:colOff>
      <xdr:row>36</xdr:row>
      <xdr:rowOff>57150</xdr:rowOff>
    </xdr:from>
    <xdr:to>
      <xdr:col>80</xdr:col>
      <xdr:colOff>942975</xdr:colOff>
      <xdr:row>36</xdr:row>
      <xdr:rowOff>171450</xdr:rowOff>
    </xdr:to>
    <xdr:grpSp>
      <xdr:nvGrpSpPr>
        <xdr:cNvPr id="422" name="Group 864"/>
        <xdr:cNvGrpSpPr>
          <a:grpSpLocks noChangeAspect="1"/>
        </xdr:cNvGrpSpPr>
      </xdr:nvGrpSpPr>
      <xdr:grpSpPr>
        <a:xfrm>
          <a:off x="59626500" y="8953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3" name="Oval 8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8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8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323850</xdr:colOff>
      <xdr:row>24</xdr:row>
      <xdr:rowOff>57150</xdr:rowOff>
    </xdr:from>
    <xdr:to>
      <xdr:col>138</xdr:col>
      <xdr:colOff>619125</xdr:colOff>
      <xdr:row>24</xdr:row>
      <xdr:rowOff>171450</xdr:rowOff>
    </xdr:to>
    <xdr:grpSp>
      <xdr:nvGrpSpPr>
        <xdr:cNvPr id="426" name="Group 868"/>
        <xdr:cNvGrpSpPr>
          <a:grpSpLocks noChangeAspect="1"/>
        </xdr:cNvGrpSpPr>
      </xdr:nvGrpSpPr>
      <xdr:grpSpPr>
        <a:xfrm>
          <a:off x="102393750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7" name="Oval 8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8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8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190500</xdr:colOff>
      <xdr:row>27</xdr:row>
      <xdr:rowOff>57150</xdr:rowOff>
    </xdr:from>
    <xdr:to>
      <xdr:col>139</xdr:col>
      <xdr:colOff>485775</xdr:colOff>
      <xdr:row>27</xdr:row>
      <xdr:rowOff>171450</xdr:rowOff>
    </xdr:to>
    <xdr:grpSp>
      <xdr:nvGrpSpPr>
        <xdr:cNvPr id="430" name="Group 872"/>
        <xdr:cNvGrpSpPr>
          <a:grpSpLocks noChangeAspect="1"/>
        </xdr:cNvGrpSpPr>
      </xdr:nvGrpSpPr>
      <xdr:grpSpPr>
        <a:xfrm>
          <a:off x="103231950" y="6896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1" name="Oval 8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8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8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24</xdr:row>
      <xdr:rowOff>57150</xdr:rowOff>
    </xdr:from>
    <xdr:to>
      <xdr:col>145</xdr:col>
      <xdr:colOff>485775</xdr:colOff>
      <xdr:row>24</xdr:row>
      <xdr:rowOff>171450</xdr:rowOff>
    </xdr:to>
    <xdr:grpSp>
      <xdr:nvGrpSpPr>
        <xdr:cNvPr id="434" name="Group 876"/>
        <xdr:cNvGrpSpPr>
          <a:grpSpLocks noChangeAspect="1"/>
        </xdr:cNvGrpSpPr>
      </xdr:nvGrpSpPr>
      <xdr:grpSpPr>
        <a:xfrm>
          <a:off x="107546775" y="6210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35" name="Line 8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8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8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8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29</xdr:row>
      <xdr:rowOff>57150</xdr:rowOff>
    </xdr:from>
    <xdr:to>
      <xdr:col>145</xdr:col>
      <xdr:colOff>485775</xdr:colOff>
      <xdr:row>29</xdr:row>
      <xdr:rowOff>171450</xdr:rowOff>
    </xdr:to>
    <xdr:grpSp>
      <xdr:nvGrpSpPr>
        <xdr:cNvPr id="439" name="Group 881"/>
        <xdr:cNvGrpSpPr>
          <a:grpSpLocks noChangeAspect="1"/>
        </xdr:cNvGrpSpPr>
      </xdr:nvGrpSpPr>
      <xdr:grpSpPr>
        <a:xfrm>
          <a:off x="107546775" y="7353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0" name="Line 8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8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8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8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361950</xdr:colOff>
      <xdr:row>20</xdr:row>
      <xdr:rowOff>57150</xdr:rowOff>
    </xdr:from>
    <xdr:to>
      <xdr:col>110</xdr:col>
      <xdr:colOff>800100</xdr:colOff>
      <xdr:row>20</xdr:row>
      <xdr:rowOff>171450</xdr:rowOff>
    </xdr:to>
    <xdr:grpSp>
      <xdr:nvGrpSpPr>
        <xdr:cNvPr id="444" name="Group 886"/>
        <xdr:cNvGrpSpPr>
          <a:grpSpLocks noChangeAspect="1"/>
        </xdr:cNvGrpSpPr>
      </xdr:nvGrpSpPr>
      <xdr:grpSpPr>
        <a:xfrm>
          <a:off x="81629250" y="5295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5" name="Line 8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8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8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8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21</xdr:row>
      <xdr:rowOff>114300</xdr:rowOff>
    </xdr:from>
    <xdr:to>
      <xdr:col>101</xdr:col>
      <xdr:colOff>190500</xdr:colOff>
      <xdr:row>33</xdr:row>
      <xdr:rowOff>114300</xdr:rowOff>
    </xdr:to>
    <xdr:sp>
      <xdr:nvSpPr>
        <xdr:cNvPr id="449" name="Rectangle 597"/>
        <xdr:cNvSpPr>
          <a:spLocks/>
        </xdr:cNvSpPr>
      </xdr:nvSpPr>
      <xdr:spPr>
        <a:xfrm>
          <a:off x="74914125" y="55816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146</xdr:col>
      <xdr:colOff>438150</xdr:colOff>
      <xdr:row>24</xdr:row>
      <xdr:rowOff>57150</xdr:rowOff>
    </xdr:from>
    <xdr:to>
      <xdr:col>147</xdr:col>
      <xdr:colOff>457200</xdr:colOff>
      <xdr:row>24</xdr:row>
      <xdr:rowOff>171450</xdr:rowOff>
    </xdr:to>
    <xdr:grpSp>
      <xdr:nvGrpSpPr>
        <xdr:cNvPr id="450" name="Group 910"/>
        <xdr:cNvGrpSpPr>
          <a:grpSpLocks noChangeAspect="1"/>
        </xdr:cNvGrpSpPr>
      </xdr:nvGrpSpPr>
      <xdr:grpSpPr>
        <a:xfrm>
          <a:off x="108451650" y="62103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451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2" name="Line 912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913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14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915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916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917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918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459" name="Group 919"/>
        <xdr:cNvGrpSpPr>
          <a:grpSpLocks noChangeAspect="1"/>
        </xdr:cNvGrpSpPr>
      </xdr:nvGrpSpPr>
      <xdr:grpSpPr>
        <a:xfrm>
          <a:off x="108451650" y="73533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460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1" name="Line 921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922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923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924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925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926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927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447675</xdr:colOff>
      <xdr:row>32</xdr:row>
      <xdr:rowOff>114300</xdr:rowOff>
    </xdr:from>
    <xdr:ext cx="523875" cy="228600"/>
    <xdr:sp>
      <xdr:nvSpPr>
        <xdr:cNvPr id="468" name="text 7125"/>
        <xdr:cNvSpPr txBox="1">
          <a:spLocks noChangeArrowheads="1"/>
        </xdr:cNvSpPr>
      </xdr:nvSpPr>
      <xdr:spPr>
        <a:xfrm>
          <a:off x="57940575" y="8096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149</a:t>
          </a:r>
        </a:p>
      </xdr:txBody>
    </xdr:sp>
    <xdr:clientData/>
  </xdr:oneCellAnchor>
  <xdr:oneCellAnchor>
    <xdr:from>
      <xdr:col>68</xdr:col>
      <xdr:colOff>400050</xdr:colOff>
      <xdr:row>39</xdr:row>
      <xdr:rowOff>38100</xdr:rowOff>
    </xdr:from>
    <xdr:ext cx="523875" cy="228600"/>
    <xdr:sp>
      <xdr:nvSpPr>
        <xdr:cNvPr id="469" name="text 7125"/>
        <xdr:cNvSpPr txBox="1">
          <a:spLocks noChangeArrowheads="1"/>
        </xdr:cNvSpPr>
      </xdr:nvSpPr>
      <xdr:spPr>
        <a:xfrm>
          <a:off x="50463450" y="9620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oneCellAnchor>
  <xdr:oneCellAnchor>
    <xdr:from>
      <xdr:col>68</xdr:col>
      <xdr:colOff>400050</xdr:colOff>
      <xdr:row>35</xdr:row>
      <xdr:rowOff>114300</xdr:rowOff>
    </xdr:from>
    <xdr:ext cx="523875" cy="228600"/>
    <xdr:sp>
      <xdr:nvSpPr>
        <xdr:cNvPr id="470" name="text 7125"/>
        <xdr:cNvSpPr txBox="1">
          <a:spLocks noChangeArrowheads="1"/>
        </xdr:cNvSpPr>
      </xdr:nvSpPr>
      <xdr:spPr>
        <a:xfrm>
          <a:off x="50463450" y="8782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57</a:t>
          </a:r>
        </a:p>
      </xdr:txBody>
    </xdr:sp>
    <xdr:clientData/>
  </xdr:oneCellAnchor>
  <xdr:oneCellAnchor>
    <xdr:from>
      <xdr:col>68</xdr:col>
      <xdr:colOff>400050</xdr:colOff>
      <xdr:row>29</xdr:row>
      <xdr:rowOff>114300</xdr:rowOff>
    </xdr:from>
    <xdr:ext cx="523875" cy="228600"/>
    <xdr:sp>
      <xdr:nvSpPr>
        <xdr:cNvPr id="471" name="text 7125"/>
        <xdr:cNvSpPr txBox="1">
          <a:spLocks noChangeArrowheads="1"/>
        </xdr:cNvSpPr>
      </xdr:nvSpPr>
      <xdr:spPr>
        <a:xfrm>
          <a:off x="50463450" y="7410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149</a:t>
          </a:r>
        </a:p>
      </xdr:txBody>
    </xdr:sp>
    <xdr:clientData/>
  </xdr:oneCellAnchor>
  <xdr:oneCellAnchor>
    <xdr:from>
      <xdr:col>68</xdr:col>
      <xdr:colOff>400050</xdr:colOff>
      <xdr:row>23</xdr:row>
      <xdr:rowOff>0</xdr:rowOff>
    </xdr:from>
    <xdr:ext cx="523875" cy="228600"/>
    <xdr:sp>
      <xdr:nvSpPr>
        <xdr:cNvPr id="472" name="text 7125"/>
        <xdr:cNvSpPr txBox="1">
          <a:spLocks noChangeArrowheads="1"/>
        </xdr:cNvSpPr>
      </xdr:nvSpPr>
      <xdr:spPr>
        <a:xfrm>
          <a:off x="50463450" y="5924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0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00" t="s">
        <v>0</v>
      </c>
      <c r="C4" s="377">
        <v>309</v>
      </c>
      <c r="D4" s="13"/>
      <c r="E4" s="11"/>
      <c r="F4" s="11"/>
      <c r="G4" s="11"/>
      <c r="H4" s="11"/>
      <c r="I4" s="13"/>
      <c r="J4" s="309" t="s">
        <v>96</v>
      </c>
      <c r="K4" s="13"/>
      <c r="L4" s="15"/>
      <c r="M4" s="13"/>
      <c r="N4" s="13"/>
      <c r="O4" s="13"/>
      <c r="P4" s="13"/>
      <c r="Q4" s="12" t="s">
        <v>1</v>
      </c>
      <c r="R4" s="200">
        <v>539437</v>
      </c>
      <c r="S4" s="13"/>
      <c r="T4" s="13"/>
      <c r="U4" s="16"/>
      <c r="V4" s="16"/>
    </row>
    <row r="5" spans="1:22" s="17" customFormat="1" ht="22.5" customHeight="1">
      <c r="A5" s="11"/>
      <c r="B5" s="200" t="s">
        <v>0</v>
      </c>
      <c r="C5" s="377" t="s">
        <v>98</v>
      </c>
      <c r="D5" s="13"/>
      <c r="E5" s="11"/>
      <c r="F5" s="11"/>
      <c r="G5" s="11"/>
      <c r="H5" s="11"/>
      <c r="I5" s="13"/>
      <c r="J5" s="309" t="s">
        <v>97</v>
      </c>
      <c r="K5" s="13"/>
      <c r="L5" s="15"/>
      <c r="M5" s="13"/>
      <c r="N5" s="13"/>
      <c r="O5" s="13"/>
      <c r="P5" s="15"/>
      <c r="Q5" s="15"/>
      <c r="R5" s="15"/>
      <c r="S5" s="13"/>
      <c r="T5" s="13"/>
      <c r="U5" s="16"/>
      <c r="V5" s="16"/>
    </row>
    <row r="6" spans="2:22" s="18" customFormat="1" ht="21" customHeight="1" thickBot="1">
      <c r="B6" s="19"/>
      <c r="C6" s="20"/>
      <c r="D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6" customFormat="1" ht="24" customHeight="1">
      <c r="A7" s="21"/>
      <c r="B7" s="22"/>
      <c r="C7" s="23"/>
      <c r="D7" s="22"/>
      <c r="E7" s="24"/>
      <c r="F7" s="24"/>
      <c r="G7" s="24"/>
      <c r="H7" s="24"/>
      <c r="I7" s="24"/>
      <c r="J7" s="22"/>
      <c r="K7" s="22"/>
      <c r="L7" s="22"/>
      <c r="M7" s="22"/>
      <c r="N7" s="22"/>
      <c r="O7" s="22"/>
      <c r="P7" s="22"/>
      <c r="Q7" s="22"/>
      <c r="R7" s="22"/>
      <c r="S7" s="25"/>
      <c r="T7" s="10"/>
      <c r="U7" s="10"/>
      <c r="V7" s="10"/>
    </row>
    <row r="8" spans="1:21" ht="21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1"/>
      <c r="T8" s="9"/>
      <c r="U8" s="7"/>
    </row>
    <row r="9" spans="1:21" ht="24" customHeight="1">
      <c r="A9" s="27"/>
      <c r="B9" s="32"/>
      <c r="C9" s="33" t="s">
        <v>2</v>
      </c>
      <c r="D9" s="34"/>
      <c r="E9" s="34"/>
      <c r="F9" s="34"/>
      <c r="G9" s="34"/>
      <c r="M9" s="34"/>
      <c r="N9" s="34"/>
      <c r="O9" s="34"/>
      <c r="P9" s="34"/>
      <c r="Q9" s="34"/>
      <c r="R9" s="37"/>
      <c r="S9" s="31"/>
      <c r="T9" s="9"/>
      <c r="U9" s="7"/>
    </row>
    <row r="10" spans="1:21" ht="25.5" customHeight="1">
      <c r="A10" s="27"/>
      <c r="B10" s="32"/>
      <c r="C10" s="38" t="s">
        <v>3</v>
      </c>
      <c r="D10" s="34"/>
      <c r="E10" s="34"/>
      <c r="F10" s="34"/>
      <c r="G10" s="34"/>
      <c r="H10" s="35"/>
      <c r="I10" s="35"/>
      <c r="J10" s="36" t="s">
        <v>73</v>
      </c>
      <c r="K10" s="35"/>
      <c r="L10" s="35"/>
      <c r="M10" s="34"/>
      <c r="N10" s="34"/>
      <c r="O10" s="34"/>
      <c r="P10" s="394" t="s">
        <v>74</v>
      </c>
      <c r="Q10" s="394"/>
      <c r="R10" s="40"/>
      <c r="S10" s="31"/>
      <c r="T10" s="9"/>
      <c r="U10" s="7"/>
    </row>
    <row r="11" spans="1:21" ht="24" customHeight="1">
      <c r="A11" s="27"/>
      <c r="B11" s="32"/>
      <c r="C11" s="38" t="s">
        <v>4</v>
      </c>
      <c r="D11" s="34"/>
      <c r="E11" s="34"/>
      <c r="F11" s="34"/>
      <c r="G11" s="34"/>
      <c r="H11" s="34"/>
      <c r="I11" s="34"/>
      <c r="J11" s="197" t="s">
        <v>178</v>
      </c>
      <c r="K11" s="34"/>
      <c r="L11" s="34"/>
      <c r="M11" s="34"/>
      <c r="N11" s="34"/>
      <c r="O11" s="34"/>
      <c r="P11" s="34"/>
      <c r="Q11" s="34"/>
      <c r="R11" s="37"/>
      <c r="S11" s="31"/>
      <c r="T11" s="9"/>
      <c r="U11" s="7"/>
    </row>
    <row r="12" spans="1:21" ht="21" customHeight="1">
      <c r="A12" s="27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31"/>
      <c r="T12" s="9"/>
      <c r="U12" s="7"/>
    </row>
    <row r="13" spans="1:21" ht="15" customHeight="1">
      <c r="A13" s="27"/>
      <c r="B13" s="3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44" t="s">
        <v>5</v>
      </c>
      <c r="D14" s="34"/>
      <c r="E14" s="34"/>
      <c r="F14" s="34"/>
      <c r="G14" s="34"/>
      <c r="H14" s="34"/>
      <c r="J14" s="45" t="s">
        <v>6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7</v>
      </c>
      <c r="D15" s="34"/>
      <c r="E15" s="34"/>
      <c r="F15" s="34"/>
      <c r="G15" s="34"/>
      <c r="H15" s="34"/>
      <c r="J15" s="310">
        <v>14.138</v>
      </c>
      <c r="L15" s="34"/>
      <c r="M15" s="46"/>
      <c r="N15" s="46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/>
      <c r="D16" s="34"/>
      <c r="E16" s="34"/>
      <c r="F16" s="34"/>
      <c r="G16" s="34"/>
      <c r="H16" s="34"/>
      <c r="J16" s="308" t="s">
        <v>173</v>
      </c>
      <c r="L16" s="34"/>
      <c r="N16" s="46"/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9" t="s">
        <v>75</v>
      </c>
      <c r="D17" s="34"/>
      <c r="E17" s="34"/>
      <c r="F17" s="34"/>
      <c r="G17" s="34"/>
      <c r="H17" s="34"/>
      <c r="J17" s="375" t="s">
        <v>174</v>
      </c>
      <c r="L17" s="34"/>
      <c r="N17" s="46"/>
      <c r="O17" s="34"/>
      <c r="P17" s="34"/>
      <c r="Q17" s="34"/>
      <c r="R17" s="37"/>
      <c r="S17" s="31"/>
      <c r="T17" s="9"/>
      <c r="U17" s="7"/>
    </row>
    <row r="18" spans="1:21" ht="12.75">
      <c r="A18" s="27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31"/>
      <c r="T18" s="9"/>
      <c r="U18" s="7"/>
    </row>
    <row r="19" spans="1:21" ht="15" customHeight="1">
      <c r="A19" s="27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7"/>
      <c r="S19" s="31"/>
      <c r="T19" s="9"/>
      <c r="U19" s="7"/>
    </row>
    <row r="20" spans="1:21" ht="21" customHeight="1">
      <c r="A20" s="27"/>
      <c r="B20" s="32"/>
      <c r="C20" s="39" t="s">
        <v>42</v>
      </c>
      <c r="D20" s="34"/>
      <c r="E20" s="34"/>
      <c r="F20" s="34"/>
      <c r="G20" s="34"/>
      <c r="H20" s="34"/>
      <c r="J20" s="145" t="s">
        <v>53</v>
      </c>
      <c r="L20" s="34"/>
      <c r="M20" s="46"/>
      <c r="N20" s="46"/>
      <c r="O20" s="34"/>
      <c r="P20" s="394" t="s">
        <v>45</v>
      </c>
      <c r="Q20" s="394"/>
      <c r="R20" s="37"/>
      <c r="S20" s="31"/>
      <c r="T20" s="9"/>
      <c r="U20" s="7"/>
    </row>
    <row r="21" spans="1:21" ht="21" customHeight="1">
      <c r="A21" s="27"/>
      <c r="B21" s="32"/>
      <c r="C21" s="39" t="s">
        <v>43</v>
      </c>
      <c r="D21" s="34"/>
      <c r="E21" s="34"/>
      <c r="F21" s="34"/>
      <c r="G21" s="34"/>
      <c r="H21" s="34"/>
      <c r="J21" s="146" t="s">
        <v>44</v>
      </c>
      <c r="L21" s="34"/>
      <c r="M21" s="46"/>
      <c r="N21" s="46"/>
      <c r="O21" s="34"/>
      <c r="P21" s="394" t="s">
        <v>46</v>
      </c>
      <c r="Q21" s="394"/>
      <c r="R21" s="37"/>
      <c r="S21" s="31"/>
      <c r="T21" s="9"/>
      <c r="U21" s="7"/>
    </row>
    <row r="22" spans="1:21" ht="15" customHeight="1">
      <c r="A22" s="2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1"/>
      <c r="T22" s="9"/>
      <c r="U22" s="7"/>
    </row>
    <row r="23" spans="1:21" ht="24" customHeight="1">
      <c r="A23" s="27"/>
      <c r="B23" s="50"/>
      <c r="C23" s="51"/>
      <c r="D23" s="51"/>
      <c r="E23" s="52"/>
      <c r="F23" s="52"/>
      <c r="G23" s="52"/>
      <c r="H23" s="52"/>
      <c r="I23" s="51"/>
      <c r="J23" s="53"/>
      <c r="K23" s="51"/>
      <c r="L23" s="51"/>
      <c r="M23" s="51"/>
      <c r="N23" s="51"/>
      <c r="O23" s="51"/>
      <c r="P23" s="51"/>
      <c r="Q23" s="51"/>
      <c r="R23" s="51"/>
      <c r="S23" s="31"/>
      <c r="T23" s="9"/>
      <c r="U23" s="7"/>
    </row>
    <row r="24" spans="1:21" ht="21" customHeight="1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9"/>
      <c r="U24" s="7"/>
    </row>
    <row r="25" spans="1:21" ht="24" customHeight="1">
      <c r="A25" s="27"/>
      <c r="B25" s="32"/>
      <c r="C25" s="38" t="s">
        <v>40</v>
      </c>
      <c r="D25" s="34"/>
      <c r="E25" s="34"/>
      <c r="G25" s="168" t="s">
        <v>100</v>
      </c>
      <c r="M25" s="168" t="s">
        <v>99</v>
      </c>
      <c r="N25" s="34"/>
      <c r="O25" s="34"/>
      <c r="P25" s="34"/>
      <c r="Q25" s="34"/>
      <c r="R25" s="37"/>
      <c r="S25" s="31"/>
      <c r="T25" s="9"/>
      <c r="U25" s="7"/>
    </row>
    <row r="26" spans="1:21" ht="25.5" customHeight="1">
      <c r="A26" s="27"/>
      <c r="B26" s="32"/>
      <c r="C26" s="38" t="s">
        <v>3</v>
      </c>
      <c r="D26" s="34"/>
      <c r="E26" s="34"/>
      <c r="F26" s="35"/>
      <c r="G26" s="36" t="s">
        <v>41</v>
      </c>
      <c r="H26" s="35"/>
      <c r="I26" s="227"/>
      <c r="J26" s="227"/>
      <c r="K26" s="227"/>
      <c r="L26" s="35"/>
      <c r="M26" s="36" t="s">
        <v>90</v>
      </c>
      <c r="N26" s="35"/>
      <c r="O26" s="34"/>
      <c r="P26" s="34"/>
      <c r="Q26" s="34"/>
      <c r="R26" s="40"/>
      <c r="S26" s="31"/>
      <c r="T26" s="9"/>
      <c r="U26" s="7"/>
    </row>
    <row r="27" spans="1:21" ht="24" customHeight="1">
      <c r="A27" s="27"/>
      <c r="B27" s="32"/>
      <c r="C27" s="38" t="s">
        <v>4</v>
      </c>
      <c r="D27" s="34"/>
      <c r="E27" s="34"/>
      <c r="F27" s="34"/>
      <c r="G27" s="197" t="s">
        <v>76</v>
      </c>
      <c r="H27" s="34"/>
      <c r="I27" s="34"/>
      <c r="J27" s="34"/>
      <c r="K27" s="34"/>
      <c r="L27" s="34"/>
      <c r="M27" s="197" t="s">
        <v>183</v>
      </c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31"/>
      <c r="T28" s="9"/>
      <c r="U28" s="7"/>
    </row>
    <row r="29" spans="1:21" ht="21" customHeight="1">
      <c r="A29" s="27"/>
      <c r="B29" s="311"/>
      <c r="C29" s="312" t="s">
        <v>91</v>
      </c>
      <c r="D29" s="313"/>
      <c r="E29" s="313"/>
      <c r="F29" s="313"/>
      <c r="G29" s="312">
        <v>10</v>
      </c>
      <c r="H29" s="313"/>
      <c r="I29" s="313"/>
      <c r="J29" s="313"/>
      <c r="K29" s="313"/>
      <c r="L29" s="313"/>
      <c r="M29" s="312">
        <v>15</v>
      </c>
      <c r="N29" s="313"/>
      <c r="O29" s="313"/>
      <c r="P29" s="313"/>
      <c r="Q29" s="313"/>
      <c r="R29" s="314"/>
      <c r="S29" s="31"/>
      <c r="T29" s="9"/>
      <c r="U29" s="7"/>
    </row>
    <row r="30" spans="1:21" ht="15" customHeight="1">
      <c r="A30" s="27"/>
      <c r="B30" s="3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7"/>
      <c r="S30" s="31"/>
      <c r="T30" s="9"/>
      <c r="U30" s="7"/>
    </row>
    <row r="31" spans="1:21" ht="21" customHeight="1">
      <c r="A31" s="27"/>
      <c r="B31" s="32"/>
      <c r="C31" s="39" t="s">
        <v>42</v>
      </c>
      <c r="D31" s="34"/>
      <c r="E31" s="34"/>
      <c r="F31" s="145" t="s">
        <v>53</v>
      </c>
      <c r="G31" s="34"/>
      <c r="H31" s="39" t="s">
        <v>45</v>
      </c>
      <c r="L31" s="145" t="s">
        <v>180</v>
      </c>
      <c r="M31" s="376"/>
      <c r="N31" s="39" t="s">
        <v>181</v>
      </c>
      <c r="O31" s="34"/>
      <c r="P31" s="34"/>
      <c r="Q31" s="34"/>
      <c r="R31" s="37"/>
      <c r="S31" s="31"/>
      <c r="T31" s="9"/>
      <c r="U31" s="7"/>
    </row>
    <row r="32" spans="1:21" ht="21" customHeight="1">
      <c r="A32" s="27"/>
      <c r="B32" s="32"/>
      <c r="C32" s="39" t="s">
        <v>43</v>
      </c>
      <c r="D32" s="34"/>
      <c r="E32" s="34"/>
      <c r="F32" s="146" t="s">
        <v>44</v>
      </c>
      <c r="G32" s="34"/>
      <c r="H32" s="39" t="s">
        <v>46</v>
      </c>
      <c r="L32" s="146" t="s">
        <v>182</v>
      </c>
      <c r="M32" s="376"/>
      <c r="N32" s="39" t="s">
        <v>92</v>
      </c>
      <c r="O32" s="34"/>
      <c r="P32" s="34"/>
      <c r="Q32" s="34"/>
      <c r="R32" s="37"/>
      <c r="S32" s="31"/>
      <c r="T32" s="9"/>
      <c r="U32" s="7"/>
    </row>
    <row r="33" spans="1:21" ht="15" customHeight="1">
      <c r="A33" s="27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31"/>
      <c r="T33" s="9"/>
      <c r="U33" s="7"/>
    </row>
    <row r="34" spans="1:21" ht="24" customHeight="1">
      <c r="A34" s="27"/>
      <c r="B34" s="50"/>
      <c r="C34" s="51"/>
      <c r="D34" s="51"/>
      <c r="E34" s="52"/>
      <c r="F34" s="52"/>
      <c r="G34" s="52"/>
      <c r="H34" s="52"/>
      <c r="I34" s="51"/>
      <c r="J34" s="53"/>
      <c r="K34" s="51"/>
      <c r="L34" s="51"/>
      <c r="M34" s="51"/>
      <c r="N34" s="51"/>
      <c r="O34" s="51"/>
      <c r="P34" s="51"/>
      <c r="Q34" s="51"/>
      <c r="R34" s="51"/>
      <c r="S34" s="31"/>
      <c r="T34" s="9"/>
      <c r="U34" s="7"/>
    </row>
    <row r="35" spans="1:19" ht="30" customHeight="1">
      <c r="A35" s="54"/>
      <c r="B35" s="55"/>
      <c r="C35" s="56"/>
      <c r="D35" s="402" t="s">
        <v>8</v>
      </c>
      <c r="E35" s="403"/>
      <c r="F35" s="403"/>
      <c r="G35" s="403"/>
      <c r="H35" s="56"/>
      <c r="I35" s="57"/>
      <c r="J35" s="58"/>
      <c r="K35" s="55"/>
      <c r="L35" s="56"/>
      <c r="M35" s="402" t="s">
        <v>9</v>
      </c>
      <c r="N35" s="402"/>
      <c r="O35" s="402"/>
      <c r="P35" s="402"/>
      <c r="Q35" s="56"/>
      <c r="R35" s="57"/>
      <c r="S35" s="31"/>
    </row>
    <row r="36" spans="1:20" s="64" customFormat="1" ht="21" customHeight="1" thickBot="1">
      <c r="A36" s="59"/>
      <c r="B36" s="60" t="s">
        <v>10</v>
      </c>
      <c r="C36" s="61" t="s">
        <v>11</v>
      </c>
      <c r="D36" s="61" t="s">
        <v>12</v>
      </c>
      <c r="E36" s="62" t="s">
        <v>13</v>
      </c>
      <c r="F36" s="404" t="s">
        <v>14</v>
      </c>
      <c r="G36" s="405"/>
      <c r="H36" s="405"/>
      <c r="I36" s="406"/>
      <c r="J36" s="58"/>
      <c r="K36" s="60" t="s">
        <v>10</v>
      </c>
      <c r="L36" s="61" t="s">
        <v>11</v>
      </c>
      <c r="M36" s="61" t="s">
        <v>12</v>
      </c>
      <c r="N36" s="62" t="s">
        <v>13</v>
      </c>
      <c r="O36" s="404" t="s">
        <v>14</v>
      </c>
      <c r="P36" s="405"/>
      <c r="Q36" s="405"/>
      <c r="R36" s="406"/>
      <c r="S36" s="63"/>
      <c r="T36" s="5"/>
    </row>
    <row r="37" spans="1:20" s="17" customFormat="1" ht="13.5" thickTop="1">
      <c r="A37" s="54"/>
      <c r="B37" s="65"/>
      <c r="C37" s="66"/>
      <c r="D37" s="212"/>
      <c r="E37" s="67"/>
      <c r="F37" s="68"/>
      <c r="G37" s="69"/>
      <c r="H37" s="69"/>
      <c r="I37" s="70"/>
      <c r="J37" s="58"/>
      <c r="K37" s="65"/>
      <c r="L37" s="66"/>
      <c r="M37" s="212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199">
        <v>1</v>
      </c>
      <c r="C38" s="253">
        <v>14.521</v>
      </c>
      <c r="D38" s="253">
        <v>13.829</v>
      </c>
      <c r="E38" s="254">
        <f>(C38-D38)*1000</f>
        <v>692.0000000000002</v>
      </c>
      <c r="F38" s="399" t="s">
        <v>82</v>
      </c>
      <c r="G38" s="400"/>
      <c r="H38" s="400"/>
      <c r="I38" s="401"/>
      <c r="J38" s="58"/>
      <c r="K38" s="65"/>
      <c r="L38" s="66"/>
      <c r="M38" s="212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65"/>
      <c r="C39" s="252"/>
      <c r="D39" s="315"/>
      <c r="E39" s="67"/>
      <c r="F39" s="68"/>
      <c r="G39" s="69"/>
      <c r="H39" s="69"/>
      <c r="I39" s="70"/>
      <c r="J39" s="58"/>
      <c r="K39" s="199" t="s">
        <v>179</v>
      </c>
      <c r="L39" s="255">
        <v>14.203999999999999</v>
      </c>
      <c r="M39" s="255">
        <v>14.064</v>
      </c>
      <c r="N39" s="254">
        <f>(L39-M39)*1000</f>
        <v>139.9999999999988</v>
      </c>
      <c r="O39" s="389" t="s">
        <v>93</v>
      </c>
      <c r="P39" s="390"/>
      <c r="Q39" s="390"/>
      <c r="R39" s="391"/>
      <c r="S39" s="31"/>
      <c r="T39" s="5"/>
    </row>
    <row r="40" spans="1:20" s="17" customFormat="1" ht="21" customHeight="1">
      <c r="A40" s="54"/>
      <c r="B40" s="199">
        <v>2</v>
      </c>
      <c r="C40" s="253">
        <v>14.569</v>
      </c>
      <c r="D40" s="253">
        <v>13.829</v>
      </c>
      <c r="E40" s="254">
        <f>(C40-D40)*1000</f>
        <v>740.0000000000002</v>
      </c>
      <c r="F40" s="399" t="s">
        <v>82</v>
      </c>
      <c r="G40" s="400"/>
      <c r="H40" s="400"/>
      <c r="I40" s="401"/>
      <c r="J40" s="58"/>
      <c r="K40" s="65"/>
      <c r="L40" s="66"/>
      <c r="M40" s="212"/>
      <c r="N40" s="67"/>
      <c r="O40" s="387" t="s">
        <v>106</v>
      </c>
      <c r="P40" s="388"/>
      <c r="Q40" s="388"/>
      <c r="R40" s="392"/>
      <c r="S40" s="31"/>
      <c r="T40" s="5"/>
    </row>
    <row r="41" spans="1:20" s="17" customFormat="1" ht="21" customHeight="1">
      <c r="A41" s="54"/>
      <c r="B41" s="65"/>
      <c r="C41" s="252"/>
      <c r="D41" s="315"/>
      <c r="E41" s="67"/>
      <c r="F41" s="68"/>
      <c r="G41" s="69"/>
      <c r="H41" s="69"/>
      <c r="I41" s="70"/>
      <c r="J41" s="58"/>
      <c r="K41" s="65"/>
      <c r="L41" s="66"/>
      <c r="M41" s="212"/>
      <c r="N41" s="67"/>
      <c r="O41" s="213"/>
      <c r="P41" s="214"/>
      <c r="Q41" s="214"/>
      <c r="R41" s="215"/>
      <c r="S41" s="31"/>
      <c r="T41" s="5"/>
    </row>
    <row r="42" spans="1:20" s="17" customFormat="1" ht="21" customHeight="1">
      <c r="A42" s="54"/>
      <c r="B42" s="199">
        <v>3</v>
      </c>
      <c r="C42" s="253">
        <v>14.521</v>
      </c>
      <c r="D42" s="253">
        <v>13.829</v>
      </c>
      <c r="E42" s="254">
        <f>(C42-D42)*1000</f>
        <v>692.0000000000002</v>
      </c>
      <c r="F42" s="396" t="s">
        <v>15</v>
      </c>
      <c r="G42" s="397"/>
      <c r="H42" s="397"/>
      <c r="I42" s="398"/>
      <c r="J42" s="58"/>
      <c r="K42" s="199">
        <v>2</v>
      </c>
      <c r="L42" s="255">
        <v>14.216</v>
      </c>
      <c r="M42" s="255">
        <v>14.067</v>
      </c>
      <c r="N42" s="254">
        <f>(L42-M42)*1000</f>
        <v>148.99999999999915</v>
      </c>
      <c r="O42" s="389" t="s">
        <v>175</v>
      </c>
      <c r="P42" s="390"/>
      <c r="Q42" s="390"/>
      <c r="R42" s="391"/>
      <c r="S42" s="31"/>
      <c r="T42" s="5"/>
    </row>
    <row r="43" spans="1:20" s="17" customFormat="1" ht="21" customHeight="1">
      <c r="A43" s="54"/>
      <c r="B43" s="65"/>
      <c r="C43" s="252"/>
      <c r="D43" s="315"/>
      <c r="E43" s="67"/>
      <c r="F43" s="68"/>
      <c r="G43" s="69"/>
      <c r="H43" s="69"/>
      <c r="I43" s="70"/>
      <c r="J43" s="58"/>
      <c r="K43" s="65"/>
      <c r="L43" s="66"/>
      <c r="M43" s="212"/>
      <c r="N43" s="67"/>
      <c r="O43" s="213"/>
      <c r="P43" s="214"/>
      <c r="Q43" s="214"/>
      <c r="R43" s="215"/>
      <c r="S43" s="31"/>
      <c r="T43" s="5"/>
    </row>
    <row r="44" spans="1:20" s="17" customFormat="1" ht="21" customHeight="1">
      <c r="A44" s="54"/>
      <c r="B44" s="199">
        <v>4</v>
      </c>
      <c r="C44" s="253">
        <v>14.481</v>
      </c>
      <c r="D44" s="253">
        <v>13.829</v>
      </c>
      <c r="E44" s="254">
        <f>(C44-D44)*1000</f>
        <v>651.9999999999992</v>
      </c>
      <c r="F44" s="396" t="s">
        <v>15</v>
      </c>
      <c r="G44" s="397"/>
      <c r="H44" s="397"/>
      <c r="I44" s="398"/>
      <c r="J44" s="58"/>
      <c r="K44" s="199">
        <v>4</v>
      </c>
      <c r="L44" s="255">
        <v>14.144</v>
      </c>
      <c r="M44" s="255">
        <v>13.995</v>
      </c>
      <c r="N44" s="254">
        <f>(L44-M44)*1000</f>
        <v>149.0000000000009</v>
      </c>
      <c r="O44" s="389" t="s">
        <v>176</v>
      </c>
      <c r="P44" s="390"/>
      <c r="Q44" s="390"/>
      <c r="R44" s="391"/>
      <c r="S44" s="31"/>
      <c r="T44" s="5"/>
    </row>
    <row r="45" spans="1:20" s="17" customFormat="1" ht="21" customHeight="1">
      <c r="A45" s="54"/>
      <c r="B45" s="65"/>
      <c r="C45" s="252"/>
      <c r="D45" s="315"/>
      <c r="E45" s="67"/>
      <c r="F45" s="68"/>
      <c r="G45" s="69"/>
      <c r="H45" s="69"/>
      <c r="I45" s="70"/>
      <c r="J45" s="58"/>
      <c r="K45" s="65"/>
      <c r="L45" s="66"/>
      <c r="M45" s="212"/>
      <c r="N45" s="67"/>
      <c r="O45" s="213"/>
      <c r="P45" s="214"/>
      <c r="Q45" s="214"/>
      <c r="R45" s="215"/>
      <c r="S45" s="31"/>
      <c r="T45" s="5"/>
    </row>
    <row r="46" spans="1:20" s="17" customFormat="1" ht="21" customHeight="1">
      <c r="A46" s="54"/>
      <c r="B46" s="199">
        <v>6</v>
      </c>
      <c r="C46" s="253">
        <v>14.2</v>
      </c>
      <c r="D46" s="253">
        <v>14.114</v>
      </c>
      <c r="E46" s="254">
        <f>(C46-D46)*1000</f>
        <v>85.99999999999852</v>
      </c>
      <c r="F46" s="396" t="s">
        <v>15</v>
      </c>
      <c r="G46" s="397"/>
      <c r="H46" s="397"/>
      <c r="I46" s="398"/>
      <c r="J46" s="58"/>
      <c r="K46" s="199">
        <v>6</v>
      </c>
      <c r="L46" s="255">
        <v>14.205</v>
      </c>
      <c r="M46" s="255">
        <v>14.148</v>
      </c>
      <c r="N46" s="254">
        <f>(L46-M46)*1000</f>
        <v>57.000000000000384</v>
      </c>
      <c r="O46" s="389" t="s">
        <v>177</v>
      </c>
      <c r="P46" s="390"/>
      <c r="Q46" s="390"/>
      <c r="R46" s="391"/>
      <c r="S46" s="31"/>
      <c r="T46" s="5"/>
    </row>
    <row r="47" spans="1:20" s="17" customFormat="1" ht="21" customHeight="1">
      <c r="A47" s="54"/>
      <c r="B47" s="316" t="s">
        <v>104</v>
      </c>
      <c r="C47" s="253">
        <v>14.481</v>
      </c>
      <c r="D47" s="253">
        <v>14.271</v>
      </c>
      <c r="E47" s="254">
        <f>(C47-D47)*1000</f>
        <v>209.9999999999991</v>
      </c>
      <c r="F47" s="393" t="s">
        <v>161</v>
      </c>
      <c r="G47" s="394"/>
      <c r="H47" s="394"/>
      <c r="I47" s="395"/>
      <c r="J47" s="58"/>
      <c r="K47" s="65"/>
      <c r="L47" s="66"/>
      <c r="M47" s="212"/>
      <c r="N47" s="67"/>
      <c r="O47" s="213"/>
      <c r="P47" s="214"/>
      <c r="Q47" s="214"/>
      <c r="R47" s="215"/>
      <c r="S47" s="31"/>
      <c r="T47" s="5"/>
    </row>
    <row r="48" spans="1:20" s="17" customFormat="1" ht="21" customHeight="1">
      <c r="A48" s="54"/>
      <c r="B48" s="317" t="s">
        <v>105</v>
      </c>
      <c r="C48" s="253">
        <v>13.982</v>
      </c>
      <c r="D48" s="253">
        <v>13.829</v>
      </c>
      <c r="E48" s="254">
        <f>(C48-D48)*1000</f>
        <v>152.9999999999987</v>
      </c>
      <c r="F48" s="393" t="s">
        <v>160</v>
      </c>
      <c r="G48" s="394"/>
      <c r="H48" s="394"/>
      <c r="I48" s="395"/>
      <c r="J48" s="58"/>
      <c r="K48" s="199">
        <v>8</v>
      </c>
      <c r="L48" s="255">
        <v>14.23</v>
      </c>
      <c r="M48" s="255">
        <v>14.12</v>
      </c>
      <c r="N48" s="254">
        <f>(L48-M48)*1000</f>
        <v>110.00000000000121</v>
      </c>
      <c r="O48" s="389" t="s">
        <v>86</v>
      </c>
      <c r="P48" s="390"/>
      <c r="Q48" s="390"/>
      <c r="R48" s="391"/>
      <c r="S48" s="31"/>
      <c r="T48" s="5"/>
    </row>
    <row r="49" spans="1:20" s="17" customFormat="1" ht="21" customHeight="1">
      <c r="A49" s="54"/>
      <c r="B49" s="65"/>
      <c r="C49" s="252"/>
      <c r="D49" s="315"/>
      <c r="E49" s="67"/>
      <c r="F49" s="68"/>
      <c r="G49" s="69"/>
      <c r="H49" s="69"/>
      <c r="I49" s="70"/>
      <c r="J49" s="58"/>
      <c r="K49" s="65"/>
      <c r="L49" s="66"/>
      <c r="M49" s="212"/>
      <c r="N49" s="67"/>
      <c r="O49" s="213"/>
      <c r="P49" s="214"/>
      <c r="Q49" s="214"/>
      <c r="R49" s="215"/>
      <c r="S49" s="31"/>
      <c r="T49" s="5"/>
    </row>
    <row r="50" spans="1:20" s="17" customFormat="1" ht="21" customHeight="1">
      <c r="A50" s="54"/>
      <c r="B50" s="199">
        <v>8</v>
      </c>
      <c r="C50" s="253">
        <v>14.2</v>
      </c>
      <c r="D50" s="253">
        <v>14.114</v>
      </c>
      <c r="E50" s="254">
        <f>(C50-D50)*1000</f>
        <v>85.99999999999852</v>
      </c>
      <c r="F50" s="396" t="s">
        <v>164</v>
      </c>
      <c r="G50" s="397"/>
      <c r="H50" s="397"/>
      <c r="I50" s="398"/>
      <c r="J50" s="58"/>
      <c r="K50" s="65"/>
      <c r="L50" s="66"/>
      <c r="M50" s="212"/>
      <c r="N50" s="67"/>
      <c r="O50" s="213"/>
      <c r="P50" s="214"/>
      <c r="Q50" s="214"/>
      <c r="R50" s="215"/>
      <c r="S50" s="31"/>
      <c r="T50" s="5"/>
    </row>
    <row r="51" spans="1:20" s="11" customFormat="1" ht="12.75">
      <c r="A51" s="54"/>
      <c r="B51" s="71"/>
      <c r="C51" s="72"/>
      <c r="D51" s="216"/>
      <c r="E51" s="73"/>
      <c r="F51" s="74"/>
      <c r="G51" s="75"/>
      <c r="H51" s="75"/>
      <c r="I51" s="76"/>
      <c r="J51" s="58"/>
      <c r="K51" s="71"/>
      <c r="L51" s="72"/>
      <c r="M51" s="216"/>
      <c r="N51" s="73"/>
      <c r="O51" s="74"/>
      <c r="P51" s="75"/>
      <c r="Q51" s="75"/>
      <c r="R51" s="76"/>
      <c r="S51" s="31"/>
      <c r="T51" s="5"/>
    </row>
    <row r="52" spans="1:19" ht="24" customHeight="1" thickBot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</sheetData>
  <sheetProtection password="E9A7" sheet="1" objects="1" scenarios="1"/>
  <mergeCells count="21">
    <mergeCell ref="P10:Q10"/>
    <mergeCell ref="D35:G35"/>
    <mergeCell ref="M35:P35"/>
    <mergeCell ref="F36:I36"/>
    <mergeCell ref="O36:R36"/>
    <mergeCell ref="P20:Q20"/>
    <mergeCell ref="P21:Q21"/>
    <mergeCell ref="F50:I50"/>
    <mergeCell ref="F44:I44"/>
    <mergeCell ref="F46:I46"/>
    <mergeCell ref="F38:I38"/>
    <mergeCell ref="F40:I40"/>
    <mergeCell ref="F42:I42"/>
    <mergeCell ref="O48:R48"/>
    <mergeCell ref="O44:R44"/>
    <mergeCell ref="F47:I47"/>
    <mergeCell ref="F48:I48"/>
    <mergeCell ref="O39:R39"/>
    <mergeCell ref="O40:R40"/>
    <mergeCell ref="O42:R42"/>
    <mergeCell ref="O46:R4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82"/>
      <c r="AE1" s="156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82"/>
      <c r="BI1" s="156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L1" s="82"/>
      <c r="CM1" s="156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82"/>
      <c r="DQ1" s="156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</row>
    <row r="2" spans="2:149" ht="36" customHeight="1">
      <c r="B2" s="147"/>
      <c r="C2" s="148"/>
      <c r="D2" s="407" t="s">
        <v>47</v>
      </c>
      <c r="E2" s="407"/>
      <c r="F2" s="407"/>
      <c r="G2" s="407"/>
      <c r="H2" s="407"/>
      <c r="I2" s="407"/>
      <c r="J2" s="148"/>
      <c r="K2" s="149"/>
      <c r="P2" s="150"/>
      <c r="Q2" s="151"/>
      <c r="R2" s="151"/>
      <c r="S2" s="151"/>
      <c r="T2" s="408" t="s">
        <v>48</v>
      </c>
      <c r="U2" s="408"/>
      <c r="V2" s="408"/>
      <c r="W2" s="408"/>
      <c r="X2" s="151"/>
      <c r="Y2" s="151"/>
      <c r="Z2" s="151"/>
      <c r="AA2" s="152"/>
      <c r="AE2" s="171"/>
      <c r="AF2" s="150"/>
      <c r="AG2" s="151"/>
      <c r="AH2" s="408" t="s">
        <v>48</v>
      </c>
      <c r="AI2" s="408"/>
      <c r="AJ2" s="408"/>
      <c r="AK2" s="408"/>
      <c r="AL2" s="151"/>
      <c r="AM2" s="152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DE2" s="171"/>
      <c r="DF2" s="150"/>
      <c r="DG2" s="151"/>
      <c r="DH2" s="408" t="s">
        <v>48</v>
      </c>
      <c r="DI2" s="408"/>
      <c r="DJ2" s="408"/>
      <c r="DK2" s="408"/>
      <c r="DL2" s="408"/>
      <c r="DM2" s="408"/>
      <c r="DN2" s="151"/>
      <c r="DO2" s="152"/>
      <c r="DT2" s="150"/>
      <c r="DU2" s="151"/>
      <c r="DV2" s="408" t="s">
        <v>48</v>
      </c>
      <c r="DW2" s="408"/>
      <c r="DX2" s="408"/>
      <c r="DY2" s="408"/>
      <c r="DZ2" s="408"/>
      <c r="EA2" s="408"/>
      <c r="EB2" s="151"/>
      <c r="EC2" s="152"/>
      <c r="EJ2" s="147"/>
      <c r="EK2" s="148"/>
      <c r="EL2" s="407" t="s">
        <v>47</v>
      </c>
      <c r="EM2" s="407"/>
      <c r="EN2" s="407"/>
      <c r="EO2" s="407"/>
      <c r="EP2" s="407"/>
      <c r="EQ2" s="407"/>
      <c r="ER2" s="148"/>
      <c r="ES2" s="149"/>
    </row>
    <row r="3" spans="2:149" ht="21" customHeight="1" thickBot="1">
      <c r="B3" s="81"/>
      <c r="E3" s="82"/>
      <c r="G3" s="82"/>
      <c r="K3" s="83"/>
      <c r="P3" s="332"/>
      <c r="Q3" s="333"/>
      <c r="R3" s="418" t="s">
        <v>25</v>
      </c>
      <c r="S3" s="418"/>
      <c r="T3" s="333"/>
      <c r="U3" s="334"/>
      <c r="V3" s="164"/>
      <c r="W3" s="172"/>
      <c r="X3" s="417" t="s">
        <v>26</v>
      </c>
      <c r="Y3" s="418"/>
      <c r="Z3" s="418"/>
      <c r="AA3" s="419"/>
      <c r="AD3" s="171"/>
      <c r="AE3" s="171"/>
      <c r="AF3" s="420" t="s">
        <v>135</v>
      </c>
      <c r="AG3" s="421"/>
      <c r="AH3" s="164"/>
      <c r="AI3" s="172"/>
      <c r="AJ3" s="422" t="s">
        <v>27</v>
      </c>
      <c r="AK3" s="423"/>
      <c r="AL3" s="423"/>
      <c r="AM3" s="424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DE3" s="171"/>
      <c r="DF3" s="356"/>
      <c r="DG3" s="164"/>
      <c r="DH3" s="423" t="s">
        <v>27</v>
      </c>
      <c r="DI3" s="423"/>
      <c r="DJ3" s="164"/>
      <c r="DK3" s="172"/>
      <c r="DL3" s="164"/>
      <c r="DM3" s="172"/>
      <c r="DN3" s="418" t="s">
        <v>135</v>
      </c>
      <c r="DO3" s="419"/>
      <c r="DT3" s="420" t="s">
        <v>26</v>
      </c>
      <c r="DU3" s="418"/>
      <c r="DV3" s="418"/>
      <c r="DW3" s="421"/>
      <c r="DX3" s="164"/>
      <c r="DY3" s="172"/>
      <c r="DZ3" s="418" t="s">
        <v>25</v>
      </c>
      <c r="EA3" s="418"/>
      <c r="EB3" s="418"/>
      <c r="EC3" s="419"/>
      <c r="EJ3" s="81"/>
      <c r="EM3" s="82"/>
      <c r="EN3" s="171"/>
      <c r="EO3" s="175"/>
      <c r="ES3" s="83"/>
    </row>
    <row r="4" spans="2:149" ht="23.25" customHeight="1" thickTop="1">
      <c r="B4" s="431" t="s">
        <v>94</v>
      </c>
      <c r="C4" s="432"/>
      <c r="D4" s="432"/>
      <c r="E4" s="433"/>
      <c r="G4" s="82"/>
      <c r="H4" s="434" t="s">
        <v>95</v>
      </c>
      <c r="I4" s="432"/>
      <c r="J4" s="432"/>
      <c r="K4" s="435"/>
      <c r="P4" s="329"/>
      <c r="Q4" s="330"/>
      <c r="R4" s="328"/>
      <c r="S4" s="328"/>
      <c r="T4" s="436" t="s">
        <v>172</v>
      </c>
      <c r="U4" s="436"/>
      <c r="V4" s="436"/>
      <c r="W4" s="436"/>
      <c r="X4" s="328"/>
      <c r="Y4" s="328"/>
      <c r="Z4" s="328"/>
      <c r="AA4" s="331"/>
      <c r="AD4" s="171"/>
      <c r="AE4" s="171"/>
      <c r="AF4" s="342"/>
      <c r="AG4" s="328"/>
      <c r="AH4" s="436" t="s">
        <v>172</v>
      </c>
      <c r="AI4" s="436"/>
      <c r="AJ4" s="436"/>
      <c r="AK4" s="436"/>
      <c r="AL4" s="328"/>
      <c r="AM4" s="33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W4" s="14" t="s">
        <v>96</v>
      </c>
      <c r="DE4" s="171"/>
      <c r="DF4" s="153"/>
      <c r="DG4" s="127"/>
      <c r="DH4" s="436" t="s">
        <v>172</v>
      </c>
      <c r="DI4" s="436"/>
      <c r="DJ4" s="436"/>
      <c r="DK4" s="436"/>
      <c r="DL4" s="436"/>
      <c r="DM4" s="436"/>
      <c r="DN4" s="127"/>
      <c r="DO4" s="155"/>
      <c r="DT4" s="153"/>
      <c r="DU4" s="127"/>
      <c r="DV4" s="436" t="s">
        <v>172</v>
      </c>
      <c r="DW4" s="436"/>
      <c r="DX4" s="436"/>
      <c r="DY4" s="436"/>
      <c r="DZ4" s="436"/>
      <c r="EA4" s="436"/>
      <c r="EB4" s="127"/>
      <c r="EC4" s="155"/>
      <c r="EJ4" s="431" t="s">
        <v>101</v>
      </c>
      <c r="EK4" s="432"/>
      <c r="EL4" s="432"/>
      <c r="EM4" s="433"/>
      <c r="EN4" s="171"/>
      <c r="EO4" s="175"/>
      <c r="EP4" s="434" t="s">
        <v>102</v>
      </c>
      <c r="EQ4" s="432"/>
      <c r="ER4" s="432"/>
      <c r="ES4" s="435"/>
    </row>
    <row r="5" spans="2:149" ht="21" customHeight="1">
      <c r="B5" s="437" t="s">
        <v>28</v>
      </c>
      <c r="C5" s="413"/>
      <c r="D5" s="413"/>
      <c r="E5" s="438"/>
      <c r="G5" s="82"/>
      <c r="H5" s="412" t="s">
        <v>28</v>
      </c>
      <c r="I5" s="413"/>
      <c r="J5" s="413"/>
      <c r="K5" s="414"/>
      <c r="P5" s="99"/>
      <c r="Q5" s="100"/>
      <c r="R5" s="229"/>
      <c r="S5" s="218"/>
      <c r="T5" s="415" t="s">
        <v>134</v>
      </c>
      <c r="U5" s="416"/>
      <c r="V5" s="178"/>
      <c r="W5" s="86"/>
      <c r="X5" s="87"/>
      <c r="Y5" s="91"/>
      <c r="Z5" s="87"/>
      <c r="AA5" s="92"/>
      <c r="AD5" s="171"/>
      <c r="AE5" s="171"/>
      <c r="AF5" s="266"/>
      <c r="AG5" s="335"/>
      <c r="AH5" s="340"/>
      <c r="AI5" s="341"/>
      <c r="AJ5" s="87"/>
      <c r="AK5" s="163"/>
      <c r="AL5" s="87"/>
      <c r="AM5" s="232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DE5" s="171"/>
      <c r="DF5" s="266"/>
      <c r="DG5" s="91"/>
      <c r="DH5" s="87"/>
      <c r="DI5" s="91"/>
      <c r="DJ5" s="87"/>
      <c r="DK5" s="370"/>
      <c r="DL5" s="85"/>
      <c r="DM5" s="341"/>
      <c r="DN5" s="87"/>
      <c r="DO5" s="92"/>
      <c r="DT5" s="266"/>
      <c r="DU5" s="251"/>
      <c r="DV5" s="87"/>
      <c r="DW5" s="220"/>
      <c r="DX5" s="85"/>
      <c r="DY5" s="86"/>
      <c r="DZ5" s="101"/>
      <c r="EA5" s="100"/>
      <c r="EB5" s="101"/>
      <c r="EC5" s="210"/>
      <c r="EJ5" s="437" t="s">
        <v>28</v>
      </c>
      <c r="EK5" s="413"/>
      <c r="EL5" s="413"/>
      <c r="EM5" s="438"/>
      <c r="EN5" s="171"/>
      <c r="EO5" s="175"/>
      <c r="EP5" s="412" t="s">
        <v>28</v>
      </c>
      <c r="EQ5" s="413"/>
      <c r="ER5" s="413"/>
      <c r="ES5" s="414"/>
    </row>
    <row r="6" spans="2:149" ht="21.75" thickBot="1">
      <c r="B6" s="425" t="s">
        <v>31</v>
      </c>
      <c r="C6" s="426"/>
      <c r="D6" s="427" t="s">
        <v>32</v>
      </c>
      <c r="E6" s="428"/>
      <c r="F6" s="89"/>
      <c r="G6" s="98"/>
      <c r="H6" s="429" t="s">
        <v>31</v>
      </c>
      <c r="I6" s="430"/>
      <c r="J6" s="410" t="s">
        <v>32</v>
      </c>
      <c r="K6" s="411"/>
      <c r="P6" s="452" t="s">
        <v>30</v>
      </c>
      <c r="Q6" s="453"/>
      <c r="R6" s="454" t="s">
        <v>29</v>
      </c>
      <c r="S6" s="446"/>
      <c r="T6" s="229"/>
      <c r="U6" s="218"/>
      <c r="V6" s="178"/>
      <c r="W6" s="86"/>
      <c r="X6" s="101"/>
      <c r="Y6" s="100"/>
      <c r="Z6" s="94" t="s">
        <v>59</v>
      </c>
      <c r="AA6" s="297">
        <v>14.521</v>
      </c>
      <c r="AD6" s="171"/>
      <c r="AE6" s="171"/>
      <c r="AF6" s="343" t="s">
        <v>136</v>
      </c>
      <c r="AG6" s="336">
        <v>14.271</v>
      </c>
      <c r="AH6" s="178"/>
      <c r="AI6" s="86"/>
      <c r="AJ6" s="201" t="s">
        <v>67</v>
      </c>
      <c r="AK6" s="282">
        <v>15.095</v>
      </c>
      <c r="AL6" s="96" t="s">
        <v>19</v>
      </c>
      <c r="AM6" s="285">
        <v>14.792</v>
      </c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V6" s="196" t="s">
        <v>184</v>
      </c>
      <c r="BW6" s="104" t="s">
        <v>33</v>
      </c>
      <c r="BX6" s="195" t="s">
        <v>34</v>
      </c>
      <c r="DE6" s="171"/>
      <c r="DF6" s="266"/>
      <c r="DG6" s="91"/>
      <c r="DH6" s="352" t="s">
        <v>65</v>
      </c>
      <c r="DI6" s="353">
        <v>13.44</v>
      </c>
      <c r="DJ6" s="201" t="s">
        <v>70</v>
      </c>
      <c r="DK6" s="371">
        <v>13.04</v>
      </c>
      <c r="DL6" s="85"/>
      <c r="DM6" s="86"/>
      <c r="DN6" s="94" t="s">
        <v>139</v>
      </c>
      <c r="DO6" s="297">
        <v>14.114</v>
      </c>
      <c r="DT6" s="266"/>
      <c r="DU6" s="251"/>
      <c r="DV6" s="102" t="s">
        <v>80</v>
      </c>
      <c r="DW6" s="287">
        <v>13.829</v>
      </c>
      <c r="DX6" s="85"/>
      <c r="DY6" s="86"/>
      <c r="DZ6" s="445" t="s">
        <v>30</v>
      </c>
      <c r="EA6" s="446"/>
      <c r="EB6" s="447" t="s">
        <v>29</v>
      </c>
      <c r="EC6" s="448"/>
      <c r="EJ6" s="442" t="s">
        <v>31</v>
      </c>
      <c r="EK6" s="443"/>
      <c r="EL6" s="410" t="s">
        <v>32</v>
      </c>
      <c r="EM6" s="444"/>
      <c r="EN6" s="176"/>
      <c r="EO6" s="173"/>
      <c r="EP6" s="439" t="s">
        <v>31</v>
      </c>
      <c r="EQ6" s="426"/>
      <c r="ER6" s="440" t="s">
        <v>32</v>
      </c>
      <c r="ES6" s="441"/>
    </row>
    <row r="7" spans="2:14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7"/>
      <c r="P7" s="99"/>
      <c r="Q7" s="100"/>
      <c r="R7" s="229"/>
      <c r="S7" s="218"/>
      <c r="T7" s="344" t="s">
        <v>142</v>
      </c>
      <c r="U7" s="345">
        <v>1.02</v>
      </c>
      <c r="V7" s="178"/>
      <c r="W7" s="86"/>
      <c r="X7" s="102" t="s">
        <v>57</v>
      </c>
      <c r="Y7" s="280">
        <v>14.521</v>
      </c>
      <c r="Z7" s="101"/>
      <c r="AA7" s="298"/>
      <c r="AD7" s="171"/>
      <c r="AE7" s="171"/>
      <c r="AF7" s="99"/>
      <c r="AG7" s="337"/>
      <c r="AH7" s="178"/>
      <c r="AI7" s="86"/>
      <c r="AJ7" s="159"/>
      <c r="AK7" s="283"/>
      <c r="AL7" s="87"/>
      <c r="AM7" s="92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DE7" s="171"/>
      <c r="DF7" s="157" t="s">
        <v>23</v>
      </c>
      <c r="DG7" s="284">
        <v>14.047</v>
      </c>
      <c r="DH7" s="318" t="s">
        <v>103</v>
      </c>
      <c r="DI7" s="354">
        <v>13.286</v>
      </c>
      <c r="DJ7" s="318" t="s">
        <v>103</v>
      </c>
      <c r="DK7" s="372">
        <v>13.193999999999999</v>
      </c>
      <c r="DL7" s="85"/>
      <c r="DM7" s="86"/>
      <c r="DN7" s="101"/>
      <c r="DO7" s="298"/>
      <c r="DT7" s="300" t="s">
        <v>16</v>
      </c>
      <c r="DU7" s="280">
        <v>13.829</v>
      </c>
      <c r="DV7" s="87"/>
      <c r="DW7" s="288"/>
      <c r="DX7" s="85"/>
      <c r="DY7" s="86"/>
      <c r="DZ7" s="101"/>
      <c r="EA7" s="100"/>
      <c r="EB7" s="101"/>
      <c r="EC7" s="210"/>
      <c r="EJ7" s="81"/>
      <c r="EK7" s="82"/>
      <c r="EL7" s="84"/>
      <c r="EM7" s="84"/>
      <c r="EN7" s="156"/>
      <c r="EO7" s="82"/>
      <c r="EP7" s="84"/>
      <c r="EQ7" s="82"/>
      <c r="ER7" s="84"/>
      <c r="ES7" s="83"/>
    </row>
    <row r="8" spans="2:149" ht="21" customHeight="1">
      <c r="B8" s="245" t="s">
        <v>112</v>
      </c>
      <c r="C8" s="221">
        <v>22.213</v>
      </c>
      <c r="D8" s="247" t="s">
        <v>113</v>
      </c>
      <c r="E8" s="290">
        <v>22.213</v>
      </c>
      <c r="F8" s="378"/>
      <c r="G8" s="379"/>
      <c r="H8" s="249" t="s">
        <v>114</v>
      </c>
      <c r="I8" s="221">
        <v>16.2</v>
      </c>
      <c r="J8" s="247" t="s">
        <v>115</v>
      </c>
      <c r="K8" s="296">
        <v>16.2</v>
      </c>
      <c r="P8" s="158" t="s">
        <v>69</v>
      </c>
      <c r="Q8" s="279">
        <v>15.145</v>
      </c>
      <c r="R8" s="230" t="s">
        <v>56</v>
      </c>
      <c r="S8" s="280">
        <v>15.145</v>
      </c>
      <c r="T8" s="87"/>
      <c r="U8" s="91"/>
      <c r="V8" s="178"/>
      <c r="W8" s="86"/>
      <c r="X8" s="93"/>
      <c r="Y8" s="281"/>
      <c r="Z8" s="94" t="s">
        <v>60</v>
      </c>
      <c r="AA8" s="297">
        <v>14.481</v>
      </c>
      <c r="AD8" s="171"/>
      <c r="AE8" s="171"/>
      <c r="AF8" s="343" t="s">
        <v>137</v>
      </c>
      <c r="AG8" s="336">
        <v>14.2</v>
      </c>
      <c r="AH8" s="178"/>
      <c r="AI8" s="86"/>
      <c r="AJ8" s="201" t="s">
        <v>68</v>
      </c>
      <c r="AK8" s="282">
        <v>15.095</v>
      </c>
      <c r="AL8" s="96" t="s">
        <v>20</v>
      </c>
      <c r="AM8" s="285">
        <v>14.63</v>
      </c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W8" s="106" t="s">
        <v>185</v>
      </c>
      <c r="DE8" s="171"/>
      <c r="DF8" s="237"/>
      <c r="DG8" s="91"/>
      <c r="DH8" s="352"/>
      <c r="DI8" s="353"/>
      <c r="DJ8" s="159"/>
      <c r="DK8" s="373"/>
      <c r="DL8" s="85"/>
      <c r="DM8" s="86"/>
      <c r="DN8" s="94" t="s">
        <v>140</v>
      </c>
      <c r="DO8" s="297">
        <v>14.114</v>
      </c>
      <c r="DT8" s="266"/>
      <c r="DU8" s="286"/>
      <c r="DV8" s="102" t="s">
        <v>18</v>
      </c>
      <c r="DW8" s="287">
        <v>13.829</v>
      </c>
      <c r="DX8" s="85"/>
      <c r="DY8" s="86"/>
      <c r="DZ8" s="225" t="s">
        <v>35</v>
      </c>
      <c r="EA8" s="280">
        <v>12.978</v>
      </c>
      <c r="EB8" s="226" t="s">
        <v>72</v>
      </c>
      <c r="EC8" s="289">
        <v>12.978</v>
      </c>
      <c r="EJ8" s="257" t="s">
        <v>144</v>
      </c>
      <c r="EK8" s="301">
        <v>12.355</v>
      </c>
      <c r="EL8" s="258" t="s">
        <v>145</v>
      </c>
      <c r="EM8" s="302">
        <v>12.355</v>
      </c>
      <c r="EN8" s="383"/>
      <c r="EO8" s="382"/>
      <c r="EP8" s="259" t="s">
        <v>146</v>
      </c>
      <c r="EQ8" s="301">
        <v>7.435</v>
      </c>
      <c r="ER8" s="258" t="s">
        <v>147</v>
      </c>
      <c r="ES8" s="305">
        <v>7.435</v>
      </c>
    </row>
    <row r="9" spans="2:149" ht="21" customHeight="1">
      <c r="B9" s="245" t="s">
        <v>116</v>
      </c>
      <c r="C9" s="221">
        <v>20.34</v>
      </c>
      <c r="D9" s="247" t="s">
        <v>117</v>
      </c>
      <c r="E9" s="290">
        <v>20.34</v>
      </c>
      <c r="F9" s="378"/>
      <c r="G9" s="379"/>
      <c r="H9" s="249" t="s">
        <v>118</v>
      </c>
      <c r="I9" s="221">
        <v>17.57</v>
      </c>
      <c r="J9" s="247" t="s">
        <v>119</v>
      </c>
      <c r="K9" s="296">
        <v>17.57</v>
      </c>
      <c r="P9" s="99"/>
      <c r="Q9" s="218"/>
      <c r="R9" s="229"/>
      <c r="S9" s="218"/>
      <c r="T9" s="226" t="s">
        <v>143</v>
      </c>
      <c r="U9" s="346">
        <v>0.55</v>
      </c>
      <c r="V9" s="178"/>
      <c r="W9" s="86"/>
      <c r="X9" s="102" t="s">
        <v>58</v>
      </c>
      <c r="Y9" s="280">
        <v>14.569</v>
      </c>
      <c r="Z9" s="101"/>
      <c r="AA9" s="299"/>
      <c r="AD9" s="171"/>
      <c r="AE9" s="171"/>
      <c r="AF9" s="99"/>
      <c r="AG9" s="338"/>
      <c r="AH9" s="178"/>
      <c r="AI9" s="86"/>
      <c r="AJ9" s="159"/>
      <c r="AK9" s="283"/>
      <c r="AL9" s="87"/>
      <c r="AM9" s="92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DE9" s="171"/>
      <c r="DF9" s="157" t="s">
        <v>55</v>
      </c>
      <c r="DG9" s="284">
        <v>13.734</v>
      </c>
      <c r="DH9" s="352" t="s">
        <v>66</v>
      </c>
      <c r="DI9" s="353">
        <v>13.274</v>
      </c>
      <c r="DJ9" s="201" t="s">
        <v>71</v>
      </c>
      <c r="DK9" s="371">
        <v>13.04</v>
      </c>
      <c r="DL9" s="85"/>
      <c r="DM9" s="86"/>
      <c r="DN9" s="101"/>
      <c r="DO9" s="299"/>
      <c r="DT9" s="300" t="s">
        <v>17</v>
      </c>
      <c r="DU9" s="280">
        <v>13.829</v>
      </c>
      <c r="DV9" s="87"/>
      <c r="DW9" s="220"/>
      <c r="DX9" s="85"/>
      <c r="DY9" s="86"/>
      <c r="DZ9" s="318" t="s">
        <v>103</v>
      </c>
      <c r="EA9" s="368">
        <v>13.132</v>
      </c>
      <c r="EB9" s="318" t="s">
        <v>103</v>
      </c>
      <c r="EC9" s="369">
        <v>13.132</v>
      </c>
      <c r="EJ9" s="257" t="s">
        <v>148</v>
      </c>
      <c r="EK9" s="301">
        <v>10.546</v>
      </c>
      <c r="EL9" s="258" t="s">
        <v>149</v>
      </c>
      <c r="EM9" s="302">
        <v>10.546</v>
      </c>
      <c r="EN9" s="383"/>
      <c r="EO9" s="382"/>
      <c r="EP9" s="259" t="s">
        <v>150</v>
      </c>
      <c r="EQ9" s="301">
        <v>9.3</v>
      </c>
      <c r="ER9" s="258" t="s">
        <v>151</v>
      </c>
      <c r="ES9" s="305">
        <v>9.3</v>
      </c>
    </row>
    <row r="10" spans="2:149" ht="21" customHeight="1">
      <c r="B10" s="245" t="s">
        <v>120</v>
      </c>
      <c r="C10" s="221">
        <v>18.85</v>
      </c>
      <c r="D10" s="247" t="s">
        <v>121</v>
      </c>
      <c r="E10" s="290">
        <v>18.85</v>
      </c>
      <c r="F10" s="378"/>
      <c r="G10" s="379"/>
      <c r="H10" s="249" t="s">
        <v>122</v>
      </c>
      <c r="I10" s="221">
        <v>18.85</v>
      </c>
      <c r="J10" s="247" t="s">
        <v>123</v>
      </c>
      <c r="K10" s="296">
        <v>18.85</v>
      </c>
      <c r="P10" s="99"/>
      <c r="Q10" s="218"/>
      <c r="R10" s="229"/>
      <c r="S10" s="218"/>
      <c r="T10" s="319" t="s">
        <v>103</v>
      </c>
      <c r="U10" s="347">
        <v>14.696000000000002</v>
      </c>
      <c r="V10" s="178"/>
      <c r="W10" s="86"/>
      <c r="X10" s="101"/>
      <c r="Y10" s="218"/>
      <c r="Z10" s="94" t="s">
        <v>133</v>
      </c>
      <c r="AA10" s="297">
        <v>14.481</v>
      </c>
      <c r="AD10" s="171"/>
      <c r="AE10" s="171"/>
      <c r="AF10" s="343" t="s">
        <v>138</v>
      </c>
      <c r="AG10" s="336">
        <v>14.2</v>
      </c>
      <c r="AH10" s="178"/>
      <c r="AI10" s="86"/>
      <c r="AJ10" s="359" t="s">
        <v>21</v>
      </c>
      <c r="AK10" s="360">
        <v>14.792</v>
      </c>
      <c r="AL10" s="96" t="s">
        <v>22</v>
      </c>
      <c r="AM10" s="285">
        <v>14.55</v>
      </c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DE10" s="171"/>
      <c r="DF10" s="237"/>
      <c r="DG10" s="91"/>
      <c r="DH10" s="318" t="s">
        <v>103</v>
      </c>
      <c r="DI10" s="355">
        <v>13.428</v>
      </c>
      <c r="DJ10" s="318" t="s">
        <v>103</v>
      </c>
      <c r="DK10" s="372">
        <v>13.193999999999999</v>
      </c>
      <c r="DL10" s="85"/>
      <c r="DM10" s="86"/>
      <c r="DN10" s="94" t="s">
        <v>141</v>
      </c>
      <c r="DO10" s="297">
        <v>13.982</v>
      </c>
      <c r="DT10" s="266"/>
      <c r="DU10" s="251"/>
      <c r="DV10" s="102" t="s">
        <v>132</v>
      </c>
      <c r="DW10" s="287">
        <v>13.829</v>
      </c>
      <c r="DX10" s="85"/>
      <c r="DY10" s="86"/>
      <c r="DZ10" s="87"/>
      <c r="EA10" s="91"/>
      <c r="EB10" s="87"/>
      <c r="EC10" s="92"/>
      <c r="EJ10" s="257" t="s">
        <v>152</v>
      </c>
      <c r="EK10" s="301">
        <v>9.3</v>
      </c>
      <c r="EL10" s="258" t="s">
        <v>153</v>
      </c>
      <c r="EM10" s="302">
        <v>9.3</v>
      </c>
      <c r="EN10" s="383"/>
      <c r="EO10" s="382"/>
      <c r="EP10" s="259" t="s">
        <v>154</v>
      </c>
      <c r="EQ10" s="301">
        <v>10.546</v>
      </c>
      <c r="ER10" s="258" t="s">
        <v>155</v>
      </c>
      <c r="ES10" s="305">
        <v>10.546</v>
      </c>
    </row>
    <row r="11" spans="2:149" ht="21" customHeight="1" thickBot="1">
      <c r="B11" s="245" t="s">
        <v>124</v>
      </c>
      <c r="C11" s="221">
        <v>17.57</v>
      </c>
      <c r="D11" s="247" t="s">
        <v>125</v>
      </c>
      <c r="E11" s="290">
        <v>17.57</v>
      </c>
      <c r="F11" s="378"/>
      <c r="G11" s="379"/>
      <c r="H11" s="249" t="s">
        <v>126</v>
      </c>
      <c r="I11" s="221">
        <v>20.34</v>
      </c>
      <c r="J11" s="247" t="s">
        <v>127</v>
      </c>
      <c r="K11" s="296">
        <v>20.34</v>
      </c>
      <c r="P11" s="107"/>
      <c r="Q11" s="219"/>
      <c r="R11" s="194"/>
      <c r="S11" s="231"/>
      <c r="T11" s="194"/>
      <c r="U11" s="231"/>
      <c r="V11" s="179"/>
      <c r="W11" s="109"/>
      <c r="X11" s="108"/>
      <c r="Y11" s="219"/>
      <c r="Z11" s="108"/>
      <c r="AA11" s="233"/>
      <c r="AD11" s="171"/>
      <c r="AE11" s="171"/>
      <c r="AF11" s="107"/>
      <c r="AG11" s="339"/>
      <c r="AH11" s="179"/>
      <c r="AI11" s="109"/>
      <c r="AJ11" s="108"/>
      <c r="AK11" s="219"/>
      <c r="AL11" s="108"/>
      <c r="AM11" s="233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W11" s="169" t="s">
        <v>49</v>
      </c>
      <c r="DE11" s="171"/>
      <c r="DF11" s="190"/>
      <c r="DG11" s="222"/>
      <c r="DH11" s="108"/>
      <c r="DI11" s="222"/>
      <c r="DJ11" s="108"/>
      <c r="DK11" s="374"/>
      <c r="DL11" s="108"/>
      <c r="DM11" s="109"/>
      <c r="DN11" s="108"/>
      <c r="DO11" s="233"/>
      <c r="DT11" s="190"/>
      <c r="DU11" s="222"/>
      <c r="DV11" s="110"/>
      <c r="DW11" s="223"/>
      <c r="DX11" s="108"/>
      <c r="DY11" s="109"/>
      <c r="DZ11" s="112"/>
      <c r="EA11" s="114"/>
      <c r="EB11" s="108"/>
      <c r="EC11" s="115"/>
      <c r="EJ11" s="384"/>
      <c r="EK11" s="379"/>
      <c r="EL11" s="385"/>
      <c r="EM11" s="385"/>
      <c r="EN11" s="383"/>
      <c r="EO11" s="382"/>
      <c r="EP11" s="385"/>
      <c r="EQ11" s="379"/>
      <c r="ER11" s="385"/>
      <c r="ES11" s="386"/>
    </row>
    <row r="12" spans="2:149" ht="21" customHeight="1">
      <c r="B12" s="237"/>
      <c r="C12" s="380"/>
      <c r="D12" s="291"/>
      <c r="E12" s="380"/>
      <c r="F12" s="291"/>
      <c r="G12" s="379"/>
      <c r="H12" s="291"/>
      <c r="I12" s="380"/>
      <c r="J12" s="291"/>
      <c r="K12" s="38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W12" s="160" t="s">
        <v>50</v>
      </c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EJ12" s="260" t="s">
        <v>156</v>
      </c>
      <c r="EK12" s="303">
        <v>8.255</v>
      </c>
      <c r="EL12" s="261" t="s">
        <v>157</v>
      </c>
      <c r="EM12" s="306">
        <v>8.255</v>
      </c>
      <c r="EN12" s="383"/>
      <c r="EO12" s="382"/>
      <c r="EP12" s="262" t="s">
        <v>158</v>
      </c>
      <c r="EQ12" s="303">
        <v>11.64</v>
      </c>
      <c r="ER12" s="261" t="s">
        <v>159</v>
      </c>
      <c r="ES12" s="304">
        <v>11.64</v>
      </c>
    </row>
    <row r="13" spans="2:149" ht="21" customHeight="1" thickBot="1">
      <c r="B13" s="246" t="s">
        <v>128</v>
      </c>
      <c r="C13" s="292">
        <v>16.2</v>
      </c>
      <c r="D13" s="294" t="s">
        <v>129</v>
      </c>
      <c r="E13" s="295">
        <v>16.2</v>
      </c>
      <c r="F13" s="228"/>
      <c r="G13" s="382"/>
      <c r="H13" s="248" t="s">
        <v>130</v>
      </c>
      <c r="I13" s="292">
        <v>21.528</v>
      </c>
      <c r="J13" s="248" t="s">
        <v>131</v>
      </c>
      <c r="K13" s="293">
        <v>21.528</v>
      </c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N13" s="171"/>
      <c r="AO13" s="171"/>
      <c r="AP13" s="171"/>
      <c r="AQ13" s="171"/>
      <c r="BW13" s="160" t="s">
        <v>83</v>
      </c>
      <c r="DG13" s="171"/>
      <c r="DH13" s="171"/>
      <c r="DI13" s="171"/>
      <c r="DJ13" s="171"/>
      <c r="EJ13" s="263"/>
      <c r="EK13" s="209"/>
      <c r="EL13" s="208"/>
      <c r="EM13" s="208"/>
      <c r="EN13" s="264"/>
      <c r="EO13" s="209"/>
      <c r="EP13" s="208"/>
      <c r="EQ13" s="209"/>
      <c r="ER13" s="208"/>
      <c r="ES13" s="265"/>
    </row>
    <row r="14" spans="2:115" ht="21" customHeight="1" thickBot="1">
      <c r="B14" s="190"/>
      <c r="C14" s="113"/>
      <c r="D14" s="110"/>
      <c r="E14" s="113"/>
      <c r="F14" s="208"/>
      <c r="G14" s="209"/>
      <c r="H14" s="110"/>
      <c r="I14" s="113"/>
      <c r="J14" s="110"/>
      <c r="K14" s="191"/>
      <c r="DK14" s="116"/>
    </row>
    <row r="15" ht="18" customHeight="1"/>
    <row r="16" ht="18" customHeight="1">
      <c r="DK16" s="358" t="s">
        <v>166</v>
      </c>
    </row>
    <row r="17" spans="73:115" ht="18" customHeight="1">
      <c r="BU17" s="116"/>
      <c r="BV17" s="116"/>
      <c r="BW17" s="116"/>
      <c r="DK17" s="358" t="s">
        <v>165</v>
      </c>
    </row>
    <row r="18" spans="32:136" ht="18" customHeight="1">
      <c r="AF18" s="116"/>
      <c r="AG18" s="116"/>
      <c r="AN18" s="116"/>
      <c r="AR18" s="116"/>
      <c r="BA18" s="116"/>
      <c r="CC18" s="256"/>
      <c r="CD18" s="256"/>
      <c r="CE18" s="256"/>
      <c r="DC18" s="116"/>
      <c r="DD18" s="116"/>
      <c r="DG18" s="116"/>
      <c r="DH18" s="361" t="s">
        <v>89</v>
      </c>
      <c r="ED18" s="116"/>
      <c r="EF18" s="116"/>
    </row>
    <row r="19" spans="29:145" ht="18" customHeight="1">
      <c r="AC19" s="116"/>
      <c r="AG19" s="116"/>
      <c r="AH19" s="116"/>
      <c r="AQ19" s="116"/>
      <c r="BN19" s="165"/>
      <c r="BO19" s="165"/>
      <c r="CB19" s="116"/>
      <c r="CD19" s="116"/>
      <c r="CT19" s="366" t="s">
        <v>170</v>
      </c>
      <c r="DC19" s="367" t="s">
        <v>107</v>
      </c>
      <c r="DD19" s="116"/>
      <c r="DE19" s="116"/>
      <c r="DF19" s="116"/>
      <c r="DG19" s="116"/>
      <c r="DM19" s="116"/>
      <c r="DO19" s="228"/>
      <c r="DS19" s="116"/>
      <c r="DZ19" s="116"/>
      <c r="EC19" s="116"/>
      <c r="EI19" s="116"/>
      <c r="EJ19" s="116"/>
      <c r="EK19" s="116"/>
      <c r="EL19" s="116"/>
      <c r="EM19" s="116"/>
      <c r="EN19" s="116"/>
      <c r="EO19" s="116"/>
    </row>
    <row r="20" spans="31:138" ht="18" customHeight="1">
      <c r="AE20" s="116"/>
      <c r="AJ20" s="116"/>
      <c r="AL20" s="116"/>
      <c r="AP20" s="116"/>
      <c r="AQ20" s="116"/>
      <c r="AR20" s="116"/>
      <c r="AS20" s="116"/>
      <c r="BC20" s="116"/>
      <c r="BE20" s="117"/>
      <c r="BK20" s="116"/>
      <c r="BP20" s="116"/>
      <c r="BQ20" s="116"/>
      <c r="BS20" s="116"/>
      <c r="BT20" s="116"/>
      <c r="CA20" s="165"/>
      <c r="CC20" s="171"/>
      <c r="CD20" s="171"/>
      <c r="CE20" s="171"/>
      <c r="CM20" s="116"/>
      <c r="CQ20" s="116"/>
      <c r="CY20" s="116"/>
      <c r="DC20" s="116"/>
      <c r="DD20" s="116"/>
      <c r="DE20" s="116"/>
      <c r="DG20" s="116"/>
      <c r="DH20" s="116"/>
      <c r="DI20" s="116"/>
      <c r="DM20" s="116"/>
      <c r="DN20" s="116"/>
      <c r="DO20" s="116"/>
      <c r="DP20" s="116"/>
      <c r="DQ20" s="116"/>
      <c r="EA20" s="116"/>
      <c r="EB20" s="116"/>
      <c r="EH20" s="116"/>
    </row>
    <row r="21" spans="34:147" ht="18" customHeight="1">
      <c r="AH21" s="116"/>
      <c r="AJ21" s="348" t="s">
        <v>59</v>
      </c>
      <c r="AO21" s="116"/>
      <c r="AQ21" s="174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CC21" s="171"/>
      <c r="CD21" s="171"/>
      <c r="CE21" s="171"/>
      <c r="CW21" s="116"/>
      <c r="CX21" s="165"/>
      <c r="DF21" s="116"/>
      <c r="DR21" s="116"/>
      <c r="DZ21" s="116"/>
      <c r="EA21" s="116"/>
      <c r="EL21" s="165"/>
      <c r="EM21" s="165"/>
      <c r="EN21" s="165"/>
      <c r="EO21" s="165"/>
      <c r="EP21" s="165"/>
      <c r="EQ21" s="165"/>
    </row>
    <row r="22" spans="27:147" ht="18" customHeight="1">
      <c r="AA22" s="116"/>
      <c r="AB22" s="116"/>
      <c r="AQ22" s="116"/>
      <c r="AX22" s="165"/>
      <c r="AY22" s="165"/>
      <c r="AZ22" s="165"/>
      <c r="BA22" s="165"/>
      <c r="BB22" s="165"/>
      <c r="BC22" s="165"/>
      <c r="BD22" s="165"/>
      <c r="BJ22" s="116"/>
      <c r="BN22" s="116"/>
      <c r="BO22" s="116"/>
      <c r="BU22" s="116"/>
      <c r="BW22" s="117"/>
      <c r="BX22" s="116"/>
      <c r="CC22" s="116"/>
      <c r="CD22" s="116"/>
      <c r="CG22" s="116"/>
      <c r="DG22" s="224" t="s">
        <v>55</v>
      </c>
      <c r="DL22" s="116"/>
      <c r="DM22" s="116"/>
      <c r="DN22" s="409">
        <v>14</v>
      </c>
      <c r="DW22" s="116"/>
      <c r="EC22" s="116"/>
      <c r="ED22" s="116"/>
      <c r="EE22" s="116"/>
      <c r="EF22" s="116"/>
      <c r="EL22" s="165"/>
      <c r="EM22" s="174"/>
      <c r="EN22" s="165"/>
      <c r="EO22" s="165"/>
      <c r="EP22" s="165"/>
      <c r="EQ22" s="165"/>
    </row>
    <row r="23" spans="13:147" ht="18" customHeight="1">
      <c r="M23" s="116"/>
      <c r="N23" s="116"/>
      <c r="O23" s="116"/>
      <c r="P23" s="116"/>
      <c r="Q23" s="117"/>
      <c r="S23" s="118"/>
      <c r="T23" s="84"/>
      <c r="AG23" s="116"/>
      <c r="AH23" s="116"/>
      <c r="AI23" s="116"/>
      <c r="AJ23" s="116"/>
      <c r="AL23" s="116"/>
      <c r="AM23" s="116"/>
      <c r="AN23" s="116"/>
      <c r="AZ23" s="116"/>
      <c r="BA23" s="117"/>
      <c r="BI23" s="116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H23" s="116"/>
      <c r="CI23" s="116"/>
      <c r="DD23" s="116"/>
      <c r="DG23" s="116"/>
      <c r="DH23" s="116"/>
      <c r="DI23" s="116"/>
      <c r="DJ23" s="116"/>
      <c r="DL23" s="116"/>
      <c r="DM23" s="116"/>
      <c r="DN23" s="409"/>
      <c r="DV23" s="116"/>
      <c r="DW23" s="116"/>
      <c r="DY23" s="116"/>
      <c r="EL23" s="165"/>
      <c r="EM23" s="165"/>
      <c r="EN23" s="165"/>
      <c r="EQ23" s="165"/>
    </row>
    <row r="24" spans="4:148" ht="18" customHeight="1">
      <c r="D24" s="244" t="s">
        <v>56</v>
      </c>
      <c r="F24" s="204" t="s">
        <v>67</v>
      </c>
      <c r="S24" s="118"/>
      <c r="Y24" s="117"/>
      <c r="AE24" s="116"/>
      <c r="AG24" s="116"/>
      <c r="AH24" s="116"/>
      <c r="AJ24" s="348" t="s">
        <v>57</v>
      </c>
      <c r="AO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16"/>
      <c r="BN24" s="165"/>
      <c r="BP24" s="165"/>
      <c r="BQ24" s="116"/>
      <c r="BR24" s="165"/>
      <c r="BS24" s="165"/>
      <c r="BT24" s="165"/>
      <c r="BU24" s="165"/>
      <c r="BV24" s="165"/>
      <c r="BW24" s="165"/>
      <c r="BX24" s="165"/>
      <c r="BY24" s="165"/>
      <c r="BZ24" s="165"/>
      <c r="CW24" s="363" t="s">
        <v>80</v>
      </c>
      <c r="DM24" s="116"/>
      <c r="DR24" s="116"/>
      <c r="DT24" s="116"/>
      <c r="EI24" s="364" t="s">
        <v>65</v>
      </c>
      <c r="EL24" s="165"/>
      <c r="EM24" s="165"/>
      <c r="EP24" s="207" t="s">
        <v>70</v>
      </c>
      <c r="EQ24" s="165"/>
      <c r="ER24" s="217" t="s">
        <v>72</v>
      </c>
    </row>
    <row r="25" spans="13:147" ht="18" customHeight="1">
      <c r="M25" s="170">
        <v>1</v>
      </c>
      <c r="S25" s="118"/>
      <c r="AB25" s="170">
        <v>5</v>
      </c>
      <c r="AC25" s="170">
        <v>6</v>
      </c>
      <c r="AF25" s="116"/>
      <c r="AM25" s="165"/>
      <c r="AN25" s="165"/>
      <c r="AO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N25" s="165"/>
      <c r="DS25" s="170">
        <v>15</v>
      </c>
      <c r="EA25" s="170">
        <v>18</v>
      </c>
      <c r="EB25" s="170">
        <v>19</v>
      </c>
      <c r="EM25" s="165"/>
      <c r="EQ25" s="165"/>
    </row>
    <row r="26" spans="4:150" ht="18" customHeight="1">
      <c r="D26" s="116"/>
      <c r="K26" s="116"/>
      <c r="L26" s="116"/>
      <c r="M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G26" s="116"/>
      <c r="AH26" s="116"/>
      <c r="AI26" s="116"/>
      <c r="AL26" s="116"/>
      <c r="AM26" s="117"/>
      <c r="AQ26" s="116"/>
      <c r="AZ26" s="116"/>
      <c r="BA26" s="117"/>
      <c r="BN26" s="165"/>
      <c r="BQ26" s="117"/>
      <c r="BS26" s="116"/>
      <c r="BW26" s="117"/>
      <c r="BX26" s="116"/>
      <c r="BY26" s="116"/>
      <c r="DI26" s="116"/>
      <c r="DJ26" s="116"/>
      <c r="DK26" s="116"/>
      <c r="DQ26" s="116"/>
      <c r="DR26" s="116"/>
      <c r="DS26" s="116"/>
      <c r="DT26" s="116"/>
      <c r="DU26" s="116"/>
      <c r="DV26" s="116"/>
      <c r="DW26" s="116"/>
      <c r="DX26" s="116"/>
      <c r="EA26" s="116"/>
      <c r="EB26" s="116"/>
      <c r="EC26" s="116"/>
      <c r="ED26" s="116"/>
      <c r="EF26" s="116"/>
      <c r="EG26" s="116"/>
      <c r="EH26" s="116"/>
      <c r="EL26" s="165"/>
      <c r="EM26" s="165"/>
      <c r="EP26" s="116"/>
      <c r="EQ26" s="165"/>
      <c r="ER26" s="118"/>
      <c r="ES26" s="174"/>
      <c r="ET26" s="118"/>
    </row>
    <row r="27" spans="2:147" ht="18" customHeight="1">
      <c r="B27" s="116"/>
      <c r="D27" s="116"/>
      <c r="Q27" s="116"/>
      <c r="S27" s="116"/>
      <c r="Y27" s="116"/>
      <c r="AD27" s="116"/>
      <c r="AF27" s="277" t="s">
        <v>58</v>
      </c>
      <c r="AN27" s="116"/>
      <c r="AQ27" s="116"/>
      <c r="BF27" s="165"/>
      <c r="BG27" s="165"/>
      <c r="BN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16"/>
      <c r="CK27" s="165"/>
      <c r="CW27" s="363" t="s">
        <v>16</v>
      </c>
      <c r="DM27" s="116"/>
      <c r="DQ27" s="116"/>
      <c r="EB27" s="116"/>
      <c r="EJ27" s="167" t="s">
        <v>66</v>
      </c>
      <c r="EL27" s="165"/>
      <c r="EM27" s="165"/>
      <c r="EP27" s="165"/>
      <c r="EQ27" s="165"/>
    </row>
    <row r="28" spans="2:147" ht="18" customHeight="1">
      <c r="B28" s="116"/>
      <c r="D28" s="116"/>
      <c r="L28" s="166" t="s">
        <v>21</v>
      </c>
      <c r="AM28" s="116"/>
      <c r="AN28" s="116"/>
      <c r="AO28" s="116"/>
      <c r="AP28" s="116"/>
      <c r="AQ28" s="116"/>
      <c r="AR28" s="165"/>
      <c r="AS28" s="165"/>
      <c r="BN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EL28" s="165"/>
      <c r="EM28" s="165"/>
      <c r="EP28" s="165"/>
      <c r="EQ28" s="165"/>
    </row>
    <row r="29" spans="2:149" ht="18" customHeight="1">
      <c r="B29" s="118"/>
      <c r="D29" s="116"/>
      <c r="K29" s="116"/>
      <c r="L29" s="116"/>
      <c r="N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G29" s="116"/>
      <c r="AH29" s="116"/>
      <c r="AI29" s="116"/>
      <c r="AM29" s="116"/>
      <c r="AN29" s="116"/>
      <c r="AR29" s="116"/>
      <c r="AS29" s="116"/>
      <c r="AT29" s="165"/>
      <c r="AV29" s="116"/>
      <c r="AW29" s="116"/>
      <c r="AX29" s="165"/>
      <c r="BL29" s="116"/>
      <c r="BN29" s="165"/>
      <c r="BS29" s="116"/>
      <c r="BT29" s="165"/>
      <c r="BU29" s="165"/>
      <c r="BV29" s="165"/>
      <c r="BW29" s="117"/>
      <c r="BX29" s="117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N29" s="116"/>
      <c r="CR29" s="116"/>
      <c r="CS29" s="116"/>
      <c r="DJ29" s="116"/>
      <c r="DK29" s="116"/>
      <c r="DL29" s="116"/>
      <c r="DS29" s="116"/>
      <c r="DT29" s="116"/>
      <c r="DU29" s="116"/>
      <c r="DV29" s="116"/>
      <c r="DW29" s="116"/>
      <c r="DY29" s="116"/>
      <c r="DZ29" s="116"/>
      <c r="EA29" s="116"/>
      <c r="EC29" s="116"/>
      <c r="ED29" s="116"/>
      <c r="EF29" s="116"/>
      <c r="EH29" s="116"/>
      <c r="EI29" s="116"/>
      <c r="EJ29" s="116"/>
      <c r="EK29" s="116"/>
      <c r="EL29" s="165"/>
      <c r="EM29" s="165"/>
      <c r="EP29" s="165"/>
      <c r="EQ29" s="165"/>
      <c r="ER29" s="174"/>
      <c r="ES29" s="174"/>
    </row>
    <row r="30" spans="20:147" ht="18" customHeight="1">
      <c r="T30" s="170">
        <v>2</v>
      </c>
      <c r="U30" s="170">
        <v>3</v>
      </c>
      <c r="Y30" s="170">
        <v>4</v>
      </c>
      <c r="AN30" s="348" t="s">
        <v>60</v>
      </c>
      <c r="AR30" s="117"/>
      <c r="AS30" s="117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N30" s="165"/>
      <c r="BO30" s="165"/>
      <c r="BP30" s="165"/>
      <c r="BQ30" s="116"/>
      <c r="BR30" s="165"/>
      <c r="BS30" s="165"/>
      <c r="BT30" s="165"/>
      <c r="BU30" s="165"/>
      <c r="BV30" s="165"/>
      <c r="BW30" s="165"/>
      <c r="BX30" s="165"/>
      <c r="BY30" s="165"/>
      <c r="BZ30" s="165"/>
      <c r="CK30" s="165"/>
      <c r="CM30" s="116"/>
      <c r="CR30" s="116"/>
      <c r="CW30" s="363" t="s">
        <v>17</v>
      </c>
      <c r="DS30" s="170">
        <v>16</v>
      </c>
      <c r="DT30" s="170">
        <v>17</v>
      </c>
      <c r="EI30" s="170">
        <v>20</v>
      </c>
      <c r="EL30" s="165"/>
      <c r="EM30" s="165"/>
      <c r="EP30" s="165"/>
      <c r="EQ30" s="165"/>
    </row>
    <row r="31" spans="4:148" ht="18" customHeight="1">
      <c r="D31" s="243" t="s">
        <v>69</v>
      </c>
      <c r="F31" s="205" t="s">
        <v>68</v>
      </c>
      <c r="L31" s="166" t="s">
        <v>19</v>
      </c>
      <c r="AA31" s="116"/>
      <c r="AB31" s="116"/>
      <c r="AC31" s="116"/>
      <c r="AD31" s="116"/>
      <c r="AH31" s="116"/>
      <c r="AJ31" s="116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K31" s="165"/>
      <c r="CR31" s="165"/>
      <c r="DG31" s="116"/>
      <c r="DH31" s="116"/>
      <c r="DI31" s="116"/>
      <c r="DK31" s="116"/>
      <c r="DL31" s="116"/>
      <c r="DM31" s="116"/>
      <c r="DN31" s="116"/>
      <c r="DV31" s="116"/>
      <c r="EL31" s="165"/>
      <c r="EM31" s="165"/>
      <c r="EP31" s="206" t="s">
        <v>71</v>
      </c>
      <c r="EQ31" s="165"/>
      <c r="ER31" s="177" t="s">
        <v>35</v>
      </c>
    </row>
    <row r="32" spans="2:147" ht="18" customHeight="1">
      <c r="B32" s="118"/>
      <c r="M32" s="116"/>
      <c r="Q32" s="116"/>
      <c r="S32" s="116"/>
      <c r="AE32" s="116"/>
      <c r="AF32" s="116"/>
      <c r="AG32" s="116"/>
      <c r="AI32" s="116"/>
      <c r="AJ32" s="116"/>
      <c r="AN32" s="116"/>
      <c r="AP32" s="116"/>
      <c r="AT32" s="116"/>
      <c r="AU32" s="116"/>
      <c r="BP32" s="165"/>
      <c r="BT32" s="165"/>
      <c r="BW32" s="117"/>
      <c r="CK32" s="117"/>
      <c r="CV32" s="116"/>
      <c r="DC32" s="116"/>
      <c r="DD32" s="116"/>
      <c r="DE32" s="116"/>
      <c r="DK32" s="116"/>
      <c r="DL32" s="116"/>
      <c r="DN32" s="409">
        <v>13</v>
      </c>
      <c r="DU32" s="116"/>
      <c r="DW32" s="116"/>
      <c r="EA32" s="116"/>
      <c r="EC32" s="116"/>
      <c r="EL32" s="165"/>
      <c r="EM32" s="165"/>
      <c r="EN32" s="165"/>
      <c r="EO32" s="165"/>
      <c r="EP32" s="165"/>
      <c r="EQ32" s="165"/>
    </row>
    <row r="33" spans="10:147" ht="18" customHeight="1">
      <c r="J33" s="365" t="s">
        <v>169</v>
      </c>
      <c r="AF33" s="170">
        <v>7</v>
      </c>
      <c r="AG33" s="170">
        <v>8</v>
      </c>
      <c r="AN33" s="348" t="s">
        <v>133</v>
      </c>
      <c r="BO33" s="277" t="s">
        <v>137</v>
      </c>
      <c r="BS33" s="165"/>
      <c r="BT33" s="165"/>
      <c r="BU33" s="165"/>
      <c r="BV33" s="165"/>
      <c r="BW33" s="165"/>
      <c r="BX33" s="165"/>
      <c r="BY33" s="165"/>
      <c r="BZ33" s="165"/>
      <c r="CA33" s="116"/>
      <c r="CB33" s="165"/>
      <c r="CC33" s="165"/>
      <c r="CD33" s="165"/>
      <c r="CE33" s="165"/>
      <c r="CF33" s="165"/>
      <c r="CI33" s="348" t="s">
        <v>141</v>
      </c>
      <c r="CW33" s="363" t="s">
        <v>18</v>
      </c>
      <c r="CZ33" s="116"/>
      <c r="DA33" s="116"/>
      <c r="DN33" s="409"/>
      <c r="EL33" s="165"/>
      <c r="EM33" s="165"/>
      <c r="EN33" s="165"/>
      <c r="EO33" s="165"/>
      <c r="EP33" s="165"/>
      <c r="EQ33" s="165"/>
    </row>
    <row r="34" spans="17:147" ht="18" customHeight="1">
      <c r="Q34" s="228" t="s">
        <v>171</v>
      </c>
      <c r="AA34" s="166" t="s">
        <v>20</v>
      </c>
      <c r="AB34" s="116"/>
      <c r="AD34" s="116"/>
      <c r="AL34" s="116"/>
      <c r="AM34" s="116"/>
      <c r="AR34" s="165"/>
      <c r="BF34" s="165"/>
      <c r="BL34" s="116"/>
      <c r="BO34" s="361"/>
      <c r="BU34" s="117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H34" s="165"/>
      <c r="CI34" s="165"/>
      <c r="CJ34" s="165"/>
      <c r="DH34" s="116"/>
      <c r="DO34" s="116"/>
      <c r="EL34" s="165"/>
      <c r="EM34" s="165"/>
      <c r="EN34" s="165"/>
      <c r="EO34" s="165"/>
      <c r="EP34" s="165"/>
      <c r="EQ34" s="165"/>
    </row>
    <row r="35" spans="4:139" ht="18" customHeight="1">
      <c r="D35" s="116"/>
      <c r="H35" s="116"/>
      <c r="I35" s="116"/>
      <c r="J35" s="116"/>
      <c r="K35" s="116"/>
      <c r="AA35" s="116"/>
      <c r="AB35" s="116"/>
      <c r="AC35" s="116"/>
      <c r="AD35" s="116"/>
      <c r="AF35" s="116"/>
      <c r="AG35" s="116"/>
      <c r="AH35" s="116"/>
      <c r="AK35" s="165"/>
      <c r="AM35" s="116"/>
      <c r="AN35" s="116"/>
      <c r="AP35" s="116"/>
      <c r="AW35" s="116"/>
      <c r="AY35" s="117"/>
      <c r="BA35" s="116"/>
      <c r="BB35" s="116"/>
      <c r="BI35" s="116"/>
      <c r="BO35" s="361"/>
      <c r="BQ35" s="116"/>
      <c r="BS35" s="117"/>
      <c r="BT35" s="116"/>
      <c r="BU35" s="165"/>
      <c r="BV35" s="165"/>
      <c r="BW35" s="165"/>
      <c r="BX35" s="116"/>
      <c r="CB35" s="116"/>
      <c r="CC35" s="116"/>
      <c r="CD35" s="116"/>
      <c r="CQ35" s="117"/>
      <c r="DA35" s="116"/>
      <c r="DB35" s="116"/>
      <c r="DF35" s="116"/>
      <c r="DG35" s="116"/>
      <c r="EI35" s="350" t="s">
        <v>162</v>
      </c>
    </row>
    <row r="36" spans="40:139" ht="18" customHeight="1">
      <c r="AN36" s="170">
        <v>9</v>
      </c>
      <c r="AP36" s="116"/>
      <c r="AQ36" s="116"/>
      <c r="AR36" s="116"/>
      <c r="AS36" s="116"/>
      <c r="BI36" s="170">
        <v>10</v>
      </c>
      <c r="BL36" s="116"/>
      <c r="BO36" s="362" t="s">
        <v>138</v>
      </c>
      <c r="BP36" s="165"/>
      <c r="BQ36" s="165"/>
      <c r="BR36" s="165"/>
      <c r="BS36" s="165"/>
      <c r="BT36" s="165"/>
      <c r="BU36" s="165"/>
      <c r="CA36" s="116"/>
      <c r="CC36" s="167" t="s">
        <v>23</v>
      </c>
      <c r="CD36" s="170">
        <v>12</v>
      </c>
      <c r="CM36" s="116"/>
      <c r="CY36" s="116"/>
      <c r="CZ36" s="116"/>
      <c r="DA36" s="116"/>
      <c r="DB36" s="116"/>
      <c r="EI36" s="351" t="s">
        <v>163</v>
      </c>
    </row>
    <row r="37" spans="20:106" ht="18" customHeight="1">
      <c r="T37" s="243" t="s">
        <v>143</v>
      </c>
      <c r="AH37" s="224" t="s">
        <v>22</v>
      </c>
      <c r="AK37" s="116"/>
      <c r="AL37" s="116"/>
      <c r="AR37" s="116"/>
      <c r="AS37" s="116"/>
      <c r="BE37" s="116"/>
      <c r="BN37" s="116"/>
      <c r="BT37" s="165"/>
      <c r="BW37" s="278" t="s">
        <v>139</v>
      </c>
      <c r="BX37" s="116"/>
      <c r="BY37" s="116"/>
      <c r="CX37" s="278" t="s">
        <v>132</v>
      </c>
      <c r="DA37" s="116"/>
      <c r="DB37" s="116"/>
    </row>
    <row r="38" spans="4:95" ht="18" customHeight="1">
      <c r="D38" s="118"/>
      <c r="AR38" s="165"/>
      <c r="AW38" s="116"/>
      <c r="BI38" s="307" t="s">
        <v>167</v>
      </c>
      <c r="BN38" s="116"/>
      <c r="BO38" s="116"/>
      <c r="BP38" s="116"/>
      <c r="BQ38" s="116"/>
      <c r="BS38" s="117"/>
      <c r="BT38" s="116"/>
      <c r="BU38" s="116"/>
      <c r="BW38" s="116"/>
      <c r="CC38" s="116"/>
      <c r="CJ38" s="116"/>
      <c r="CO38" s="116"/>
      <c r="CQ38" s="116"/>
    </row>
    <row r="39" spans="49:116" ht="18" customHeight="1">
      <c r="AW39" s="116"/>
      <c r="BM39" s="165"/>
      <c r="BN39" s="165"/>
      <c r="BO39" s="165"/>
      <c r="BP39" s="165"/>
      <c r="BQ39" s="116"/>
      <c r="BR39" s="165"/>
      <c r="BS39" s="165"/>
      <c r="BT39" s="165"/>
      <c r="BU39" s="165"/>
      <c r="BW39" s="170">
        <v>11</v>
      </c>
      <c r="CE39" s="116"/>
      <c r="CK39" s="116"/>
      <c r="CL39" s="116"/>
      <c r="DB39" s="365" t="s">
        <v>168</v>
      </c>
      <c r="DJ39" s="116"/>
      <c r="DK39" s="116"/>
      <c r="DL39" s="116"/>
    </row>
    <row r="40" spans="49:88" ht="18" customHeight="1">
      <c r="AW40" s="116"/>
      <c r="BL40" s="116"/>
      <c r="BM40" s="165"/>
      <c r="BN40" s="165"/>
      <c r="BO40" s="165"/>
      <c r="BP40" s="165"/>
      <c r="BQ40" s="165"/>
      <c r="BR40" s="165"/>
      <c r="BS40" s="165"/>
      <c r="BT40" s="165"/>
      <c r="CC40" s="349" t="s">
        <v>88</v>
      </c>
      <c r="CE40" s="116"/>
      <c r="CJ40" s="116"/>
    </row>
    <row r="41" spans="49:83" ht="18" customHeight="1">
      <c r="AW41" s="116"/>
      <c r="BW41" s="278" t="s">
        <v>140</v>
      </c>
      <c r="CE41" s="116"/>
    </row>
    <row r="42" spans="49:83" ht="18" customHeight="1">
      <c r="AW42" s="116"/>
      <c r="CE42" s="116"/>
    </row>
    <row r="43" ht="18" customHeight="1">
      <c r="CE43" s="116"/>
    </row>
    <row r="44" ht="18" customHeight="1"/>
    <row r="45" spans="76:85" ht="18" customHeight="1">
      <c r="BX45" s="116"/>
      <c r="BY45" s="116"/>
      <c r="BZ45" s="116"/>
      <c r="CD45" s="117"/>
      <c r="CE45" s="116"/>
      <c r="CG45" s="116"/>
    </row>
    <row r="46" spans="49:148" ht="18" customHeight="1">
      <c r="AW46" s="165"/>
      <c r="AX46" s="116"/>
      <c r="AY46" s="116"/>
      <c r="BQ46" s="116"/>
      <c r="BU46" s="165"/>
      <c r="CM46" s="116"/>
      <c r="CO46" s="116"/>
      <c r="CQ46" s="116"/>
      <c r="CS46" s="116"/>
      <c r="DX46" s="165"/>
      <c r="EQ46" s="117"/>
      <c r="ER46" s="116"/>
    </row>
    <row r="47" spans="68:90" ht="18" customHeight="1">
      <c r="BP47" s="117"/>
      <c r="BQ47" s="117"/>
      <c r="CD47" s="117"/>
      <c r="CE47" s="117"/>
      <c r="CF47" s="117"/>
      <c r="CG47" s="117"/>
      <c r="CH47" s="117"/>
      <c r="CI47" s="117"/>
      <c r="CJ47" s="117"/>
      <c r="CL47" s="117"/>
    </row>
    <row r="48" spans="2:148" ht="21" customHeight="1" thickBot="1">
      <c r="B48" s="119" t="s">
        <v>10</v>
      </c>
      <c r="C48" s="120" t="s">
        <v>36</v>
      </c>
      <c r="D48" s="120" t="s">
        <v>24</v>
      </c>
      <c r="E48" s="120" t="s">
        <v>37</v>
      </c>
      <c r="F48" s="121" t="s">
        <v>38</v>
      </c>
      <c r="G48" s="122"/>
      <c r="H48" s="120" t="s">
        <v>10</v>
      </c>
      <c r="I48" s="120" t="s">
        <v>36</v>
      </c>
      <c r="J48" s="120" t="s">
        <v>24</v>
      </c>
      <c r="K48" s="120" t="s">
        <v>37</v>
      </c>
      <c r="L48" s="121" t="s">
        <v>38</v>
      </c>
      <c r="M48" s="122"/>
      <c r="N48" s="120" t="s">
        <v>10</v>
      </c>
      <c r="O48" s="120" t="s">
        <v>36</v>
      </c>
      <c r="P48" s="121" t="s">
        <v>38</v>
      </c>
      <c r="Q48" s="122"/>
      <c r="R48" s="120" t="s">
        <v>10</v>
      </c>
      <c r="S48" s="120" t="s">
        <v>36</v>
      </c>
      <c r="T48" s="124" t="s">
        <v>38</v>
      </c>
      <c r="U48" s="122"/>
      <c r="V48" s="120" t="s">
        <v>10</v>
      </c>
      <c r="W48" s="120" t="s">
        <v>36</v>
      </c>
      <c r="X48" s="325" t="s">
        <v>38</v>
      </c>
      <c r="BP48" s="117"/>
      <c r="BQ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DR48" s="119" t="s">
        <v>10</v>
      </c>
      <c r="DS48" s="120" t="s">
        <v>36</v>
      </c>
      <c r="DT48" s="120" t="s">
        <v>24</v>
      </c>
      <c r="DU48" s="120" t="s">
        <v>37</v>
      </c>
      <c r="DV48" s="272" t="s">
        <v>38</v>
      </c>
      <c r="DW48" s="449" t="s">
        <v>79</v>
      </c>
      <c r="DX48" s="450"/>
      <c r="DY48" s="450"/>
      <c r="DZ48" s="451"/>
      <c r="EA48" s="267"/>
      <c r="EB48" s="120" t="s">
        <v>10</v>
      </c>
      <c r="EC48" s="123" t="s">
        <v>36</v>
      </c>
      <c r="ED48" s="124" t="s">
        <v>38</v>
      </c>
      <c r="EE48" s="267"/>
      <c r="EF48" s="120" t="s">
        <v>10</v>
      </c>
      <c r="EG48" s="123" t="s">
        <v>36</v>
      </c>
      <c r="EH48" s="124" t="s">
        <v>38</v>
      </c>
      <c r="EI48" s="122"/>
      <c r="EJ48" s="120" t="s">
        <v>10</v>
      </c>
      <c r="EK48" s="120" t="s">
        <v>36</v>
      </c>
      <c r="EL48" s="121" t="s">
        <v>38</v>
      </c>
      <c r="EM48" s="122"/>
      <c r="EN48" s="120" t="s">
        <v>10</v>
      </c>
      <c r="EO48" s="120" t="s">
        <v>36</v>
      </c>
      <c r="EP48" s="120" t="s">
        <v>24</v>
      </c>
      <c r="EQ48" s="120" t="s">
        <v>37</v>
      </c>
      <c r="ER48" s="125" t="s">
        <v>38</v>
      </c>
    </row>
    <row r="49" spans="2:148" ht="21" customHeight="1" thickTop="1">
      <c r="B49" s="126"/>
      <c r="C49" s="161"/>
      <c r="D49" s="161"/>
      <c r="E49" s="162"/>
      <c r="F49" s="162"/>
      <c r="G49" s="162"/>
      <c r="H49" s="162"/>
      <c r="I49" s="162"/>
      <c r="J49" s="162"/>
      <c r="K49" s="162"/>
      <c r="L49" s="162"/>
      <c r="M49" s="154" t="s">
        <v>172</v>
      </c>
      <c r="N49" s="161"/>
      <c r="O49" s="162"/>
      <c r="P49" s="162"/>
      <c r="Q49" s="162"/>
      <c r="R49" s="162"/>
      <c r="S49" s="162"/>
      <c r="T49" s="162"/>
      <c r="U49" s="162"/>
      <c r="V49" s="162"/>
      <c r="W49" s="162"/>
      <c r="X49" s="326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G49" s="117"/>
      <c r="CH49" s="117"/>
      <c r="CI49" s="117"/>
      <c r="CJ49" s="117"/>
      <c r="CK49" s="117"/>
      <c r="CL49" s="117"/>
      <c r="CM49" s="117"/>
      <c r="CN49" s="117"/>
      <c r="CO49" s="117"/>
      <c r="DR49" s="126"/>
      <c r="DS49" s="161"/>
      <c r="DT49" s="161"/>
      <c r="DU49" s="162"/>
      <c r="DV49" s="238" t="s">
        <v>77</v>
      </c>
      <c r="DW49" s="234"/>
      <c r="DX49" s="234"/>
      <c r="DY49" s="234"/>
      <c r="DZ49" s="234"/>
      <c r="EA49" s="271"/>
      <c r="EB49" s="161"/>
      <c r="EC49" s="161"/>
      <c r="ED49" s="161"/>
      <c r="EE49" s="161"/>
      <c r="EF49" s="161"/>
      <c r="EG49" s="161"/>
      <c r="EH49" s="161"/>
      <c r="EI49" s="161"/>
      <c r="EJ49" s="154" t="s">
        <v>172</v>
      </c>
      <c r="EK49" s="161"/>
      <c r="EL49" s="161"/>
      <c r="EM49" s="161"/>
      <c r="EN49" s="161"/>
      <c r="EO49" s="161"/>
      <c r="EP49" s="161"/>
      <c r="EQ49" s="161"/>
      <c r="ER49" s="128"/>
    </row>
    <row r="50" spans="2:148" ht="21" customHeight="1">
      <c r="B50" s="129"/>
      <c r="C50" s="130"/>
      <c r="D50" s="130"/>
      <c r="E50" s="130"/>
      <c r="F50" s="131"/>
      <c r="G50" s="131"/>
      <c r="H50" s="130"/>
      <c r="I50" s="130"/>
      <c r="J50" s="130"/>
      <c r="K50" s="130"/>
      <c r="L50" s="131"/>
      <c r="M50" s="131"/>
      <c r="N50" s="130"/>
      <c r="O50" s="130"/>
      <c r="P50" s="131"/>
      <c r="Q50" s="131"/>
      <c r="R50" s="130"/>
      <c r="S50" s="130"/>
      <c r="T50" s="131"/>
      <c r="U50" s="131"/>
      <c r="V50" s="130"/>
      <c r="W50" s="130"/>
      <c r="X50" s="132"/>
      <c r="BI50" s="84"/>
      <c r="BJ50" s="84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G50" s="117"/>
      <c r="CH50" s="117"/>
      <c r="CI50" s="117"/>
      <c r="CJ50" s="117"/>
      <c r="CK50" s="117"/>
      <c r="CL50" s="117"/>
      <c r="CM50" s="117"/>
      <c r="CN50" s="117"/>
      <c r="CO50" s="117"/>
      <c r="DR50" s="129"/>
      <c r="DS50" s="130"/>
      <c r="DT50" s="130"/>
      <c r="DU50" s="130"/>
      <c r="DV50" s="273"/>
      <c r="DW50" s="239"/>
      <c r="DX50" s="90"/>
      <c r="DY50" s="90"/>
      <c r="DZ50" s="90"/>
      <c r="EA50" s="268"/>
      <c r="EB50" s="130"/>
      <c r="EC50" s="130"/>
      <c r="ED50" s="131"/>
      <c r="EE50" s="268"/>
      <c r="EF50" s="130"/>
      <c r="EG50" s="130"/>
      <c r="EH50" s="131"/>
      <c r="EI50" s="131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>
      <c r="B51" s="129"/>
      <c r="C51" s="130"/>
      <c r="D51" s="130"/>
      <c r="E51" s="130"/>
      <c r="F51" s="131"/>
      <c r="G51" s="131"/>
      <c r="H51" s="130"/>
      <c r="I51" s="130"/>
      <c r="J51" s="130"/>
      <c r="K51" s="130"/>
      <c r="L51" s="131"/>
      <c r="M51" s="131"/>
      <c r="N51" s="130"/>
      <c r="O51" s="130"/>
      <c r="P51" s="131"/>
      <c r="Q51" s="131"/>
      <c r="R51" s="130"/>
      <c r="S51" s="130"/>
      <c r="T51" s="131"/>
      <c r="U51" s="131"/>
      <c r="V51" s="202">
        <v>7</v>
      </c>
      <c r="W51" s="95">
        <v>14.567</v>
      </c>
      <c r="X51" s="103" t="s">
        <v>39</v>
      </c>
      <c r="BI51" s="84"/>
      <c r="BJ51" s="84"/>
      <c r="BP51" s="117"/>
      <c r="BQ51" s="117"/>
      <c r="BR51" s="117"/>
      <c r="BS51" s="117"/>
      <c r="BT51" s="117"/>
      <c r="BV51" s="117"/>
      <c r="BX51" s="117"/>
      <c r="BY51" s="117"/>
      <c r="BZ51" s="117"/>
      <c r="CA51" s="117"/>
      <c r="CB51" s="117"/>
      <c r="CC51" s="117"/>
      <c r="CG51" s="117"/>
      <c r="CH51" s="117"/>
      <c r="CI51" s="117"/>
      <c r="CJ51" s="117"/>
      <c r="CK51" s="117"/>
      <c r="CL51" s="117"/>
      <c r="CM51" s="117"/>
      <c r="CN51" s="117"/>
      <c r="CO51" s="117"/>
      <c r="DR51" s="129"/>
      <c r="DS51" s="130"/>
      <c r="DT51" s="130"/>
      <c r="DU51" s="130"/>
      <c r="DV51" s="274"/>
      <c r="DW51" s="240"/>
      <c r="DX51" s="90"/>
      <c r="DY51" s="90"/>
      <c r="DZ51" s="90"/>
      <c r="EA51" s="269"/>
      <c r="EB51" s="202">
        <v>11</v>
      </c>
      <c r="EC51" s="95">
        <v>14.112</v>
      </c>
      <c r="ED51" s="133" t="s">
        <v>39</v>
      </c>
      <c r="EE51" s="269"/>
      <c r="EF51" s="202">
        <v>14</v>
      </c>
      <c r="EG51" s="95">
        <v>13.66</v>
      </c>
      <c r="EH51" s="133" t="s">
        <v>39</v>
      </c>
      <c r="EI51" s="134"/>
      <c r="EJ51" s="130"/>
      <c r="EK51" s="130"/>
      <c r="EL51" s="131"/>
      <c r="EM51" s="134"/>
      <c r="EN51" s="130"/>
      <c r="EO51" s="130"/>
      <c r="EP51" s="130"/>
      <c r="EQ51" s="130"/>
      <c r="ER51" s="132"/>
    </row>
    <row r="52" spans="2:148" ht="21" customHeight="1">
      <c r="B52" s="211">
        <v>1</v>
      </c>
      <c r="C52" s="198">
        <v>14.77</v>
      </c>
      <c r="D52" s="135">
        <v>-55</v>
      </c>
      <c r="E52" s="136">
        <f>C52+D52*0.001</f>
        <v>14.715</v>
      </c>
      <c r="F52" s="133" t="s">
        <v>39</v>
      </c>
      <c r="G52" s="131"/>
      <c r="H52" s="324">
        <v>9</v>
      </c>
      <c r="I52" s="198">
        <v>14.485</v>
      </c>
      <c r="J52" s="135">
        <v>51</v>
      </c>
      <c r="K52" s="136">
        <f>I52+J52*0.001</f>
        <v>14.536</v>
      </c>
      <c r="L52" s="133" t="s">
        <v>39</v>
      </c>
      <c r="M52" s="131"/>
      <c r="N52" s="202">
        <v>3</v>
      </c>
      <c r="O52" s="95">
        <v>14.685</v>
      </c>
      <c r="P52" s="133" t="s">
        <v>39</v>
      </c>
      <c r="Q52" s="131"/>
      <c r="R52" s="202">
        <v>5</v>
      </c>
      <c r="S52" s="95">
        <v>14.605</v>
      </c>
      <c r="T52" s="133" t="s">
        <v>39</v>
      </c>
      <c r="U52" s="131"/>
      <c r="V52" s="130"/>
      <c r="W52" s="130"/>
      <c r="X52" s="132"/>
      <c r="AH52" s="180"/>
      <c r="AI52" s="181"/>
      <c r="AJ52" s="181"/>
      <c r="AK52" s="182" t="s">
        <v>109</v>
      </c>
      <c r="AL52" s="181"/>
      <c r="AM52" s="181"/>
      <c r="AN52" s="183"/>
      <c r="BI52" s="84"/>
      <c r="BJ52" s="84"/>
      <c r="BP52" s="117"/>
      <c r="BQ52" s="117"/>
      <c r="BR52" s="117"/>
      <c r="BS52" s="117"/>
      <c r="BT52" s="117"/>
      <c r="BV52" s="117"/>
      <c r="BW52" s="111" t="s">
        <v>51</v>
      </c>
      <c r="BX52" s="117"/>
      <c r="BY52" s="117"/>
      <c r="BZ52" s="117"/>
      <c r="CA52" s="117"/>
      <c r="CB52" s="117"/>
      <c r="CC52" s="117"/>
      <c r="DH52" s="180"/>
      <c r="DI52" s="181"/>
      <c r="DJ52" s="181"/>
      <c r="DK52" s="182" t="s">
        <v>108</v>
      </c>
      <c r="DL52" s="181"/>
      <c r="DM52" s="181"/>
      <c r="DN52" s="183"/>
      <c r="DR52" s="129"/>
      <c r="DS52" s="130"/>
      <c r="DT52" s="130"/>
      <c r="DU52" s="130"/>
      <c r="DV52" s="274"/>
      <c r="DW52" s="240"/>
      <c r="EA52" s="269"/>
      <c r="EB52" s="130"/>
      <c r="EC52" s="130"/>
      <c r="ED52" s="131"/>
      <c r="EE52" s="269"/>
      <c r="EF52" s="130"/>
      <c r="EG52" s="130"/>
      <c r="EH52" s="131"/>
      <c r="EI52" s="134"/>
      <c r="EJ52" s="202">
        <v>17</v>
      </c>
      <c r="EK52" s="95">
        <v>13.605</v>
      </c>
      <c r="EL52" s="133" t="s">
        <v>39</v>
      </c>
      <c r="EM52" s="134"/>
      <c r="EN52" s="203">
        <v>19</v>
      </c>
      <c r="EO52" s="198">
        <v>13.52</v>
      </c>
      <c r="EP52" s="135">
        <v>-55</v>
      </c>
      <c r="EQ52" s="136">
        <f>EO52+EP52*0.001</f>
        <v>13.465</v>
      </c>
      <c r="ER52" s="103" t="s">
        <v>39</v>
      </c>
    </row>
    <row r="53" spans="2:148" ht="21" customHeight="1" thickBot="1">
      <c r="B53" s="129"/>
      <c r="C53" s="130"/>
      <c r="D53" s="130"/>
      <c r="E53" s="130"/>
      <c r="F53" s="131"/>
      <c r="G53" s="131"/>
      <c r="H53" s="327" t="s">
        <v>103</v>
      </c>
      <c r="I53" s="95">
        <v>0.339</v>
      </c>
      <c r="J53" s="135">
        <v>51</v>
      </c>
      <c r="K53" s="136">
        <f>I53+J53*0.001</f>
        <v>0.39</v>
      </c>
      <c r="L53" s="133"/>
      <c r="M53" s="131"/>
      <c r="N53" s="130"/>
      <c r="O53" s="130"/>
      <c r="P53" s="131"/>
      <c r="Q53" s="131"/>
      <c r="R53" s="130"/>
      <c r="S53" s="130"/>
      <c r="T53" s="131"/>
      <c r="U53" s="131"/>
      <c r="V53" s="202">
        <v>8</v>
      </c>
      <c r="W53" s="95">
        <v>14.561</v>
      </c>
      <c r="X53" s="103" t="s">
        <v>39</v>
      </c>
      <c r="AH53" s="184"/>
      <c r="AI53" s="185" t="s">
        <v>61</v>
      </c>
      <c r="AJ53" s="186"/>
      <c r="AK53" s="187" t="s">
        <v>62</v>
      </c>
      <c r="AL53" s="188"/>
      <c r="AM53" s="185" t="s">
        <v>63</v>
      </c>
      <c r="AN53" s="189"/>
      <c r="BI53" s="84"/>
      <c r="BJ53" s="84"/>
      <c r="BP53" s="117"/>
      <c r="BQ53" s="117"/>
      <c r="BR53" s="117"/>
      <c r="BS53" s="117"/>
      <c r="BT53" s="117"/>
      <c r="BV53" s="117"/>
      <c r="BW53" s="160" t="s">
        <v>54</v>
      </c>
      <c r="BX53" s="117"/>
      <c r="BY53" s="117"/>
      <c r="BZ53" s="117"/>
      <c r="CA53" s="117"/>
      <c r="CB53" s="117"/>
      <c r="CC53" s="117"/>
      <c r="DH53" s="184"/>
      <c r="DI53" s="185" t="s">
        <v>61</v>
      </c>
      <c r="DJ53" s="186"/>
      <c r="DK53" s="187" t="s">
        <v>62</v>
      </c>
      <c r="DL53" s="188"/>
      <c r="DM53" s="185" t="s">
        <v>63</v>
      </c>
      <c r="DN53" s="189"/>
      <c r="DR53" s="236" t="s">
        <v>107</v>
      </c>
      <c r="DS53" s="235">
        <v>13.784</v>
      </c>
      <c r="DT53" s="135">
        <v>-46</v>
      </c>
      <c r="DU53" s="136">
        <f>DS53+DT53*0.001</f>
        <v>13.738000000000001</v>
      </c>
      <c r="DV53" s="275" t="s">
        <v>78</v>
      </c>
      <c r="DW53" s="357" t="s">
        <v>87</v>
      </c>
      <c r="EA53" s="269"/>
      <c r="EB53" s="202">
        <v>12</v>
      </c>
      <c r="EC53" s="95">
        <v>14.042</v>
      </c>
      <c r="ED53" s="133" t="s">
        <v>39</v>
      </c>
      <c r="EE53" s="269"/>
      <c r="EF53" s="202">
        <v>15</v>
      </c>
      <c r="EG53" s="95">
        <v>13.611</v>
      </c>
      <c r="EH53" s="133" t="s">
        <v>39</v>
      </c>
      <c r="EI53" s="134"/>
      <c r="EJ53" s="130"/>
      <c r="EK53" s="130"/>
      <c r="EL53" s="131"/>
      <c r="EM53" s="134"/>
      <c r="EN53" s="130"/>
      <c r="EO53" s="130"/>
      <c r="EP53" s="130"/>
      <c r="EQ53" s="130"/>
      <c r="ER53" s="132"/>
    </row>
    <row r="54" spans="2:148" ht="21" customHeight="1" thickTop="1">
      <c r="B54" s="211">
        <v>2</v>
      </c>
      <c r="C54" s="198">
        <v>14.691</v>
      </c>
      <c r="D54" s="135">
        <v>55</v>
      </c>
      <c r="E54" s="136">
        <f>C54+D54*0.001</f>
        <v>14.746</v>
      </c>
      <c r="F54" s="133" t="s">
        <v>39</v>
      </c>
      <c r="G54" s="131"/>
      <c r="H54" s="130"/>
      <c r="I54" s="130"/>
      <c r="J54" s="130"/>
      <c r="K54" s="130"/>
      <c r="L54" s="131"/>
      <c r="M54" s="131"/>
      <c r="N54" s="202">
        <v>4</v>
      </c>
      <c r="O54" s="95">
        <v>14.646</v>
      </c>
      <c r="P54" s="133" t="s">
        <v>39</v>
      </c>
      <c r="Q54" s="131"/>
      <c r="R54" s="202">
        <v>6</v>
      </c>
      <c r="S54" s="95">
        <v>14.599</v>
      </c>
      <c r="T54" s="133" t="s">
        <v>39</v>
      </c>
      <c r="U54" s="131"/>
      <c r="V54" s="130"/>
      <c r="W54" s="130"/>
      <c r="X54" s="132"/>
      <c r="AH54" s="97"/>
      <c r="AI54" s="88"/>
      <c r="AJ54" s="98"/>
      <c r="AK54" s="98"/>
      <c r="AL54" s="88"/>
      <c r="AM54" s="88"/>
      <c r="AN54" s="137"/>
      <c r="BI54" s="84"/>
      <c r="BJ54" s="84"/>
      <c r="BP54" s="117"/>
      <c r="BQ54" s="117"/>
      <c r="BR54" s="117"/>
      <c r="BS54" s="117"/>
      <c r="BT54" s="117"/>
      <c r="BV54" s="117"/>
      <c r="BW54" s="160" t="s">
        <v>52</v>
      </c>
      <c r="BX54" s="117"/>
      <c r="BY54" s="117"/>
      <c r="BZ54" s="117"/>
      <c r="CA54" s="117"/>
      <c r="CB54" s="117"/>
      <c r="CC54" s="117"/>
      <c r="DH54" s="97"/>
      <c r="DI54" s="88"/>
      <c r="DJ54" s="98"/>
      <c r="DK54" s="133"/>
      <c r="DL54" s="90"/>
      <c r="DM54" s="250"/>
      <c r="DN54" s="137"/>
      <c r="DR54" s="129"/>
      <c r="DS54" s="130"/>
      <c r="DT54" s="130"/>
      <c r="DU54" s="130"/>
      <c r="DV54" s="274"/>
      <c r="DW54" s="240"/>
      <c r="EA54" s="269"/>
      <c r="EB54" s="130"/>
      <c r="EC54" s="130"/>
      <c r="ED54" s="131"/>
      <c r="EE54" s="269"/>
      <c r="EF54" s="130"/>
      <c r="EG54" s="130"/>
      <c r="EH54" s="131"/>
      <c r="EI54" s="134"/>
      <c r="EJ54" s="202">
        <v>18</v>
      </c>
      <c r="EK54" s="95">
        <v>13.526</v>
      </c>
      <c r="EL54" s="133" t="s">
        <v>39</v>
      </c>
      <c r="EM54" s="134"/>
      <c r="EN54" s="203">
        <v>20</v>
      </c>
      <c r="EO54" s="198">
        <v>13.44</v>
      </c>
      <c r="EP54" s="135">
        <v>55</v>
      </c>
      <c r="EQ54" s="136">
        <f>EO54+EP54*0.001</f>
        <v>13.495</v>
      </c>
      <c r="ER54" s="103" t="s">
        <v>39</v>
      </c>
    </row>
    <row r="55" spans="2:148" ht="21" customHeight="1">
      <c r="B55" s="129"/>
      <c r="C55" s="130"/>
      <c r="D55" s="130"/>
      <c r="E55" s="130"/>
      <c r="F55" s="131"/>
      <c r="G55" s="131"/>
      <c r="H55" s="130"/>
      <c r="I55" s="130"/>
      <c r="J55" s="130"/>
      <c r="K55" s="130"/>
      <c r="L55" s="131"/>
      <c r="M55" s="131"/>
      <c r="N55" s="130"/>
      <c r="O55" s="130"/>
      <c r="P55" s="131"/>
      <c r="Q55" s="131"/>
      <c r="R55" s="130"/>
      <c r="S55" s="130"/>
      <c r="T55" s="131"/>
      <c r="U55" s="131"/>
      <c r="V55" s="202">
        <v>10</v>
      </c>
      <c r="W55" s="95">
        <v>14.269</v>
      </c>
      <c r="X55" s="103" t="s">
        <v>39</v>
      </c>
      <c r="AH55" s="266"/>
      <c r="AI55" s="319" t="s">
        <v>84</v>
      </c>
      <c r="AJ55" s="320"/>
      <c r="AK55" s="321" t="s">
        <v>85</v>
      </c>
      <c r="AL55" s="322"/>
      <c r="AM55" s="319" t="s">
        <v>81</v>
      </c>
      <c r="AN55" s="323"/>
      <c r="BI55" s="84"/>
      <c r="BJ55" s="84"/>
      <c r="BP55" s="117"/>
      <c r="BQ55" s="117"/>
      <c r="BR55" s="117"/>
      <c r="BS55" s="117"/>
      <c r="BT55" s="117"/>
      <c r="BU55" s="117"/>
      <c r="BV55" s="117"/>
      <c r="BX55" s="117"/>
      <c r="BY55" s="117"/>
      <c r="BZ55" s="117"/>
      <c r="CA55" s="117"/>
      <c r="CB55" s="117"/>
      <c r="CC55" s="117"/>
      <c r="DH55" s="266"/>
      <c r="DI55" s="319" t="s">
        <v>64</v>
      </c>
      <c r="DJ55" s="320"/>
      <c r="DK55" s="321" t="s">
        <v>110</v>
      </c>
      <c r="DL55" s="322"/>
      <c r="DM55" s="319" t="s">
        <v>111</v>
      </c>
      <c r="DN55" s="323"/>
      <c r="DR55" s="129"/>
      <c r="DS55" s="130"/>
      <c r="DT55" s="130"/>
      <c r="DU55" s="130"/>
      <c r="DV55" s="274"/>
      <c r="DW55" s="240"/>
      <c r="EA55" s="269"/>
      <c r="EB55" s="202">
        <v>13</v>
      </c>
      <c r="EC55" s="95">
        <v>13.665</v>
      </c>
      <c r="ED55" s="133" t="s">
        <v>39</v>
      </c>
      <c r="EE55" s="269"/>
      <c r="EF55" s="202">
        <v>16</v>
      </c>
      <c r="EG55" s="95">
        <v>13.611</v>
      </c>
      <c r="EH55" s="133" t="s">
        <v>39</v>
      </c>
      <c r="EI55" s="134"/>
      <c r="EJ55" s="130"/>
      <c r="EK55" s="130"/>
      <c r="EL55" s="131"/>
      <c r="EM55" s="134"/>
      <c r="EN55" s="327" t="s">
        <v>103</v>
      </c>
      <c r="EO55" s="235">
        <v>13.286</v>
      </c>
      <c r="EP55" s="135">
        <v>55</v>
      </c>
      <c r="EQ55" s="136">
        <f>EO55+EP55*0.001</f>
        <v>13.341</v>
      </c>
      <c r="ER55" s="103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0"/>
      <c r="K56" s="140"/>
      <c r="L56" s="141"/>
      <c r="M56" s="142"/>
      <c r="N56" s="143"/>
      <c r="O56" s="139"/>
      <c r="P56" s="141"/>
      <c r="Q56" s="142"/>
      <c r="R56" s="143"/>
      <c r="S56" s="139"/>
      <c r="T56" s="141"/>
      <c r="U56" s="142"/>
      <c r="V56" s="143"/>
      <c r="W56" s="139"/>
      <c r="X56" s="144"/>
      <c r="AD56" s="82"/>
      <c r="AE56" s="156"/>
      <c r="AH56" s="190"/>
      <c r="AI56" s="110"/>
      <c r="AJ56" s="113"/>
      <c r="AK56" s="192"/>
      <c r="AL56" s="110"/>
      <c r="AM56" s="193"/>
      <c r="AN56" s="191"/>
      <c r="BH56" s="82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2"/>
      <c r="CM56" s="156"/>
      <c r="DH56" s="190"/>
      <c r="DI56" s="110"/>
      <c r="DJ56" s="113"/>
      <c r="DK56" s="192"/>
      <c r="DL56" s="110"/>
      <c r="DM56" s="193"/>
      <c r="DN56" s="191"/>
      <c r="DP56" s="82"/>
      <c r="DQ56" s="156"/>
      <c r="DR56" s="138"/>
      <c r="DS56" s="139"/>
      <c r="DT56" s="140"/>
      <c r="DU56" s="140"/>
      <c r="DV56" s="276"/>
      <c r="DW56" s="241"/>
      <c r="DX56" s="242"/>
      <c r="DY56" s="242"/>
      <c r="DZ56" s="242"/>
      <c r="EA56" s="270"/>
      <c r="EB56" s="143"/>
      <c r="EC56" s="139"/>
      <c r="ED56" s="141"/>
      <c r="EE56" s="270"/>
      <c r="EF56" s="143"/>
      <c r="EG56" s="139"/>
      <c r="EH56" s="141"/>
      <c r="EI56" s="142"/>
      <c r="EJ56" s="143"/>
      <c r="EK56" s="139"/>
      <c r="EL56" s="141"/>
      <c r="EM56" s="142"/>
      <c r="EN56" s="143"/>
      <c r="EO56" s="139"/>
      <c r="EP56" s="140"/>
      <c r="EQ56" s="140"/>
      <c r="ER56" s="144"/>
    </row>
    <row r="57" spans="68:139" ht="12.75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EG57" s="84"/>
      <c r="EH57" s="84"/>
      <c r="EI57" s="84"/>
    </row>
    <row r="58" spans="137:139" ht="12.75">
      <c r="EG58" s="84"/>
      <c r="EH58" s="84"/>
      <c r="EI58" s="84"/>
    </row>
  </sheetData>
  <sheetProtection password="E9A7" sheet="1" objects="1" scenarios="1"/>
  <mergeCells count="42">
    <mergeCell ref="DW48:DZ48"/>
    <mergeCell ref="R3:S3"/>
    <mergeCell ref="DN3:DO3"/>
    <mergeCell ref="P6:Q6"/>
    <mergeCell ref="R6:S6"/>
    <mergeCell ref="EP6:EQ6"/>
    <mergeCell ref="EJ5:EM5"/>
    <mergeCell ref="EP5:ES5"/>
    <mergeCell ref="DV4:EA4"/>
    <mergeCell ref="ER6:ES6"/>
    <mergeCell ref="EJ6:EK6"/>
    <mergeCell ref="EL6:EM6"/>
    <mergeCell ref="EP4:ES4"/>
    <mergeCell ref="DZ6:EA6"/>
    <mergeCell ref="EB6:EC6"/>
    <mergeCell ref="B6:C6"/>
    <mergeCell ref="D6:E6"/>
    <mergeCell ref="H6:I6"/>
    <mergeCell ref="EJ4:EM4"/>
    <mergeCell ref="B4:E4"/>
    <mergeCell ref="H4:K4"/>
    <mergeCell ref="T4:W4"/>
    <mergeCell ref="AH4:AK4"/>
    <mergeCell ref="DH4:DM4"/>
    <mergeCell ref="B5:E5"/>
    <mergeCell ref="DV2:EA2"/>
    <mergeCell ref="EL2:EQ2"/>
    <mergeCell ref="X3:AA3"/>
    <mergeCell ref="DT3:DW3"/>
    <mergeCell ref="DZ3:EC3"/>
    <mergeCell ref="AF3:AG3"/>
    <mergeCell ref="AJ3:AM3"/>
    <mergeCell ref="DH3:DI3"/>
    <mergeCell ref="DH2:DM2"/>
    <mergeCell ref="D2:I2"/>
    <mergeCell ref="T2:W2"/>
    <mergeCell ref="AH2:AK2"/>
    <mergeCell ref="DN32:DN33"/>
    <mergeCell ref="DN22:DN23"/>
    <mergeCell ref="J6:K6"/>
    <mergeCell ref="H5:K5"/>
    <mergeCell ref="T5:U5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5"/>
  <ignoredErrors>
    <ignoredError sqref="EJ10 EJ12 EP8:EP9 ER8:ER9 EL10:EL12" twoDigitTextYear="1"/>
    <ignoredError sqref="DB39 J33 CT19" numberStoredAsText="1"/>
  </ignoredErrors>
  <drawing r:id="rId4"/>
  <legacyDrawing r:id="rId3"/>
  <oleObjects>
    <oleObject progId="Paint.Picture" shapeId="1017169" r:id="rId1"/>
    <oleObject progId="Paint.Picture" shapeId="101982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2012-05-29T10:33:03Z</cp:lastPrinted>
  <dcterms:created xsi:type="dcterms:W3CDTF">2004-05-28T09:30:30Z</dcterms:created>
  <dcterms:modified xsi:type="dcterms:W3CDTF">2013-06-03T14:06:14Z</dcterms:modified>
  <cp:category/>
  <cp:version/>
  <cp:contentType/>
  <cp:contentStatus/>
</cp:coreProperties>
</file>