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590" activeTab="1"/>
  </bookViews>
  <sheets>
    <sheet name="titul" sheetId="1" r:id="rId1"/>
    <sheet name="Kravaře ve Slezsku" sheetId="2" r:id="rId2"/>
  </sheets>
  <definedNames/>
  <calcPr fullCalcOnLoad="1"/>
</workbook>
</file>

<file path=xl/sharedStrings.xml><?xml version="1.0" encoding="utf-8"?>
<sst xmlns="http://schemas.openxmlformats.org/spreadsheetml/2006/main" count="274" uniqueCount="156">
  <si>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</si>
  <si>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</si>
  <si>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</si>
  <si>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</si>
  <si>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</si>
  <si>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</si>
  <si>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</si>
  <si>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</si>
  <si>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</si>
  <si>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</si>
  <si>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</si>
  <si>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</si>
  <si>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</si>
  <si>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</si>
  <si>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</si>
  <si>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</si>
  <si>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</si>
  <si>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</si>
  <si>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</si>
  <si>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</si>
  <si>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</si>
  <si>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</si>
  <si>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</si>
  <si>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</si>
  <si>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</si>
  <si>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</si>
  <si>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</si>
  <si>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Vk 1</t>
  </si>
  <si>
    <t>=</t>
  </si>
  <si>
    <t>poznámka</t>
  </si>
  <si>
    <t>ručně</t>
  </si>
  <si>
    <t>zabezpečovacího zařízení</t>
  </si>
  <si>
    <t>Telefonické  dorozumívání</t>
  </si>
  <si>
    <t>Obvod  signalisty  St.1</t>
  </si>
  <si>
    <t>Př S</t>
  </si>
  <si>
    <t>S</t>
  </si>
  <si>
    <t>seřaďovacích</t>
  </si>
  <si>
    <t>návěstidel</t>
  </si>
  <si>
    <t>při jízdě do odbočky - rychlost 40 km/h</t>
  </si>
  <si>
    <t>p + z</t>
  </si>
  <si>
    <t>Obvod  signalisty  St.2</t>
  </si>
  <si>
    <t>páka</t>
  </si>
  <si>
    <t>Výpravčí  -  1</t>
  </si>
  <si>
    <t>Kód :  5</t>
  </si>
  <si>
    <t>Elektromechanické</t>
  </si>
  <si>
    <t>řídící přístroj vz. 5007,  závislá stavědla</t>
  </si>
  <si>
    <t>Stavědlo 1</t>
  </si>
  <si>
    <t>Signalista  -  1</t>
  </si>
  <si>
    <t>Stavědlo 2</t>
  </si>
  <si>
    <t xml:space="preserve">   St.1</t>
  </si>
  <si>
    <t>St.2</t>
  </si>
  <si>
    <t>307 B</t>
  </si>
  <si>
    <t>307 C</t>
  </si>
  <si>
    <t>Km  21,483</t>
  </si>
  <si>
    <t>Km  21,483  =  0,000</t>
  </si>
  <si>
    <t>L 16</t>
  </si>
  <si>
    <t>L 2</t>
  </si>
  <si>
    <t>L 1</t>
  </si>
  <si>
    <t>L 3</t>
  </si>
  <si>
    <t>Odjezdová</t>
  </si>
  <si>
    <t>S 2</t>
  </si>
  <si>
    <t>S 1</t>
  </si>
  <si>
    <t>S 3</t>
  </si>
  <si>
    <t>Stanice  bez</t>
  </si>
  <si>
    <t>Z  Chuchelné</t>
  </si>
  <si>
    <t>Př LCH</t>
  </si>
  <si>
    <t>LCH</t>
  </si>
  <si>
    <t>L B</t>
  </si>
  <si>
    <t>Př LB</t>
  </si>
  <si>
    <t>Z Dolního Benešova</t>
  </si>
  <si>
    <t>S 4</t>
  </si>
  <si>
    <t>Sc 6</t>
  </si>
  <si>
    <t>Odjezdová + cestová</t>
  </si>
  <si>
    <t>L 4</t>
  </si>
  <si>
    <t>L 6</t>
  </si>
  <si>
    <t>L 8</t>
  </si>
  <si>
    <t>L 10</t>
  </si>
  <si>
    <t>L 12</t>
  </si>
  <si>
    <t>L 14</t>
  </si>
  <si>
    <t>L CH</t>
  </si>
  <si>
    <t>S1</t>
  </si>
  <si>
    <t>elm.</t>
  </si>
  <si>
    <t>S2</t>
  </si>
  <si>
    <t>S3</t>
  </si>
  <si>
    <t>S 10</t>
  </si>
  <si>
    <t>S10</t>
  </si>
  <si>
    <t>S9</t>
  </si>
  <si>
    <t>S8</t>
  </si>
  <si>
    <t>S 7</t>
  </si>
  <si>
    <t>S 6</t>
  </si>
  <si>
    <t>S 5</t>
  </si>
  <si>
    <t>S7</t>
  </si>
  <si>
    <t>S6</t>
  </si>
  <si>
    <t>S5</t>
  </si>
  <si>
    <t>S 16</t>
  </si>
  <si>
    <t>S 12</t>
  </si>
  <si>
    <t>S 14</t>
  </si>
  <si>
    <t>S 6a</t>
  </si>
  <si>
    <t>S 8</t>
  </si>
  <si>
    <t>S4</t>
  </si>
  <si>
    <t>klíč Vk 1 / 6 držen v řídícím přístroji v DK</t>
  </si>
  <si>
    <t>Dopravní  stanoviště :</t>
  </si>
  <si>
    <t>Počet pracovníků</t>
  </si>
  <si>
    <t>Zjišťování</t>
  </si>
  <si>
    <t>konce  vlaku</t>
  </si>
  <si>
    <t>zast. :  20</t>
  </si>
  <si>
    <t>signalisté hlásí obsluhou</t>
  </si>
  <si>
    <t>Kód :</t>
  </si>
  <si>
    <t>směr :  Chuchelná  //  Dolní Benešov</t>
  </si>
  <si>
    <t>směr :  Opava východ</t>
  </si>
  <si>
    <t>Rádiové spojení ( síť SRD )</t>
  </si>
  <si>
    <t>6a</t>
  </si>
  <si>
    <t>Odjezdová - vlečka</t>
  </si>
  <si>
    <t>A 3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</si>
  <si>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</si>
  <si>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</si>
  <si>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výměnový zámek v závislosti na Vk 1,</t>
  </si>
  <si>
    <t>Obvod  posunu</t>
  </si>
  <si>
    <t>S 9</t>
  </si>
  <si>
    <t>č. I,  úrovňové, vnější</t>
  </si>
  <si>
    <t>L S</t>
  </si>
  <si>
    <t>Př LS</t>
  </si>
  <si>
    <t>LS *)</t>
  </si>
  <si>
    <t>návěst pro jízdu vlaku je souhlasem k posunu</t>
  </si>
  <si>
    <t>Vjezd - odjezd</t>
  </si>
  <si>
    <t>proj. :  -</t>
  </si>
  <si>
    <t>1 + 3</t>
  </si>
  <si>
    <t>1 + 2</t>
  </si>
  <si>
    <t>Vlečka č.:</t>
  </si>
  <si>
    <t>Hlavní  staniční  kolej pro směr Opava východ // Chuchelná</t>
  </si>
  <si>
    <t xml:space="preserve"> L 6</t>
  </si>
  <si>
    <t xml:space="preserve">*)  =  vjezdové návěstidlo LS platí pro posun, </t>
  </si>
  <si>
    <t>vjezd - odjezd  směr Opava východ</t>
  </si>
  <si>
    <t>směr Kobeřice jen posun</t>
  </si>
  <si>
    <t>Směr Kobeřice :</t>
  </si>
  <si>
    <t>Vlečkové  -  odevzdávkové</t>
  </si>
  <si>
    <t>Hlavní  staniční  kolej pro směr Dolní Benešov</t>
  </si>
  <si>
    <t>Z  Kobeřic</t>
  </si>
  <si>
    <t>km 21,037 = 0,675 vleč.</t>
  </si>
  <si>
    <t>Místo zastavení</t>
  </si>
  <si>
    <t>Platí pro vlaky</t>
  </si>
  <si>
    <t>z Dol. Benešova</t>
  </si>
  <si>
    <t>Odevzdávkové kolejiště vlečky č. 6093</t>
  </si>
  <si>
    <t>se světelnými na sobě závislými návěstidly</t>
  </si>
  <si>
    <t>č. II,  úrovňové, oboustranné</t>
  </si>
  <si>
    <t>č. III,  úrovňové, oboustranné</t>
  </si>
  <si>
    <t>S 1ab</t>
  </si>
  <si>
    <t>2 ab</t>
  </si>
  <si>
    <t>KANGO</t>
  </si>
  <si>
    <t>u koleje č. 3</t>
  </si>
  <si>
    <t>provoz podle SŽDC D 3</t>
  </si>
  <si>
    <t>provoz podle SŽDC D 1</t>
  </si>
  <si>
    <t>č. IV,  úrovňové, jednostranné</t>
  </si>
  <si>
    <t>Dirigující dispečer pro tratě D3 Chuchelná - Kravaře ve Slezsku a Hlučín - Kravaře ve Slezsku</t>
  </si>
  <si>
    <t>IX. / 2014</t>
  </si>
  <si>
    <t>( přechody v km 21,491-21,495 a v km 21,530-21,533 )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</si>
</sst>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6"/>
      <name val="Arial CE"/>
      <family val="0"/>
    </font>
    <font>
      <sz val="12"/>
      <color indexed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sz val="12"/>
      <color indexed="14"/>
      <name val="Arial CE"/>
      <family val="2"/>
    </font>
    <font>
      <sz val="14"/>
      <color indexed="12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i/>
      <sz val="12"/>
      <color indexed="12"/>
      <name val="Arial CE"/>
      <family val="0"/>
    </font>
    <font>
      <sz val="9"/>
      <name val="Arial CE"/>
      <family val="0"/>
    </font>
    <font>
      <b/>
      <sz val="11"/>
      <color indexed="16"/>
      <name val="Arial CE"/>
      <family val="2"/>
    </font>
    <font>
      <b/>
      <sz val="8"/>
      <color indexed="11"/>
      <name val="Arial CE"/>
      <family val="2"/>
    </font>
    <font>
      <b/>
      <sz val="12"/>
      <name val="Arial"/>
      <family val="2"/>
    </font>
    <font>
      <sz val="12"/>
      <color indexed="16"/>
      <name val="Arial CE"/>
      <family val="2"/>
    </font>
    <font>
      <i/>
      <sz val="12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0" fillId="0" borderId="0" xfId="21" applyFont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6" xfId="21" applyFont="1" applyBorder="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9" xfId="21" applyFont="1" applyFill="1" applyBorder="1" applyAlignment="1">
      <alignment horizontal="center" vertical="center"/>
      <protection/>
    </xf>
    <xf numFmtId="0" fontId="4" fillId="4" borderId="10" xfId="21" applyFont="1" applyFill="1" applyBorder="1" applyAlignment="1">
      <alignment horizontal="center" vertical="center"/>
      <protection/>
    </xf>
    <xf numFmtId="0" fontId="4" fillId="4" borderId="11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0" fontId="0" fillId="2" borderId="14" xfId="21" applyFill="1" applyBorder="1" applyAlignment="1">
      <alignment vertical="center"/>
      <protection/>
    </xf>
    <xf numFmtId="0" fontId="0" fillId="2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0" applyBorder="1" applyAlignment="1">
      <alignment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14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0" borderId="28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3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21" applyFont="1" applyFill="1" applyBorder="1" applyAlignment="1">
      <alignment horizontal="center"/>
      <protection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34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1" fontId="0" fillId="0" borderId="1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27" fillId="0" borderId="16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164" fontId="17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0" xfId="0" applyFont="1" applyAlignment="1">
      <alignment horizontal="left" vertical="top"/>
    </xf>
    <xf numFmtId="164" fontId="0" fillId="0" borderId="14" xfId="0" applyNumberFormat="1" applyFont="1" applyFill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21" applyFont="1" applyFill="1" applyBorder="1" applyAlignment="1">
      <alignment horizontal="center"/>
      <protection/>
    </xf>
    <xf numFmtId="164" fontId="21" fillId="0" borderId="16" xfId="0" applyNumberFormat="1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left" vertical="center" indent="1"/>
    </xf>
    <xf numFmtId="164" fontId="17" fillId="0" borderId="6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27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12" fillId="4" borderId="44" xfId="21" applyFont="1" applyFill="1" applyBorder="1" applyAlignment="1">
      <alignment horizontal="center" vertical="center"/>
      <protection/>
    </xf>
    <xf numFmtId="0" fontId="4" fillId="4" borderId="45" xfId="21" applyFont="1" applyFill="1" applyBorder="1" applyAlignment="1">
      <alignment horizontal="center" vertical="center"/>
      <protection/>
    </xf>
    <xf numFmtId="164" fontId="0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16" xfId="0" applyNumberFormat="1" applyFont="1" applyFill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43" fillId="0" borderId="1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5" fillId="0" borderId="0" xfId="21" applyNumberFormat="1" applyFont="1" applyAlignment="1">
      <alignment horizontal="center" vertical="center"/>
      <protection/>
    </xf>
    <xf numFmtId="0" fontId="44" fillId="0" borderId="0" xfId="21" applyFont="1" applyAlignment="1">
      <alignment horizontal="right" vertical="center"/>
      <protection/>
    </xf>
    <xf numFmtId="0" fontId="44" fillId="0" borderId="0" xfId="21" applyFont="1" applyAlignment="1">
      <alignment horizontal="center" vertical="center"/>
      <protection/>
    </xf>
    <xf numFmtId="49" fontId="45" fillId="0" borderId="0" xfId="21" applyNumberFormat="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0" borderId="51" xfId="21" applyBorder="1" applyAlignment="1">
      <alignment horizontal="center"/>
      <protection/>
    </xf>
    <xf numFmtId="0" fontId="0" fillId="0" borderId="52" xfId="21" applyBorder="1">
      <alignment/>
      <protection/>
    </xf>
    <xf numFmtId="0" fontId="0" fillId="0" borderId="52" xfId="21" applyFont="1" applyBorder="1" applyAlignment="1">
      <alignment horizontal="center" vertical="center"/>
      <protection/>
    </xf>
    <xf numFmtId="0" fontId="0" fillId="0" borderId="52" xfId="21" applyBorder="1" applyAlignment="1">
      <alignment horizontal="center" vertical="center"/>
      <protection/>
    </xf>
    <xf numFmtId="0" fontId="0" fillId="0" borderId="33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/>
    </xf>
    <xf numFmtId="0" fontId="0" fillId="0" borderId="0" xfId="21" applyFont="1" applyBorder="1" applyAlignment="1">
      <alignment horizontal="center" vertical="center"/>
      <protection/>
    </xf>
    <xf numFmtId="0" fontId="0" fillId="0" borderId="53" xfId="21" applyFont="1" applyBorder="1" applyAlignment="1">
      <alignment horizontal="center" vertical="center"/>
      <protection/>
    </xf>
    <xf numFmtId="0" fontId="0" fillId="0" borderId="54" xfId="21" applyFont="1" applyBorder="1" applyAlignment="1">
      <alignment horizontal="center" vertical="center"/>
      <protection/>
    </xf>
    <xf numFmtId="0" fontId="0" fillId="0" borderId="5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10" fillId="0" borderId="0" xfId="21" applyNumberFormat="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42" fillId="0" borderId="5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31" fillId="0" borderId="0" xfId="21" applyFont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2" borderId="5" xfId="21" applyFill="1" applyBorder="1" applyAlignment="1">
      <alignment horizontal="center" vertical="center"/>
      <protection/>
    </xf>
    <xf numFmtId="0" fontId="0" fillId="0" borderId="51" xfId="2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center"/>
      <protection/>
    </xf>
    <xf numFmtId="0" fontId="0" fillId="0" borderId="52" xfId="21" applyFon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4" borderId="56" xfId="21" applyFont="1" applyFill="1" applyBorder="1" applyAlignment="1">
      <alignment horizontal="center" vertical="center"/>
      <protection/>
    </xf>
    <xf numFmtId="0" fontId="0" fillId="4" borderId="44" xfId="21" applyFont="1" applyFill="1" applyBorder="1" applyAlignment="1">
      <alignment horizontal="center" vertical="center"/>
      <protection/>
    </xf>
    <xf numFmtId="0" fontId="0" fillId="4" borderId="44" xfId="21" applyFont="1" applyFill="1" applyBorder="1" applyAlignment="1" quotePrefix="1">
      <alignment horizontal="center" vertical="center"/>
      <protection/>
    </xf>
    <xf numFmtId="0" fontId="0" fillId="4" borderId="57" xfId="21" applyFont="1" applyFill="1" applyBorder="1" applyAlignment="1">
      <alignment horizontal="center" vertical="center"/>
      <protection/>
    </xf>
    <xf numFmtId="0" fontId="0" fillId="4" borderId="58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59" xfId="21" applyFont="1" applyFill="1" applyBorder="1" applyAlignment="1">
      <alignment vertical="center"/>
      <protection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16" xfId="21" applyNumberFormat="1" applyFont="1" applyBorder="1" applyAlignment="1">
      <alignment horizontal="center" vertical="center"/>
      <protection/>
    </xf>
    <xf numFmtId="164" fontId="0" fillId="0" borderId="16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0" fontId="0" fillId="2" borderId="4" xfId="21" applyFill="1" applyBorder="1" applyAlignment="1">
      <alignment horizontal="center" vertical="center"/>
      <protection/>
    </xf>
    <xf numFmtId="49" fontId="13" fillId="0" borderId="34" xfId="21" applyNumberFormat="1" applyFont="1" applyBorder="1" applyAlignment="1">
      <alignment horizontal="center" vertical="center"/>
      <protection/>
    </xf>
    <xf numFmtId="164" fontId="5" fillId="0" borderId="16" xfId="21" applyNumberFormat="1" applyFont="1" applyFill="1" applyBorder="1" applyAlignment="1">
      <alignment horizontal="center" vertical="center"/>
      <protection/>
    </xf>
    <xf numFmtId="1" fontId="5" fillId="0" borderId="6" xfId="21" applyNumberFormat="1" applyFont="1" applyBorder="1" applyAlignment="1">
      <alignment horizontal="center" vertical="center"/>
      <protection/>
    </xf>
    <xf numFmtId="164" fontId="0" fillId="0" borderId="16" xfId="21" applyNumberFormat="1" applyFont="1" applyFill="1" applyBorder="1" applyAlignment="1">
      <alignment horizontal="center" vertical="center"/>
      <protection/>
    </xf>
    <xf numFmtId="164" fontId="0" fillId="0" borderId="16" xfId="21" applyNumberFormat="1" applyFont="1" applyFill="1" applyBorder="1" applyAlignment="1">
      <alignment horizontal="center" vertical="center"/>
      <protection/>
    </xf>
    <xf numFmtId="164" fontId="5" fillId="0" borderId="16" xfId="21" applyNumberFormat="1" applyFont="1" applyFill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" fontId="0" fillId="0" borderId="8" xfId="21" applyNumberFormat="1" applyFont="1" applyBorder="1" applyAlignment="1">
      <alignment horizontal="center" vertical="center"/>
      <protection/>
    </xf>
    <xf numFmtId="1" fontId="0" fillId="0" borderId="13" xfId="21" applyNumberFormat="1" applyFont="1" applyBorder="1" applyAlignment="1">
      <alignment horizontal="center" vertical="center"/>
      <protection/>
    </xf>
    <xf numFmtId="1" fontId="0" fillId="0" borderId="7" xfId="21" applyNumberFormat="1" applyFont="1" applyBorder="1" applyAlignment="1">
      <alignment horizontal="center" vertical="center"/>
      <protection/>
    </xf>
    <xf numFmtId="1" fontId="36" fillId="0" borderId="7" xfId="21" applyNumberFormat="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1" fontId="28" fillId="0" borderId="0" xfId="21" applyNumberFormat="1" applyFont="1" applyBorder="1" applyAlignment="1">
      <alignment horizontal="center" vertical="center"/>
      <protection/>
    </xf>
    <xf numFmtId="1" fontId="28" fillId="0" borderId="0" xfId="21" applyNumberFormat="1" applyFont="1" applyBorder="1" applyAlignment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0" fillId="2" borderId="4" xfId="21" applyFont="1" applyFill="1" applyBorder="1" applyAlignment="1">
      <alignment horizontal="center" vertical="center"/>
      <protection/>
    </xf>
    <xf numFmtId="1" fontId="46" fillId="0" borderId="0" xfId="20" applyNumberFormat="1" applyFont="1" applyBorder="1" applyAlignment="1">
      <alignment horizontal="center" vertical="center"/>
      <protection/>
    </xf>
    <xf numFmtId="1" fontId="28" fillId="0" borderId="7" xfId="21" applyNumberFormat="1" applyFont="1" applyBorder="1" applyAlignment="1">
      <alignment horizontal="center" vertical="center"/>
      <protection/>
    </xf>
    <xf numFmtId="1" fontId="28" fillId="0" borderId="7" xfId="21" applyNumberFormat="1" applyFont="1" applyBorder="1" applyAlignment="1">
      <alignment vertical="center"/>
      <protection/>
    </xf>
    <xf numFmtId="0" fontId="0" fillId="2" borderId="29" xfId="21" applyFill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37" fillId="0" borderId="0" xfId="21" applyNumberFormat="1" applyFont="1" applyBorder="1" applyAlignment="1">
      <alignment horizontal="center" vertical="center"/>
      <protection/>
    </xf>
    <xf numFmtId="164" fontId="37" fillId="0" borderId="0" xfId="21" applyNumberFormat="1" applyFont="1" applyBorder="1" applyAlignment="1">
      <alignment horizontal="center" vertical="center"/>
      <protection/>
    </xf>
    <xf numFmtId="0" fontId="0" fillId="0" borderId="52" xfId="21" applyFont="1" applyBorder="1" applyAlignment="1">
      <alignment vertical="center"/>
      <protection/>
    </xf>
    <xf numFmtId="0" fontId="14" fillId="0" borderId="0" xfId="21" applyFont="1" applyFill="1" applyBorder="1" applyAlignment="1">
      <alignment horizontal="center" vertical="top"/>
      <protection/>
    </xf>
    <xf numFmtId="0" fontId="47" fillId="3" borderId="0" xfId="21" applyFont="1" applyFill="1" applyBorder="1" applyAlignment="1">
      <alignment horizontal="center" vertical="center"/>
      <protection/>
    </xf>
    <xf numFmtId="0" fontId="7" fillId="0" borderId="53" xfId="21" applyFont="1" applyFill="1" applyBorder="1" applyAlignment="1">
      <alignment horizontal="center" vertical="top"/>
      <protection/>
    </xf>
    <xf numFmtId="0" fontId="0" fillId="0" borderId="54" xfId="21" applyFont="1" applyBorder="1" applyAlignment="1">
      <alignment vertical="center"/>
      <protection/>
    </xf>
    <xf numFmtId="0" fontId="31" fillId="0" borderId="55" xfId="21" applyFont="1" applyFill="1" applyBorder="1" applyAlignment="1">
      <alignment horizontal="center" vertical="center"/>
      <protection/>
    </xf>
    <xf numFmtId="0" fontId="0" fillId="0" borderId="62" xfId="21" applyFont="1" applyBorder="1" applyAlignment="1">
      <alignment horizontal="center" vertical="center"/>
      <protection/>
    </xf>
    <xf numFmtId="0" fontId="4" fillId="0" borderId="62" xfId="21" applyFont="1" applyBorder="1" applyAlignment="1">
      <alignment horizontal="center" vertical="center"/>
      <protection/>
    </xf>
    <xf numFmtId="0" fontId="0" fillId="0" borderId="63" xfId="21" applyFont="1" applyBorder="1" applyAlignment="1">
      <alignment horizontal="center" vertical="center"/>
      <protection/>
    </xf>
    <xf numFmtId="0" fontId="7" fillId="0" borderId="54" xfId="21" applyFont="1" applyFill="1" applyBorder="1" applyAlignment="1">
      <alignment horizontal="center" vertical="top"/>
      <protection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64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6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5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0" fillId="0" borderId="64" xfId="0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164" fontId="48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0" fontId="16" fillId="0" borderId="0" xfId="0" applyFont="1" applyBorder="1" applyAlignment="1">
      <alignment horizontal="center"/>
    </xf>
    <xf numFmtId="0" fontId="0" fillId="6" borderId="66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164" fontId="44" fillId="0" borderId="16" xfId="21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2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1" fillId="0" borderId="0" xfId="21" applyFont="1" applyFill="1" applyBorder="1" applyAlignment="1">
      <alignment horizontal="center" vertical="center"/>
      <protection/>
    </xf>
    <xf numFmtId="0" fontId="53" fillId="0" borderId="16" xfId="0" applyNumberFormat="1" applyFont="1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1" fontId="5" fillId="0" borderId="6" xfId="21" applyNumberFormat="1" applyFont="1" applyFill="1" applyBorder="1" applyAlignment="1">
      <alignment horizontal="center" vertical="center"/>
      <protection/>
    </xf>
    <xf numFmtId="1" fontId="0" fillId="0" borderId="6" xfId="21" applyNumberFormat="1" applyFont="1" applyFill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47" fillId="2" borderId="4" xfId="21" applyFont="1" applyFill="1" applyBorder="1" applyAlignment="1">
      <alignment horizontal="center" vertical="center"/>
      <protection/>
    </xf>
    <xf numFmtId="0" fontId="47" fillId="0" borderId="67" xfId="21" applyNumberFormat="1" applyFont="1" applyBorder="1" applyAlignment="1">
      <alignment horizontal="center" vertical="center"/>
      <protection/>
    </xf>
    <xf numFmtId="164" fontId="47" fillId="0" borderId="68" xfId="21" applyNumberFormat="1" applyFont="1" applyFill="1" applyBorder="1" applyAlignment="1">
      <alignment horizontal="center" vertical="center"/>
      <protection/>
    </xf>
    <xf numFmtId="1" fontId="47" fillId="0" borderId="69" xfId="21" applyNumberFormat="1" applyFont="1" applyBorder="1" applyAlignment="1">
      <alignment horizontal="center" vertical="center"/>
      <protection/>
    </xf>
    <xf numFmtId="1" fontId="47" fillId="0" borderId="70" xfId="21" applyNumberFormat="1" applyFont="1" applyBorder="1" applyAlignment="1">
      <alignment horizontal="center" vertical="center"/>
      <protection/>
    </xf>
    <xf numFmtId="0" fontId="47" fillId="0" borderId="71" xfId="21" applyFont="1" applyBorder="1" applyAlignment="1">
      <alignment horizontal="center" vertical="center"/>
      <protection/>
    </xf>
    <xf numFmtId="1" fontId="47" fillId="0" borderId="71" xfId="21" applyNumberFormat="1" applyFont="1" applyBorder="1" applyAlignment="1">
      <alignment horizontal="center" vertical="center"/>
      <protection/>
    </xf>
    <xf numFmtId="0" fontId="47" fillId="0" borderId="69" xfId="21" applyFont="1" applyBorder="1" applyAlignment="1">
      <alignment horizontal="center" vertical="center"/>
      <protection/>
    </xf>
    <xf numFmtId="0" fontId="47" fillId="2" borderId="5" xfId="21" applyFont="1" applyFill="1" applyBorder="1" applyAlignment="1">
      <alignment vertical="center"/>
      <protection/>
    </xf>
    <xf numFmtId="0" fontId="47" fillId="0" borderId="0" xfId="21" applyFont="1" applyAlignment="1">
      <alignment horizontal="center" vertical="center"/>
      <protection/>
    </xf>
    <xf numFmtId="0" fontId="47" fillId="0" borderId="34" xfId="21" applyNumberFormat="1" applyFont="1" applyBorder="1" applyAlignment="1">
      <alignment horizontal="center" vertical="center"/>
      <protection/>
    </xf>
    <xf numFmtId="164" fontId="47" fillId="0" borderId="16" xfId="21" applyNumberFormat="1" applyFont="1" applyFill="1" applyBorder="1" applyAlignment="1">
      <alignment horizontal="center" vertical="center"/>
      <protection/>
    </xf>
    <xf numFmtId="1" fontId="47" fillId="0" borderId="6" xfId="21" applyNumberFormat="1" applyFont="1" applyBorder="1" applyAlignment="1">
      <alignment horizontal="center" vertical="center"/>
      <protection/>
    </xf>
    <xf numFmtId="1" fontId="47" fillId="0" borderId="12" xfId="21" applyNumberFormat="1" applyFont="1" applyBorder="1" applyAlignment="1">
      <alignment horizontal="center" vertical="center"/>
      <protection/>
    </xf>
    <xf numFmtId="1" fontId="47" fillId="0" borderId="0" xfId="21" applyNumberFormat="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6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top"/>
      <protection/>
    </xf>
    <xf numFmtId="0" fontId="9" fillId="0" borderId="0" xfId="21" applyFont="1" applyBorder="1" applyAlignment="1">
      <alignment horizontal="center" vertical="top"/>
      <protection/>
    </xf>
    <xf numFmtId="164" fontId="0" fillId="0" borderId="0" xfId="0" applyNumberFormat="1" applyFill="1" applyAlignment="1">
      <alignment horizontal="right"/>
    </xf>
    <xf numFmtId="0" fontId="19" fillId="6" borderId="30" xfId="0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 quotePrefix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5" fillId="0" borderId="42" xfId="0" applyNumberFormat="1" applyFont="1" applyFill="1" applyBorder="1" applyAlignment="1">
      <alignment horizontal="center" vertical="center"/>
    </xf>
    <xf numFmtId="164" fontId="17" fillId="0" borderId="16" xfId="0" applyNumberFormat="1" applyFont="1" applyFill="1" applyBorder="1" applyAlignment="1">
      <alignment horizontal="center" vertical="center"/>
    </xf>
    <xf numFmtId="164" fontId="36" fillId="0" borderId="16" xfId="0" applyNumberFormat="1" applyFont="1" applyFill="1" applyBorder="1" applyAlignment="1">
      <alignment horizontal="center" vertical="center"/>
    </xf>
    <xf numFmtId="1" fontId="54" fillId="0" borderId="0" xfId="21" applyNumberFormat="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53" xfId="21" applyFont="1" applyBorder="1" applyAlignment="1">
      <alignment horizontal="center" vertical="top"/>
      <protection/>
    </xf>
    <xf numFmtId="0" fontId="4" fillId="0" borderId="54" xfId="21" applyFont="1" applyBorder="1" applyAlignment="1">
      <alignment horizontal="center" vertical="top"/>
      <protection/>
    </xf>
    <xf numFmtId="0" fontId="7" fillId="0" borderId="12" xfId="21" applyFont="1" applyFill="1" applyBorder="1" applyAlignment="1">
      <alignment horizontal="center" vertical="top"/>
      <protection/>
    </xf>
    <xf numFmtId="0" fontId="7" fillId="0" borderId="0" xfId="21" applyFont="1" applyFill="1" applyBorder="1" applyAlignment="1">
      <alignment horizontal="center" vertical="top"/>
      <protection/>
    </xf>
    <xf numFmtId="0" fontId="4" fillId="0" borderId="72" xfId="21" applyFont="1" applyBorder="1" applyAlignment="1">
      <alignment horizontal="center" vertical="center"/>
      <protection/>
    </xf>
    <xf numFmtId="0" fontId="4" fillId="0" borderId="62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top"/>
      <protection/>
    </xf>
    <xf numFmtId="0" fontId="9" fillId="0" borderId="0" xfId="21" applyFont="1" applyFill="1" applyBorder="1" applyAlignment="1">
      <alignment horizontal="center" vertical="top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top"/>
      <protection/>
    </xf>
    <xf numFmtId="0" fontId="4" fillId="0" borderId="0" xfId="21" applyFont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17" fillId="0" borderId="12" xfId="0" applyNumberFormat="1" applyFont="1" applyFill="1" applyBorder="1" applyAlignment="1" quotePrefix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6" borderId="66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/>
    </xf>
    <xf numFmtId="0" fontId="19" fillId="6" borderId="73" xfId="0" applyFont="1" applyFill="1" applyBorder="1" applyAlignment="1">
      <alignment horizontal="center" vertical="center"/>
    </xf>
    <xf numFmtId="0" fontId="32" fillId="6" borderId="30" xfId="0" applyFont="1" applyFill="1" applyBorder="1" applyAlignment="1">
      <alignment horizontal="center" vertical="center"/>
    </xf>
    <xf numFmtId="0" fontId="32" fillId="6" borderId="73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152900" y="9525"/>
          <a:ext cx="6381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Kravaře ve Slezsku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390525</xdr:colOff>
      <xdr:row>26</xdr:row>
      <xdr:rowOff>76200</xdr:rowOff>
    </xdr:from>
    <xdr:to>
      <xdr:col>67</xdr:col>
      <xdr:colOff>266700</xdr:colOff>
      <xdr:row>27</xdr:row>
      <xdr:rowOff>152400</xdr:rowOff>
    </xdr:to>
    <xdr:grpSp>
      <xdr:nvGrpSpPr>
        <xdr:cNvPr id="1" name="Group 141"/>
        <xdr:cNvGrpSpPr>
          <a:grpSpLocks/>
        </xdr:cNvGrpSpPr>
      </xdr:nvGrpSpPr>
      <xdr:grpSpPr>
        <a:xfrm>
          <a:off x="39538275" y="6562725"/>
          <a:ext cx="1027747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14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4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4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4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4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4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4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4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5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31</xdr:row>
      <xdr:rowOff>114300</xdr:rowOff>
    </xdr:from>
    <xdr:to>
      <xdr:col>76</xdr:col>
      <xdr:colOff>47625</xdr:colOff>
      <xdr:row>31</xdr:row>
      <xdr:rowOff>114300</xdr:rowOff>
    </xdr:to>
    <xdr:sp>
      <xdr:nvSpPr>
        <xdr:cNvPr id="11" name="Line 611"/>
        <xdr:cNvSpPr>
          <a:spLocks/>
        </xdr:cNvSpPr>
      </xdr:nvSpPr>
      <xdr:spPr>
        <a:xfrm>
          <a:off x="31242000" y="7743825"/>
          <a:ext cx="2481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34</xdr:row>
      <xdr:rowOff>114300</xdr:rowOff>
    </xdr:from>
    <xdr:to>
      <xdr:col>76</xdr:col>
      <xdr:colOff>19050</xdr:colOff>
      <xdr:row>34</xdr:row>
      <xdr:rowOff>114300</xdr:rowOff>
    </xdr:to>
    <xdr:sp>
      <xdr:nvSpPr>
        <xdr:cNvPr id="12" name="Line 33"/>
        <xdr:cNvSpPr>
          <a:spLocks/>
        </xdr:cNvSpPr>
      </xdr:nvSpPr>
      <xdr:spPr>
        <a:xfrm>
          <a:off x="42386250" y="84296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43</xdr:row>
      <xdr:rowOff>114300</xdr:rowOff>
    </xdr:from>
    <xdr:to>
      <xdr:col>64</xdr:col>
      <xdr:colOff>19050</xdr:colOff>
      <xdr:row>43</xdr:row>
      <xdr:rowOff>114300</xdr:rowOff>
    </xdr:to>
    <xdr:sp>
      <xdr:nvSpPr>
        <xdr:cNvPr id="13" name="Line 31"/>
        <xdr:cNvSpPr>
          <a:spLocks/>
        </xdr:cNvSpPr>
      </xdr:nvSpPr>
      <xdr:spPr>
        <a:xfrm>
          <a:off x="37928550" y="104870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28</xdr:row>
      <xdr:rowOff>114300</xdr:rowOff>
    </xdr:from>
    <xdr:to>
      <xdr:col>100</xdr:col>
      <xdr:colOff>476250</xdr:colOff>
      <xdr:row>28</xdr:row>
      <xdr:rowOff>114300</xdr:rowOff>
    </xdr:to>
    <xdr:sp>
      <xdr:nvSpPr>
        <xdr:cNvPr id="14" name="Line 35"/>
        <xdr:cNvSpPr>
          <a:spLocks/>
        </xdr:cNvSpPr>
      </xdr:nvSpPr>
      <xdr:spPr>
        <a:xfrm>
          <a:off x="56959500" y="70580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923925</xdr:colOff>
      <xdr:row>31</xdr:row>
      <xdr:rowOff>114300</xdr:rowOff>
    </xdr:from>
    <xdr:to>
      <xdr:col>127</xdr:col>
      <xdr:colOff>47625</xdr:colOff>
      <xdr:row>31</xdr:row>
      <xdr:rowOff>114300</xdr:rowOff>
    </xdr:to>
    <xdr:sp>
      <xdr:nvSpPr>
        <xdr:cNvPr id="15" name="Line 28"/>
        <xdr:cNvSpPr>
          <a:spLocks/>
        </xdr:cNvSpPr>
      </xdr:nvSpPr>
      <xdr:spPr>
        <a:xfrm>
          <a:off x="56930925" y="774382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34</xdr:row>
      <xdr:rowOff>114300</xdr:rowOff>
    </xdr:from>
    <xdr:to>
      <xdr:col>106</xdr:col>
      <xdr:colOff>476250</xdr:colOff>
      <xdr:row>34</xdr:row>
      <xdr:rowOff>114300</xdr:rowOff>
    </xdr:to>
    <xdr:sp>
      <xdr:nvSpPr>
        <xdr:cNvPr id="16" name="Line 27"/>
        <xdr:cNvSpPr>
          <a:spLocks/>
        </xdr:cNvSpPr>
      </xdr:nvSpPr>
      <xdr:spPr>
        <a:xfrm>
          <a:off x="56959500" y="84296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70</xdr:row>
      <xdr:rowOff>0</xdr:rowOff>
    </xdr:from>
    <xdr:to>
      <xdr:col>128</xdr:col>
      <xdr:colOff>0</xdr:colOff>
      <xdr:row>72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77781150" y="165449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18" name="Line 5"/>
        <xdr:cNvSpPr>
          <a:spLocks/>
        </xdr:cNvSpPr>
      </xdr:nvSpPr>
      <xdr:spPr>
        <a:xfrm flipH="1">
          <a:off x="48577500" y="12906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19" name="Oval 10"/>
        <xdr:cNvSpPr>
          <a:spLocks noChangeAspect="1"/>
        </xdr:cNvSpPr>
      </xdr:nvSpPr>
      <xdr:spPr>
        <a:xfrm>
          <a:off x="47415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476250</xdr:colOff>
      <xdr:row>31</xdr:row>
      <xdr:rowOff>114300</xdr:rowOff>
    </xdr:from>
    <xdr:to>
      <xdr:col>113</xdr:col>
      <xdr:colOff>276225</xdr:colOff>
      <xdr:row>34</xdr:row>
      <xdr:rowOff>0</xdr:rowOff>
    </xdr:to>
    <xdr:sp>
      <xdr:nvSpPr>
        <xdr:cNvPr id="20" name="Line 75"/>
        <xdr:cNvSpPr>
          <a:spLocks/>
        </xdr:cNvSpPr>
      </xdr:nvSpPr>
      <xdr:spPr>
        <a:xfrm flipV="1">
          <a:off x="80257650" y="7743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34</xdr:row>
      <xdr:rowOff>114300</xdr:rowOff>
    </xdr:from>
    <xdr:to>
      <xdr:col>102</xdr:col>
      <xdr:colOff>504825</xdr:colOff>
      <xdr:row>37</xdr:row>
      <xdr:rowOff>0</xdr:rowOff>
    </xdr:to>
    <xdr:sp>
      <xdr:nvSpPr>
        <xdr:cNvPr id="21" name="Line 77"/>
        <xdr:cNvSpPr>
          <a:spLocks/>
        </xdr:cNvSpPr>
      </xdr:nvSpPr>
      <xdr:spPr>
        <a:xfrm flipH="1">
          <a:off x="72113775" y="8429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114300</xdr:rowOff>
    </xdr:from>
    <xdr:to>
      <xdr:col>55</xdr:col>
      <xdr:colOff>266700</xdr:colOff>
      <xdr:row>34</xdr:row>
      <xdr:rowOff>0</xdr:rowOff>
    </xdr:to>
    <xdr:sp>
      <xdr:nvSpPr>
        <xdr:cNvPr id="22" name="Line 100"/>
        <xdr:cNvSpPr>
          <a:spLocks/>
        </xdr:cNvSpPr>
      </xdr:nvSpPr>
      <xdr:spPr>
        <a:xfrm flipH="1" flipV="1">
          <a:off x="32727900" y="705802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44</xdr:row>
      <xdr:rowOff>0</xdr:rowOff>
    </xdr:from>
    <xdr:to>
      <xdr:col>49</xdr:col>
      <xdr:colOff>266700</xdr:colOff>
      <xdr:row>49</xdr:row>
      <xdr:rowOff>114300</xdr:rowOff>
    </xdr:to>
    <xdr:sp>
      <xdr:nvSpPr>
        <xdr:cNvPr id="23" name="Line 111"/>
        <xdr:cNvSpPr>
          <a:spLocks/>
        </xdr:cNvSpPr>
      </xdr:nvSpPr>
      <xdr:spPr>
        <a:xfrm flipV="1">
          <a:off x="28270200" y="10601325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152400</xdr:rowOff>
    </xdr:from>
    <xdr:to>
      <xdr:col>50</xdr:col>
      <xdr:colOff>495300</xdr:colOff>
      <xdr:row>41</xdr:row>
      <xdr:rowOff>0</xdr:rowOff>
    </xdr:to>
    <xdr:sp>
      <xdr:nvSpPr>
        <xdr:cNvPr id="24" name="Line 174"/>
        <xdr:cNvSpPr>
          <a:spLocks/>
        </xdr:cNvSpPr>
      </xdr:nvSpPr>
      <xdr:spPr>
        <a:xfrm flipH="1">
          <a:off x="36442650" y="983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114300</xdr:rowOff>
    </xdr:from>
    <xdr:to>
      <xdr:col>51</xdr:col>
      <xdr:colOff>266700</xdr:colOff>
      <xdr:row>40</xdr:row>
      <xdr:rowOff>152400</xdr:rowOff>
    </xdr:to>
    <xdr:sp>
      <xdr:nvSpPr>
        <xdr:cNvPr id="25" name="Line 175"/>
        <xdr:cNvSpPr>
          <a:spLocks/>
        </xdr:cNvSpPr>
      </xdr:nvSpPr>
      <xdr:spPr>
        <a:xfrm flipH="1">
          <a:off x="37185600" y="980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20</xdr:col>
      <xdr:colOff>0</xdr:colOff>
      <xdr:row>72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65449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962025</xdr:colOff>
      <xdr:row>0</xdr:row>
      <xdr:rowOff>0</xdr:rowOff>
    </xdr:from>
    <xdr:to>
      <xdr:col>67</xdr:col>
      <xdr:colOff>504825</xdr:colOff>
      <xdr:row>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45081825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Kravaře ve Slezsku</a:t>
          </a:r>
        </a:p>
      </xdr:txBody>
    </xdr:sp>
    <xdr:clientData/>
  </xdr:twoCellAnchor>
  <xdr:twoCellAnchor>
    <xdr:from>
      <xdr:col>57</xdr:col>
      <xdr:colOff>266700</xdr:colOff>
      <xdr:row>36</xdr:row>
      <xdr:rowOff>114300</xdr:rowOff>
    </xdr:from>
    <xdr:to>
      <xdr:col>59</xdr:col>
      <xdr:colOff>266700</xdr:colOff>
      <xdr:row>38</xdr:row>
      <xdr:rowOff>114300</xdr:rowOff>
    </xdr:to>
    <xdr:sp>
      <xdr:nvSpPr>
        <xdr:cNvPr id="28" name="Line 581"/>
        <xdr:cNvSpPr>
          <a:spLocks/>
        </xdr:cNvSpPr>
      </xdr:nvSpPr>
      <xdr:spPr>
        <a:xfrm flipH="1" flipV="1">
          <a:off x="42386250" y="88868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40</xdr:row>
      <xdr:rowOff>114300</xdr:rowOff>
    </xdr:from>
    <xdr:to>
      <xdr:col>76</xdr:col>
      <xdr:colOff>19050</xdr:colOff>
      <xdr:row>40</xdr:row>
      <xdr:rowOff>114300</xdr:rowOff>
    </xdr:to>
    <xdr:sp>
      <xdr:nvSpPr>
        <xdr:cNvPr id="29" name="Line 587"/>
        <xdr:cNvSpPr>
          <a:spLocks/>
        </xdr:cNvSpPr>
      </xdr:nvSpPr>
      <xdr:spPr>
        <a:xfrm>
          <a:off x="46843950" y="98012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37</xdr:row>
      <xdr:rowOff>114300</xdr:rowOff>
    </xdr:from>
    <xdr:to>
      <xdr:col>76</xdr:col>
      <xdr:colOff>19050</xdr:colOff>
      <xdr:row>37</xdr:row>
      <xdr:rowOff>114300</xdr:rowOff>
    </xdr:to>
    <xdr:sp>
      <xdr:nvSpPr>
        <xdr:cNvPr id="30" name="Line 126"/>
        <xdr:cNvSpPr>
          <a:spLocks/>
        </xdr:cNvSpPr>
      </xdr:nvSpPr>
      <xdr:spPr>
        <a:xfrm>
          <a:off x="44615100" y="91154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25</xdr:row>
      <xdr:rowOff>114300</xdr:rowOff>
    </xdr:from>
    <xdr:to>
      <xdr:col>104</xdr:col>
      <xdr:colOff>676275</xdr:colOff>
      <xdr:row>25</xdr:row>
      <xdr:rowOff>114300</xdr:rowOff>
    </xdr:to>
    <xdr:sp>
      <xdr:nvSpPr>
        <xdr:cNvPr id="31" name="Line 531"/>
        <xdr:cNvSpPr>
          <a:spLocks/>
        </xdr:cNvSpPr>
      </xdr:nvSpPr>
      <xdr:spPr>
        <a:xfrm>
          <a:off x="64150875" y="6372225"/>
          <a:ext cx="1333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37</xdr:row>
      <xdr:rowOff>114300</xdr:rowOff>
    </xdr:from>
    <xdr:to>
      <xdr:col>95</xdr:col>
      <xdr:colOff>247650</xdr:colOff>
      <xdr:row>37</xdr:row>
      <xdr:rowOff>114300</xdr:rowOff>
    </xdr:to>
    <xdr:sp>
      <xdr:nvSpPr>
        <xdr:cNvPr id="32" name="Line 537"/>
        <xdr:cNvSpPr>
          <a:spLocks/>
        </xdr:cNvSpPr>
      </xdr:nvSpPr>
      <xdr:spPr>
        <a:xfrm>
          <a:off x="56959500" y="91154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29</xdr:row>
      <xdr:rowOff>0</xdr:rowOff>
    </xdr:from>
    <xdr:to>
      <xdr:col>108</xdr:col>
      <xdr:colOff>504825</xdr:colOff>
      <xdr:row>31</xdr:row>
      <xdr:rowOff>114300</xdr:rowOff>
    </xdr:to>
    <xdr:sp>
      <xdr:nvSpPr>
        <xdr:cNvPr id="33" name="Line 567"/>
        <xdr:cNvSpPr>
          <a:spLocks/>
        </xdr:cNvSpPr>
      </xdr:nvSpPr>
      <xdr:spPr>
        <a:xfrm>
          <a:off x="75828525" y="717232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114300</xdr:rowOff>
    </xdr:from>
    <xdr:to>
      <xdr:col>86</xdr:col>
      <xdr:colOff>276225</xdr:colOff>
      <xdr:row>25</xdr:row>
      <xdr:rowOff>114300</xdr:rowOff>
    </xdr:to>
    <xdr:sp>
      <xdr:nvSpPr>
        <xdr:cNvPr id="34" name="Line 620"/>
        <xdr:cNvSpPr>
          <a:spLocks/>
        </xdr:cNvSpPr>
      </xdr:nvSpPr>
      <xdr:spPr>
        <a:xfrm>
          <a:off x="55740300" y="6372225"/>
          <a:ext cx="797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28</xdr:row>
      <xdr:rowOff>114300</xdr:rowOff>
    </xdr:from>
    <xdr:to>
      <xdr:col>101</xdr:col>
      <xdr:colOff>247650</xdr:colOff>
      <xdr:row>28</xdr:row>
      <xdr:rowOff>152400</xdr:rowOff>
    </xdr:to>
    <xdr:sp>
      <xdr:nvSpPr>
        <xdr:cNvPr id="35" name="Line 633"/>
        <xdr:cNvSpPr>
          <a:spLocks/>
        </xdr:cNvSpPr>
      </xdr:nvSpPr>
      <xdr:spPr>
        <a:xfrm>
          <a:off x="74314050" y="705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152400</xdr:rowOff>
    </xdr:from>
    <xdr:to>
      <xdr:col>102</xdr:col>
      <xdr:colOff>504825</xdr:colOff>
      <xdr:row>29</xdr:row>
      <xdr:rowOff>0</xdr:rowOff>
    </xdr:to>
    <xdr:sp>
      <xdr:nvSpPr>
        <xdr:cNvPr id="36" name="Line 634"/>
        <xdr:cNvSpPr>
          <a:spLocks/>
        </xdr:cNvSpPr>
      </xdr:nvSpPr>
      <xdr:spPr>
        <a:xfrm>
          <a:off x="75057000" y="70961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40</xdr:row>
      <xdr:rowOff>114300</xdr:rowOff>
    </xdr:from>
    <xdr:to>
      <xdr:col>63</xdr:col>
      <xdr:colOff>266700</xdr:colOff>
      <xdr:row>40</xdr:row>
      <xdr:rowOff>114300</xdr:rowOff>
    </xdr:to>
    <xdr:sp>
      <xdr:nvSpPr>
        <xdr:cNvPr id="37" name="Line 825"/>
        <xdr:cNvSpPr>
          <a:spLocks/>
        </xdr:cNvSpPr>
      </xdr:nvSpPr>
      <xdr:spPr>
        <a:xfrm flipH="1">
          <a:off x="37928550" y="9801225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152400</xdr:rowOff>
    </xdr:from>
    <xdr:to>
      <xdr:col>97</xdr:col>
      <xdr:colOff>247650</xdr:colOff>
      <xdr:row>26</xdr:row>
      <xdr:rowOff>0</xdr:rowOff>
    </xdr:to>
    <xdr:sp>
      <xdr:nvSpPr>
        <xdr:cNvPr id="38" name="Line 827"/>
        <xdr:cNvSpPr>
          <a:spLocks/>
        </xdr:cNvSpPr>
      </xdr:nvSpPr>
      <xdr:spPr>
        <a:xfrm>
          <a:off x="7134225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114300</xdr:rowOff>
    </xdr:from>
    <xdr:to>
      <xdr:col>96</xdr:col>
      <xdr:colOff>476250</xdr:colOff>
      <xdr:row>25</xdr:row>
      <xdr:rowOff>152400</xdr:rowOff>
    </xdr:to>
    <xdr:sp>
      <xdr:nvSpPr>
        <xdr:cNvPr id="39" name="Line 828"/>
        <xdr:cNvSpPr>
          <a:spLocks/>
        </xdr:cNvSpPr>
      </xdr:nvSpPr>
      <xdr:spPr>
        <a:xfrm>
          <a:off x="7059930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4</xdr:col>
      <xdr:colOff>514350</xdr:colOff>
      <xdr:row>47</xdr:row>
      <xdr:rowOff>0</xdr:rowOff>
    </xdr:to>
    <xdr:sp>
      <xdr:nvSpPr>
        <xdr:cNvPr id="40" name="text 38"/>
        <xdr:cNvSpPr txBox="1">
          <a:spLocks noChangeArrowheads="1"/>
        </xdr:cNvSpPr>
      </xdr:nvSpPr>
      <xdr:spPr>
        <a:xfrm>
          <a:off x="1028700" y="10829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Benešov</a:t>
          </a:r>
        </a:p>
      </xdr:txBody>
    </xdr:sp>
    <xdr:clientData/>
  </xdr:twoCellAnchor>
  <xdr:twoCellAnchor>
    <xdr:from>
      <xdr:col>68</xdr:col>
      <xdr:colOff>495300</xdr:colOff>
      <xdr:row>26</xdr:row>
      <xdr:rowOff>0</xdr:rowOff>
    </xdr:from>
    <xdr:to>
      <xdr:col>73</xdr:col>
      <xdr:colOff>247650</xdr:colOff>
      <xdr:row>28</xdr:row>
      <xdr:rowOff>114300</xdr:rowOff>
    </xdr:to>
    <xdr:sp>
      <xdr:nvSpPr>
        <xdr:cNvPr id="41" name="Line 128"/>
        <xdr:cNvSpPr>
          <a:spLocks/>
        </xdr:cNvSpPr>
      </xdr:nvSpPr>
      <xdr:spPr>
        <a:xfrm flipV="1">
          <a:off x="50558700" y="64865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85725</xdr:rowOff>
    </xdr:from>
    <xdr:to>
      <xdr:col>75</xdr:col>
      <xdr:colOff>247650</xdr:colOff>
      <xdr:row>55</xdr:row>
      <xdr:rowOff>0</xdr:rowOff>
    </xdr:to>
    <xdr:sp>
      <xdr:nvSpPr>
        <xdr:cNvPr id="42" name="Line 131"/>
        <xdr:cNvSpPr>
          <a:spLocks/>
        </xdr:cNvSpPr>
      </xdr:nvSpPr>
      <xdr:spPr>
        <a:xfrm flipH="1">
          <a:off x="54997350" y="12973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26</xdr:row>
      <xdr:rowOff>114300</xdr:rowOff>
    </xdr:from>
    <xdr:to>
      <xdr:col>102</xdr:col>
      <xdr:colOff>504825</xdr:colOff>
      <xdr:row>29</xdr:row>
      <xdr:rowOff>0</xdr:rowOff>
    </xdr:to>
    <xdr:sp>
      <xdr:nvSpPr>
        <xdr:cNvPr id="43" name="Line 134"/>
        <xdr:cNvSpPr>
          <a:spLocks/>
        </xdr:cNvSpPr>
      </xdr:nvSpPr>
      <xdr:spPr>
        <a:xfrm flipH="1" flipV="1">
          <a:off x="72828150" y="6600825"/>
          <a:ext cx="30003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43</xdr:row>
      <xdr:rowOff>114300</xdr:rowOff>
    </xdr:from>
    <xdr:to>
      <xdr:col>104</xdr:col>
      <xdr:colOff>695325</xdr:colOff>
      <xdr:row>43</xdr:row>
      <xdr:rowOff>114300</xdr:rowOff>
    </xdr:to>
    <xdr:sp>
      <xdr:nvSpPr>
        <xdr:cNvPr id="44" name="Line 135"/>
        <xdr:cNvSpPr>
          <a:spLocks/>
        </xdr:cNvSpPr>
      </xdr:nvSpPr>
      <xdr:spPr>
        <a:xfrm>
          <a:off x="64674750" y="10487025"/>
          <a:ext cx="12830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114300</xdr:rowOff>
    </xdr:from>
    <xdr:to>
      <xdr:col>76</xdr:col>
      <xdr:colOff>47625</xdr:colOff>
      <xdr:row>28</xdr:row>
      <xdr:rowOff>114300</xdr:rowOff>
    </xdr:to>
    <xdr:sp>
      <xdr:nvSpPr>
        <xdr:cNvPr id="45" name="Line 146"/>
        <xdr:cNvSpPr>
          <a:spLocks/>
        </xdr:cNvSpPr>
      </xdr:nvSpPr>
      <xdr:spPr>
        <a:xfrm>
          <a:off x="31242000" y="7058025"/>
          <a:ext cx="2481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55</xdr:row>
      <xdr:rowOff>76200</xdr:rowOff>
    </xdr:from>
    <xdr:to>
      <xdr:col>30</xdr:col>
      <xdr:colOff>495300</xdr:colOff>
      <xdr:row>55</xdr:row>
      <xdr:rowOff>114300</xdr:rowOff>
    </xdr:to>
    <xdr:sp>
      <xdr:nvSpPr>
        <xdr:cNvPr id="46" name="Line 221"/>
        <xdr:cNvSpPr>
          <a:spLocks/>
        </xdr:cNvSpPr>
      </xdr:nvSpPr>
      <xdr:spPr>
        <a:xfrm>
          <a:off x="21583650" y="13192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55</xdr:row>
      <xdr:rowOff>0</xdr:rowOff>
    </xdr:from>
    <xdr:to>
      <xdr:col>29</xdr:col>
      <xdr:colOff>266700</xdr:colOff>
      <xdr:row>55</xdr:row>
      <xdr:rowOff>76200</xdr:rowOff>
    </xdr:to>
    <xdr:sp>
      <xdr:nvSpPr>
        <xdr:cNvPr id="47" name="Line 222"/>
        <xdr:cNvSpPr>
          <a:spLocks/>
        </xdr:cNvSpPr>
      </xdr:nvSpPr>
      <xdr:spPr>
        <a:xfrm>
          <a:off x="20840700" y="1311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50</xdr:row>
      <xdr:rowOff>114300</xdr:rowOff>
    </xdr:from>
    <xdr:to>
      <xdr:col>26</xdr:col>
      <xdr:colOff>495300</xdr:colOff>
      <xdr:row>56</xdr:row>
      <xdr:rowOff>114300</xdr:rowOff>
    </xdr:to>
    <xdr:sp>
      <xdr:nvSpPr>
        <xdr:cNvPr id="48" name="Line 223"/>
        <xdr:cNvSpPr>
          <a:spLocks/>
        </xdr:cNvSpPr>
      </xdr:nvSpPr>
      <xdr:spPr>
        <a:xfrm>
          <a:off x="13411200" y="12087225"/>
          <a:ext cx="5943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41</xdr:row>
      <xdr:rowOff>0</xdr:rowOff>
    </xdr:from>
    <xdr:to>
      <xdr:col>49</xdr:col>
      <xdr:colOff>266700</xdr:colOff>
      <xdr:row>41</xdr:row>
      <xdr:rowOff>142875</xdr:rowOff>
    </xdr:to>
    <xdr:sp>
      <xdr:nvSpPr>
        <xdr:cNvPr id="49" name="Line 256"/>
        <xdr:cNvSpPr>
          <a:spLocks/>
        </xdr:cNvSpPr>
      </xdr:nvSpPr>
      <xdr:spPr>
        <a:xfrm flipV="1">
          <a:off x="35699700" y="9915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49</xdr:row>
      <xdr:rowOff>152400</xdr:rowOff>
    </xdr:from>
    <xdr:to>
      <xdr:col>17</xdr:col>
      <xdr:colOff>266700</xdr:colOff>
      <xdr:row>50</xdr:row>
      <xdr:rowOff>0</xdr:rowOff>
    </xdr:to>
    <xdr:sp>
      <xdr:nvSpPr>
        <xdr:cNvPr id="50" name="Line 272"/>
        <xdr:cNvSpPr>
          <a:spLocks/>
        </xdr:cNvSpPr>
      </xdr:nvSpPr>
      <xdr:spPr>
        <a:xfrm>
          <a:off x="11925300" y="1189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49</xdr:row>
      <xdr:rowOff>114300</xdr:rowOff>
    </xdr:from>
    <xdr:to>
      <xdr:col>16</xdr:col>
      <xdr:colOff>495300</xdr:colOff>
      <xdr:row>49</xdr:row>
      <xdr:rowOff>152400</xdr:rowOff>
    </xdr:to>
    <xdr:sp>
      <xdr:nvSpPr>
        <xdr:cNvPr id="51" name="Line 273"/>
        <xdr:cNvSpPr>
          <a:spLocks/>
        </xdr:cNvSpPr>
      </xdr:nvSpPr>
      <xdr:spPr>
        <a:xfrm>
          <a:off x="11182350" y="1185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238125</xdr:colOff>
      <xdr:row>23</xdr:row>
      <xdr:rowOff>9525</xdr:rowOff>
    </xdr:from>
    <xdr:to>
      <xdr:col>63</xdr:col>
      <xdr:colOff>0</xdr:colOff>
      <xdr:row>25</xdr:row>
      <xdr:rowOff>9525</xdr:rowOff>
    </xdr:to>
    <xdr:pic>
      <xdr:nvPicPr>
        <xdr:cNvPr id="5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29475" y="5810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4</xdr:col>
      <xdr:colOff>514350</xdr:colOff>
      <xdr:row>51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1028700" y="117443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Chuchelná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77</xdr:col>
      <xdr:colOff>0</xdr:colOff>
      <xdr:row>29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56007000" y="6943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76</xdr:col>
      <xdr:colOff>0</xdr:colOff>
      <xdr:row>31</xdr:row>
      <xdr:rowOff>0</xdr:rowOff>
    </xdr:from>
    <xdr:to>
      <xdr:col>77</xdr:col>
      <xdr:colOff>0</xdr:colOff>
      <xdr:row>32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56007000" y="7629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76</xdr:col>
      <xdr:colOff>0</xdr:colOff>
      <xdr:row>34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56007000" y="8315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76</xdr:col>
      <xdr:colOff>0</xdr:colOff>
      <xdr:row>37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56007000" y="900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55</xdr:col>
      <xdr:colOff>266700</xdr:colOff>
      <xdr:row>34</xdr:row>
      <xdr:rowOff>0</xdr:rowOff>
    </xdr:from>
    <xdr:to>
      <xdr:col>56</xdr:col>
      <xdr:colOff>495300</xdr:colOff>
      <xdr:row>34</xdr:row>
      <xdr:rowOff>76200</xdr:rowOff>
    </xdr:to>
    <xdr:sp>
      <xdr:nvSpPr>
        <xdr:cNvPr id="58" name="Line 586"/>
        <xdr:cNvSpPr>
          <a:spLocks/>
        </xdr:cNvSpPr>
      </xdr:nvSpPr>
      <xdr:spPr>
        <a:xfrm>
          <a:off x="4090035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76200</xdr:rowOff>
    </xdr:from>
    <xdr:to>
      <xdr:col>57</xdr:col>
      <xdr:colOff>266700</xdr:colOff>
      <xdr:row>34</xdr:row>
      <xdr:rowOff>114300</xdr:rowOff>
    </xdr:to>
    <xdr:sp>
      <xdr:nvSpPr>
        <xdr:cNvPr id="59" name="Line 587"/>
        <xdr:cNvSpPr>
          <a:spLocks/>
        </xdr:cNvSpPr>
      </xdr:nvSpPr>
      <xdr:spPr>
        <a:xfrm>
          <a:off x="4164330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36</xdr:row>
      <xdr:rowOff>114300</xdr:rowOff>
    </xdr:from>
    <xdr:to>
      <xdr:col>58</xdr:col>
      <xdr:colOff>495300</xdr:colOff>
      <xdr:row>37</xdr:row>
      <xdr:rowOff>0</xdr:rowOff>
    </xdr:to>
    <xdr:sp>
      <xdr:nvSpPr>
        <xdr:cNvPr id="60" name="Line 588"/>
        <xdr:cNvSpPr>
          <a:spLocks/>
        </xdr:cNvSpPr>
      </xdr:nvSpPr>
      <xdr:spPr>
        <a:xfrm>
          <a:off x="42386250" y="8886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40</xdr:row>
      <xdr:rowOff>0</xdr:rowOff>
    </xdr:from>
    <xdr:to>
      <xdr:col>62</xdr:col>
      <xdr:colOff>495300</xdr:colOff>
      <xdr:row>40</xdr:row>
      <xdr:rowOff>76200</xdr:rowOff>
    </xdr:to>
    <xdr:sp>
      <xdr:nvSpPr>
        <xdr:cNvPr id="61" name="Line 590"/>
        <xdr:cNvSpPr>
          <a:spLocks/>
        </xdr:cNvSpPr>
      </xdr:nvSpPr>
      <xdr:spPr>
        <a:xfrm>
          <a:off x="4535805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40</xdr:row>
      <xdr:rowOff>76200</xdr:rowOff>
    </xdr:from>
    <xdr:to>
      <xdr:col>63</xdr:col>
      <xdr:colOff>266700</xdr:colOff>
      <xdr:row>40</xdr:row>
      <xdr:rowOff>114300</xdr:rowOff>
    </xdr:to>
    <xdr:sp>
      <xdr:nvSpPr>
        <xdr:cNvPr id="62" name="Line 591"/>
        <xdr:cNvSpPr>
          <a:spLocks/>
        </xdr:cNvSpPr>
      </xdr:nvSpPr>
      <xdr:spPr>
        <a:xfrm>
          <a:off x="4610100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85725</xdr:rowOff>
    </xdr:from>
    <xdr:to>
      <xdr:col>61</xdr:col>
      <xdr:colOff>266700</xdr:colOff>
      <xdr:row>40</xdr:row>
      <xdr:rowOff>0</xdr:rowOff>
    </xdr:to>
    <xdr:sp>
      <xdr:nvSpPr>
        <xdr:cNvPr id="63" name="Line 592"/>
        <xdr:cNvSpPr>
          <a:spLocks/>
        </xdr:cNvSpPr>
      </xdr:nvSpPr>
      <xdr:spPr>
        <a:xfrm>
          <a:off x="44615100" y="954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38</xdr:row>
      <xdr:rowOff>114300</xdr:rowOff>
    </xdr:from>
    <xdr:to>
      <xdr:col>60</xdr:col>
      <xdr:colOff>495300</xdr:colOff>
      <xdr:row>39</xdr:row>
      <xdr:rowOff>85725</xdr:rowOff>
    </xdr:to>
    <xdr:sp>
      <xdr:nvSpPr>
        <xdr:cNvPr id="64" name="Line 593"/>
        <xdr:cNvSpPr>
          <a:spLocks/>
        </xdr:cNvSpPr>
      </xdr:nvSpPr>
      <xdr:spPr>
        <a:xfrm>
          <a:off x="43872150" y="934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114300</xdr:rowOff>
    </xdr:from>
    <xdr:to>
      <xdr:col>75</xdr:col>
      <xdr:colOff>247650</xdr:colOff>
      <xdr:row>25</xdr:row>
      <xdr:rowOff>152400</xdr:rowOff>
    </xdr:to>
    <xdr:sp>
      <xdr:nvSpPr>
        <xdr:cNvPr id="65" name="Line 594"/>
        <xdr:cNvSpPr>
          <a:spLocks/>
        </xdr:cNvSpPr>
      </xdr:nvSpPr>
      <xdr:spPr>
        <a:xfrm flipV="1">
          <a:off x="5499735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152400</xdr:rowOff>
    </xdr:from>
    <xdr:to>
      <xdr:col>74</xdr:col>
      <xdr:colOff>476250</xdr:colOff>
      <xdr:row>26</xdr:row>
      <xdr:rowOff>0</xdr:rowOff>
    </xdr:to>
    <xdr:sp>
      <xdr:nvSpPr>
        <xdr:cNvPr id="66" name="Line 595"/>
        <xdr:cNvSpPr>
          <a:spLocks/>
        </xdr:cNvSpPr>
      </xdr:nvSpPr>
      <xdr:spPr>
        <a:xfrm flipV="1">
          <a:off x="5425440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43</xdr:row>
      <xdr:rowOff>114300</xdr:rowOff>
    </xdr:from>
    <xdr:to>
      <xdr:col>87</xdr:col>
      <xdr:colOff>266700</xdr:colOff>
      <xdr:row>43</xdr:row>
      <xdr:rowOff>114300</xdr:rowOff>
    </xdr:to>
    <xdr:sp>
      <xdr:nvSpPr>
        <xdr:cNvPr id="67" name="Line 599"/>
        <xdr:cNvSpPr>
          <a:spLocks/>
        </xdr:cNvSpPr>
      </xdr:nvSpPr>
      <xdr:spPr>
        <a:xfrm flipH="1">
          <a:off x="48044100" y="10487025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46</xdr:row>
      <xdr:rowOff>114300</xdr:rowOff>
    </xdr:from>
    <xdr:to>
      <xdr:col>80</xdr:col>
      <xdr:colOff>476250</xdr:colOff>
      <xdr:row>46</xdr:row>
      <xdr:rowOff>114300</xdr:rowOff>
    </xdr:to>
    <xdr:sp>
      <xdr:nvSpPr>
        <xdr:cNvPr id="68" name="Line 600"/>
        <xdr:cNvSpPr>
          <a:spLocks/>
        </xdr:cNvSpPr>
      </xdr:nvSpPr>
      <xdr:spPr>
        <a:xfrm flipH="1">
          <a:off x="48044100" y="111728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40</xdr:row>
      <xdr:rowOff>0</xdr:rowOff>
    </xdr:from>
    <xdr:to>
      <xdr:col>92</xdr:col>
      <xdr:colOff>476250</xdr:colOff>
      <xdr:row>40</xdr:row>
      <xdr:rowOff>76200</xdr:rowOff>
    </xdr:to>
    <xdr:sp>
      <xdr:nvSpPr>
        <xdr:cNvPr id="69" name="Line 601"/>
        <xdr:cNvSpPr>
          <a:spLocks/>
        </xdr:cNvSpPr>
      </xdr:nvSpPr>
      <xdr:spPr>
        <a:xfrm flipH="1">
          <a:off x="6762750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40</xdr:row>
      <xdr:rowOff>76200</xdr:rowOff>
    </xdr:from>
    <xdr:to>
      <xdr:col>91</xdr:col>
      <xdr:colOff>247650</xdr:colOff>
      <xdr:row>40</xdr:row>
      <xdr:rowOff>114300</xdr:rowOff>
    </xdr:to>
    <xdr:sp>
      <xdr:nvSpPr>
        <xdr:cNvPr id="70" name="Line 602"/>
        <xdr:cNvSpPr>
          <a:spLocks/>
        </xdr:cNvSpPr>
      </xdr:nvSpPr>
      <xdr:spPr>
        <a:xfrm flipH="1">
          <a:off x="6688455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40</xdr:row>
      <xdr:rowOff>114300</xdr:rowOff>
    </xdr:from>
    <xdr:to>
      <xdr:col>90</xdr:col>
      <xdr:colOff>476250</xdr:colOff>
      <xdr:row>40</xdr:row>
      <xdr:rowOff>114300</xdr:rowOff>
    </xdr:to>
    <xdr:sp>
      <xdr:nvSpPr>
        <xdr:cNvPr id="71" name="Line 603"/>
        <xdr:cNvSpPr>
          <a:spLocks/>
        </xdr:cNvSpPr>
      </xdr:nvSpPr>
      <xdr:spPr>
        <a:xfrm>
          <a:off x="56959500" y="98012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0</xdr:rowOff>
    </xdr:from>
    <xdr:to>
      <xdr:col>98</xdr:col>
      <xdr:colOff>476250</xdr:colOff>
      <xdr:row>26</xdr:row>
      <xdr:rowOff>114300</xdr:rowOff>
    </xdr:to>
    <xdr:sp>
      <xdr:nvSpPr>
        <xdr:cNvPr id="72" name="Line 605"/>
        <xdr:cNvSpPr>
          <a:spLocks/>
        </xdr:cNvSpPr>
      </xdr:nvSpPr>
      <xdr:spPr>
        <a:xfrm>
          <a:off x="72085200" y="6486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37</xdr:row>
      <xdr:rowOff>0</xdr:rowOff>
    </xdr:from>
    <xdr:to>
      <xdr:col>97</xdr:col>
      <xdr:colOff>276225</xdr:colOff>
      <xdr:row>39</xdr:row>
      <xdr:rowOff>114300</xdr:rowOff>
    </xdr:to>
    <xdr:sp>
      <xdr:nvSpPr>
        <xdr:cNvPr id="73" name="Line 606"/>
        <xdr:cNvSpPr>
          <a:spLocks/>
        </xdr:cNvSpPr>
      </xdr:nvSpPr>
      <xdr:spPr>
        <a:xfrm flipH="1">
          <a:off x="69141975" y="9001125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39</xdr:row>
      <xdr:rowOff>114300</xdr:rowOff>
    </xdr:from>
    <xdr:to>
      <xdr:col>93</xdr:col>
      <xdr:colOff>276225</xdr:colOff>
      <xdr:row>42</xdr:row>
      <xdr:rowOff>95250</xdr:rowOff>
    </xdr:to>
    <xdr:sp>
      <xdr:nvSpPr>
        <xdr:cNvPr id="74" name="Line 607"/>
        <xdr:cNvSpPr>
          <a:spLocks/>
        </xdr:cNvSpPr>
      </xdr:nvSpPr>
      <xdr:spPr>
        <a:xfrm flipH="1">
          <a:off x="66141600" y="9572625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39</xdr:row>
      <xdr:rowOff>114300</xdr:rowOff>
    </xdr:from>
    <xdr:to>
      <xdr:col>93</xdr:col>
      <xdr:colOff>276225</xdr:colOff>
      <xdr:row>40</xdr:row>
      <xdr:rowOff>0</xdr:rowOff>
    </xdr:to>
    <xdr:sp>
      <xdr:nvSpPr>
        <xdr:cNvPr id="75" name="Line 610"/>
        <xdr:cNvSpPr>
          <a:spLocks/>
        </xdr:cNvSpPr>
      </xdr:nvSpPr>
      <xdr:spPr>
        <a:xfrm flipH="1">
          <a:off x="68370450" y="95726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49</xdr:row>
      <xdr:rowOff>114300</xdr:rowOff>
    </xdr:from>
    <xdr:to>
      <xdr:col>78</xdr:col>
      <xdr:colOff>476250</xdr:colOff>
      <xdr:row>49</xdr:row>
      <xdr:rowOff>114300</xdr:rowOff>
    </xdr:to>
    <xdr:sp>
      <xdr:nvSpPr>
        <xdr:cNvPr id="76" name="Line 612"/>
        <xdr:cNvSpPr>
          <a:spLocks/>
        </xdr:cNvSpPr>
      </xdr:nvSpPr>
      <xdr:spPr>
        <a:xfrm flipH="1">
          <a:off x="48044100" y="118586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52</xdr:row>
      <xdr:rowOff>114300</xdr:rowOff>
    </xdr:from>
    <xdr:to>
      <xdr:col>75</xdr:col>
      <xdr:colOff>247650</xdr:colOff>
      <xdr:row>52</xdr:row>
      <xdr:rowOff>114300</xdr:rowOff>
    </xdr:to>
    <xdr:sp>
      <xdr:nvSpPr>
        <xdr:cNvPr id="77" name="Line 613"/>
        <xdr:cNvSpPr>
          <a:spLocks/>
        </xdr:cNvSpPr>
      </xdr:nvSpPr>
      <xdr:spPr>
        <a:xfrm flipH="1">
          <a:off x="48044100" y="1254442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55</xdr:row>
      <xdr:rowOff>114300</xdr:rowOff>
    </xdr:from>
    <xdr:to>
      <xdr:col>72</xdr:col>
      <xdr:colOff>476250</xdr:colOff>
      <xdr:row>55</xdr:row>
      <xdr:rowOff>114300</xdr:rowOff>
    </xdr:to>
    <xdr:sp>
      <xdr:nvSpPr>
        <xdr:cNvPr id="78" name="Line 614"/>
        <xdr:cNvSpPr>
          <a:spLocks/>
        </xdr:cNvSpPr>
      </xdr:nvSpPr>
      <xdr:spPr>
        <a:xfrm flipH="1">
          <a:off x="48044100" y="132302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44</xdr:row>
      <xdr:rowOff>114300</xdr:rowOff>
    </xdr:from>
    <xdr:to>
      <xdr:col>85</xdr:col>
      <xdr:colOff>266700</xdr:colOff>
      <xdr:row>53</xdr:row>
      <xdr:rowOff>114300</xdr:rowOff>
    </xdr:to>
    <xdr:sp>
      <xdr:nvSpPr>
        <xdr:cNvPr id="79" name="Line 615"/>
        <xdr:cNvSpPr>
          <a:spLocks/>
        </xdr:cNvSpPr>
      </xdr:nvSpPr>
      <xdr:spPr>
        <a:xfrm flipH="1">
          <a:off x="56483250" y="10715625"/>
          <a:ext cx="67056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43</xdr:row>
      <xdr:rowOff>0</xdr:rowOff>
    </xdr:from>
    <xdr:to>
      <xdr:col>88</xdr:col>
      <xdr:colOff>476250</xdr:colOff>
      <xdr:row>46</xdr:row>
      <xdr:rowOff>0</xdr:rowOff>
    </xdr:to>
    <xdr:sp>
      <xdr:nvSpPr>
        <xdr:cNvPr id="80" name="Line 616"/>
        <xdr:cNvSpPr>
          <a:spLocks/>
        </xdr:cNvSpPr>
      </xdr:nvSpPr>
      <xdr:spPr>
        <a:xfrm flipH="1">
          <a:off x="60940950" y="103727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52</xdr:row>
      <xdr:rowOff>0</xdr:rowOff>
    </xdr:from>
    <xdr:to>
      <xdr:col>77</xdr:col>
      <xdr:colOff>247650</xdr:colOff>
      <xdr:row>52</xdr:row>
      <xdr:rowOff>76200</xdr:rowOff>
    </xdr:to>
    <xdr:sp>
      <xdr:nvSpPr>
        <xdr:cNvPr id="81" name="Line 617"/>
        <xdr:cNvSpPr>
          <a:spLocks/>
        </xdr:cNvSpPr>
      </xdr:nvSpPr>
      <xdr:spPr>
        <a:xfrm flipH="1">
          <a:off x="56483250" y="1243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52</xdr:row>
      <xdr:rowOff>76200</xdr:rowOff>
    </xdr:from>
    <xdr:to>
      <xdr:col>76</xdr:col>
      <xdr:colOff>476250</xdr:colOff>
      <xdr:row>52</xdr:row>
      <xdr:rowOff>114300</xdr:rowOff>
    </xdr:to>
    <xdr:sp>
      <xdr:nvSpPr>
        <xdr:cNvPr id="82" name="Line 618"/>
        <xdr:cNvSpPr>
          <a:spLocks/>
        </xdr:cNvSpPr>
      </xdr:nvSpPr>
      <xdr:spPr>
        <a:xfrm flipH="1">
          <a:off x="55740300" y="1250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55</xdr:row>
      <xdr:rowOff>0</xdr:rowOff>
    </xdr:from>
    <xdr:to>
      <xdr:col>74</xdr:col>
      <xdr:colOff>476250</xdr:colOff>
      <xdr:row>55</xdr:row>
      <xdr:rowOff>76200</xdr:rowOff>
    </xdr:to>
    <xdr:sp>
      <xdr:nvSpPr>
        <xdr:cNvPr id="83" name="Line 621"/>
        <xdr:cNvSpPr>
          <a:spLocks/>
        </xdr:cNvSpPr>
      </xdr:nvSpPr>
      <xdr:spPr>
        <a:xfrm flipH="1">
          <a:off x="54254400" y="1311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55</xdr:row>
      <xdr:rowOff>76200</xdr:rowOff>
    </xdr:from>
    <xdr:to>
      <xdr:col>73</xdr:col>
      <xdr:colOff>247650</xdr:colOff>
      <xdr:row>55</xdr:row>
      <xdr:rowOff>114300</xdr:rowOff>
    </xdr:to>
    <xdr:sp>
      <xdr:nvSpPr>
        <xdr:cNvPr id="84" name="Line 622"/>
        <xdr:cNvSpPr>
          <a:spLocks/>
        </xdr:cNvSpPr>
      </xdr:nvSpPr>
      <xdr:spPr>
        <a:xfrm flipH="1">
          <a:off x="53511450" y="13192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46</xdr:row>
      <xdr:rowOff>114300</xdr:rowOff>
    </xdr:from>
    <xdr:to>
      <xdr:col>64</xdr:col>
      <xdr:colOff>19050</xdr:colOff>
      <xdr:row>46</xdr:row>
      <xdr:rowOff>114300</xdr:rowOff>
    </xdr:to>
    <xdr:sp>
      <xdr:nvSpPr>
        <xdr:cNvPr id="85" name="Line 625"/>
        <xdr:cNvSpPr>
          <a:spLocks/>
        </xdr:cNvSpPr>
      </xdr:nvSpPr>
      <xdr:spPr>
        <a:xfrm flipH="1">
          <a:off x="37928550" y="111728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485775</xdr:colOff>
      <xdr:row>49</xdr:row>
      <xdr:rowOff>114300</xdr:rowOff>
    </xdr:from>
    <xdr:to>
      <xdr:col>64</xdr:col>
      <xdr:colOff>19050</xdr:colOff>
      <xdr:row>49</xdr:row>
      <xdr:rowOff>114300</xdr:rowOff>
    </xdr:to>
    <xdr:sp>
      <xdr:nvSpPr>
        <xdr:cNvPr id="86" name="Line 626"/>
        <xdr:cNvSpPr>
          <a:spLocks/>
        </xdr:cNvSpPr>
      </xdr:nvSpPr>
      <xdr:spPr>
        <a:xfrm flipH="1">
          <a:off x="38147625" y="11858625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52</xdr:row>
      <xdr:rowOff>114300</xdr:rowOff>
    </xdr:from>
    <xdr:to>
      <xdr:col>64</xdr:col>
      <xdr:colOff>19050</xdr:colOff>
      <xdr:row>52</xdr:row>
      <xdr:rowOff>114300</xdr:rowOff>
    </xdr:to>
    <xdr:sp>
      <xdr:nvSpPr>
        <xdr:cNvPr id="87" name="Line 627"/>
        <xdr:cNvSpPr>
          <a:spLocks/>
        </xdr:cNvSpPr>
      </xdr:nvSpPr>
      <xdr:spPr>
        <a:xfrm flipH="1">
          <a:off x="22326600" y="125444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55</xdr:row>
      <xdr:rowOff>114300</xdr:rowOff>
    </xdr:from>
    <xdr:to>
      <xdr:col>64</xdr:col>
      <xdr:colOff>19050</xdr:colOff>
      <xdr:row>55</xdr:row>
      <xdr:rowOff>114300</xdr:rowOff>
    </xdr:to>
    <xdr:sp>
      <xdr:nvSpPr>
        <xdr:cNvPr id="88" name="Line 628"/>
        <xdr:cNvSpPr>
          <a:spLocks/>
        </xdr:cNvSpPr>
      </xdr:nvSpPr>
      <xdr:spPr>
        <a:xfrm flipH="1">
          <a:off x="22326600" y="132302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43</xdr:row>
      <xdr:rowOff>152400</xdr:rowOff>
    </xdr:from>
    <xdr:to>
      <xdr:col>50</xdr:col>
      <xdr:colOff>495300</xdr:colOff>
      <xdr:row>44</xdr:row>
      <xdr:rowOff>0</xdr:rowOff>
    </xdr:to>
    <xdr:sp>
      <xdr:nvSpPr>
        <xdr:cNvPr id="89" name="Line 634"/>
        <xdr:cNvSpPr>
          <a:spLocks/>
        </xdr:cNvSpPr>
      </xdr:nvSpPr>
      <xdr:spPr>
        <a:xfrm flipH="1">
          <a:off x="36442650" y="1052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43</xdr:row>
      <xdr:rowOff>114300</xdr:rowOff>
    </xdr:from>
    <xdr:to>
      <xdr:col>51</xdr:col>
      <xdr:colOff>266700</xdr:colOff>
      <xdr:row>43</xdr:row>
      <xdr:rowOff>152400</xdr:rowOff>
    </xdr:to>
    <xdr:sp>
      <xdr:nvSpPr>
        <xdr:cNvPr id="90" name="Line 635"/>
        <xdr:cNvSpPr>
          <a:spLocks/>
        </xdr:cNvSpPr>
      </xdr:nvSpPr>
      <xdr:spPr>
        <a:xfrm flipH="1">
          <a:off x="37185600" y="1048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114300</xdr:rowOff>
    </xdr:from>
    <xdr:to>
      <xdr:col>47</xdr:col>
      <xdr:colOff>266700</xdr:colOff>
      <xdr:row>47</xdr:row>
      <xdr:rowOff>114300</xdr:rowOff>
    </xdr:to>
    <xdr:sp>
      <xdr:nvSpPr>
        <xdr:cNvPr id="91" name="Line 636"/>
        <xdr:cNvSpPr>
          <a:spLocks/>
        </xdr:cNvSpPr>
      </xdr:nvSpPr>
      <xdr:spPr>
        <a:xfrm flipH="1">
          <a:off x="31242000" y="1025842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52</xdr:row>
      <xdr:rowOff>0</xdr:rowOff>
    </xdr:from>
    <xdr:to>
      <xdr:col>26</xdr:col>
      <xdr:colOff>495300</xdr:colOff>
      <xdr:row>52</xdr:row>
      <xdr:rowOff>76200</xdr:rowOff>
    </xdr:to>
    <xdr:sp>
      <xdr:nvSpPr>
        <xdr:cNvPr id="92" name="Line 637"/>
        <xdr:cNvSpPr>
          <a:spLocks/>
        </xdr:cNvSpPr>
      </xdr:nvSpPr>
      <xdr:spPr>
        <a:xfrm>
          <a:off x="18611850" y="1243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52</xdr:row>
      <xdr:rowOff>76200</xdr:rowOff>
    </xdr:from>
    <xdr:to>
      <xdr:col>27</xdr:col>
      <xdr:colOff>266700</xdr:colOff>
      <xdr:row>52</xdr:row>
      <xdr:rowOff>114300</xdr:rowOff>
    </xdr:to>
    <xdr:sp>
      <xdr:nvSpPr>
        <xdr:cNvPr id="93" name="Line 639"/>
        <xdr:cNvSpPr>
          <a:spLocks/>
        </xdr:cNvSpPr>
      </xdr:nvSpPr>
      <xdr:spPr>
        <a:xfrm>
          <a:off x="19354800" y="1250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51</xdr:row>
      <xdr:rowOff>114300</xdr:rowOff>
    </xdr:from>
    <xdr:to>
      <xdr:col>25</xdr:col>
      <xdr:colOff>266700</xdr:colOff>
      <xdr:row>52</xdr:row>
      <xdr:rowOff>0</xdr:rowOff>
    </xdr:to>
    <xdr:sp>
      <xdr:nvSpPr>
        <xdr:cNvPr id="94" name="Line 640"/>
        <xdr:cNvSpPr>
          <a:spLocks/>
        </xdr:cNvSpPr>
      </xdr:nvSpPr>
      <xdr:spPr>
        <a:xfrm>
          <a:off x="17868900" y="1231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53</xdr:row>
      <xdr:rowOff>114300</xdr:rowOff>
    </xdr:from>
    <xdr:to>
      <xdr:col>27</xdr:col>
      <xdr:colOff>266700</xdr:colOff>
      <xdr:row>54</xdr:row>
      <xdr:rowOff>85725</xdr:rowOff>
    </xdr:to>
    <xdr:sp>
      <xdr:nvSpPr>
        <xdr:cNvPr id="95" name="Line 641"/>
        <xdr:cNvSpPr>
          <a:spLocks/>
        </xdr:cNvSpPr>
      </xdr:nvSpPr>
      <xdr:spPr>
        <a:xfrm>
          <a:off x="19354800" y="12773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51</xdr:row>
      <xdr:rowOff>114300</xdr:rowOff>
    </xdr:from>
    <xdr:to>
      <xdr:col>26</xdr:col>
      <xdr:colOff>495300</xdr:colOff>
      <xdr:row>53</xdr:row>
      <xdr:rowOff>114300</xdr:rowOff>
    </xdr:to>
    <xdr:sp>
      <xdr:nvSpPr>
        <xdr:cNvPr id="96" name="Line 642"/>
        <xdr:cNvSpPr>
          <a:spLocks/>
        </xdr:cNvSpPr>
      </xdr:nvSpPr>
      <xdr:spPr>
        <a:xfrm>
          <a:off x="17868900" y="123158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54</xdr:row>
      <xdr:rowOff>85725</xdr:rowOff>
    </xdr:from>
    <xdr:to>
      <xdr:col>28</xdr:col>
      <xdr:colOff>495300</xdr:colOff>
      <xdr:row>55</xdr:row>
      <xdr:rowOff>0</xdr:rowOff>
    </xdr:to>
    <xdr:sp>
      <xdr:nvSpPr>
        <xdr:cNvPr id="97" name="Line 644"/>
        <xdr:cNvSpPr>
          <a:spLocks/>
        </xdr:cNvSpPr>
      </xdr:nvSpPr>
      <xdr:spPr>
        <a:xfrm>
          <a:off x="20097750" y="1297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49</xdr:row>
      <xdr:rowOff>114300</xdr:rowOff>
    </xdr:from>
    <xdr:to>
      <xdr:col>24</xdr:col>
      <xdr:colOff>495300</xdr:colOff>
      <xdr:row>51</xdr:row>
      <xdr:rowOff>114300</xdr:rowOff>
    </xdr:to>
    <xdr:sp>
      <xdr:nvSpPr>
        <xdr:cNvPr id="98" name="Line 648"/>
        <xdr:cNvSpPr>
          <a:spLocks/>
        </xdr:cNvSpPr>
      </xdr:nvSpPr>
      <xdr:spPr>
        <a:xfrm>
          <a:off x="15640050" y="118586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49</xdr:row>
      <xdr:rowOff>152400</xdr:rowOff>
    </xdr:from>
    <xdr:to>
      <xdr:col>12</xdr:col>
      <xdr:colOff>495300</xdr:colOff>
      <xdr:row>50</xdr:row>
      <xdr:rowOff>0</xdr:rowOff>
    </xdr:to>
    <xdr:sp>
      <xdr:nvSpPr>
        <xdr:cNvPr id="99" name="Line 656"/>
        <xdr:cNvSpPr>
          <a:spLocks/>
        </xdr:cNvSpPr>
      </xdr:nvSpPr>
      <xdr:spPr>
        <a:xfrm flipH="1">
          <a:off x="8210550" y="1189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49</xdr:row>
      <xdr:rowOff>114300</xdr:rowOff>
    </xdr:from>
    <xdr:to>
      <xdr:col>13</xdr:col>
      <xdr:colOff>266700</xdr:colOff>
      <xdr:row>49</xdr:row>
      <xdr:rowOff>152400</xdr:rowOff>
    </xdr:to>
    <xdr:sp>
      <xdr:nvSpPr>
        <xdr:cNvPr id="100" name="Line 657"/>
        <xdr:cNvSpPr>
          <a:spLocks/>
        </xdr:cNvSpPr>
      </xdr:nvSpPr>
      <xdr:spPr>
        <a:xfrm flipH="1">
          <a:off x="8953500" y="1185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11</xdr:col>
      <xdr:colOff>266700</xdr:colOff>
      <xdr:row>55</xdr:row>
      <xdr:rowOff>0</xdr:rowOff>
    </xdr:to>
    <xdr:sp>
      <xdr:nvSpPr>
        <xdr:cNvPr id="101" name="Line 658"/>
        <xdr:cNvSpPr>
          <a:spLocks/>
        </xdr:cNvSpPr>
      </xdr:nvSpPr>
      <xdr:spPr>
        <a:xfrm flipV="1">
          <a:off x="781050" y="11972925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73</xdr:row>
      <xdr:rowOff>0</xdr:rowOff>
    </xdr:from>
    <xdr:to>
      <xdr:col>70</xdr:col>
      <xdr:colOff>0</xdr:colOff>
      <xdr:row>75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43605450" y="172688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495300</xdr:colOff>
      <xdr:row>37</xdr:row>
      <xdr:rowOff>0</xdr:rowOff>
    </xdr:from>
    <xdr:to>
      <xdr:col>59</xdr:col>
      <xdr:colOff>266700</xdr:colOff>
      <xdr:row>37</xdr:row>
      <xdr:rowOff>76200</xdr:rowOff>
    </xdr:to>
    <xdr:sp>
      <xdr:nvSpPr>
        <xdr:cNvPr id="103" name="Line 660"/>
        <xdr:cNvSpPr>
          <a:spLocks/>
        </xdr:cNvSpPr>
      </xdr:nvSpPr>
      <xdr:spPr>
        <a:xfrm>
          <a:off x="43129200" y="900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76200</xdr:rowOff>
    </xdr:from>
    <xdr:to>
      <xdr:col>60</xdr:col>
      <xdr:colOff>495300</xdr:colOff>
      <xdr:row>37</xdr:row>
      <xdr:rowOff>114300</xdr:rowOff>
    </xdr:to>
    <xdr:sp>
      <xdr:nvSpPr>
        <xdr:cNvPr id="104" name="Line 661"/>
        <xdr:cNvSpPr>
          <a:spLocks/>
        </xdr:cNvSpPr>
      </xdr:nvSpPr>
      <xdr:spPr>
        <a:xfrm>
          <a:off x="438721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46</xdr:row>
      <xdr:rowOff>0</xdr:rowOff>
    </xdr:from>
    <xdr:to>
      <xdr:col>82</xdr:col>
      <xdr:colOff>476250</xdr:colOff>
      <xdr:row>46</xdr:row>
      <xdr:rowOff>76200</xdr:rowOff>
    </xdr:to>
    <xdr:sp>
      <xdr:nvSpPr>
        <xdr:cNvPr id="105" name="Line 663"/>
        <xdr:cNvSpPr>
          <a:spLocks/>
        </xdr:cNvSpPr>
      </xdr:nvSpPr>
      <xdr:spPr>
        <a:xfrm flipH="1">
          <a:off x="60198000" y="11058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46</xdr:row>
      <xdr:rowOff>76200</xdr:rowOff>
    </xdr:from>
    <xdr:to>
      <xdr:col>81</xdr:col>
      <xdr:colOff>247650</xdr:colOff>
      <xdr:row>46</xdr:row>
      <xdr:rowOff>114300</xdr:rowOff>
    </xdr:to>
    <xdr:sp>
      <xdr:nvSpPr>
        <xdr:cNvPr id="106" name="Line 664"/>
        <xdr:cNvSpPr>
          <a:spLocks/>
        </xdr:cNvSpPr>
      </xdr:nvSpPr>
      <xdr:spPr>
        <a:xfrm flipH="1">
          <a:off x="59455050" y="11134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47</xdr:row>
      <xdr:rowOff>114300</xdr:rowOff>
    </xdr:from>
    <xdr:to>
      <xdr:col>82</xdr:col>
      <xdr:colOff>495300</xdr:colOff>
      <xdr:row>48</xdr:row>
      <xdr:rowOff>85725</xdr:rowOff>
    </xdr:to>
    <xdr:sp>
      <xdr:nvSpPr>
        <xdr:cNvPr id="107" name="Line 665"/>
        <xdr:cNvSpPr>
          <a:spLocks/>
        </xdr:cNvSpPr>
      </xdr:nvSpPr>
      <xdr:spPr>
        <a:xfrm flipH="1">
          <a:off x="60198000" y="114014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48</xdr:row>
      <xdr:rowOff>85725</xdr:rowOff>
    </xdr:from>
    <xdr:to>
      <xdr:col>81</xdr:col>
      <xdr:colOff>247650</xdr:colOff>
      <xdr:row>49</xdr:row>
      <xdr:rowOff>0</xdr:rowOff>
    </xdr:to>
    <xdr:sp>
      <xdr:nvSpPr>
        <xdr:cNvPr id="108" name="Line 667"/>
        <xdr:cNvSpPr>
          <a:spLocks/>
        </xdr:cNvSpPr>
      </xdr:nvSpPr>
      <xdr:spPr>
        <a:xfrm flipH="1">
          <a:off x="59455050" y="11601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49</xdr:row>
      <xdr:rowOff>0</xdr:rowOff>
    </xdr:from>
    <xdr:to>
      <xdr:col>80</xdr:col>
      <xdr:colOff>476250</xdr:colOff>
      <xdr:row>49</xdr:row>
      <xdr:rowOff>76200</xdr:rowOff>
    </xdr:to>
    <xdr:sp>
      <xdr:nvSpPr>
        <xdr:cNvPr id="109" name="Line 668"/>
        <xdr:cNvSpPr>
          <a:spLocks/>
        </xdr:cNvSpPr>
      </xdr:nvSpPr>
      <xdr:spPr>
        <a:xfrm flipH="1">
          <a:off x="58712100" y="1174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49</xdr:row>
      <xdr:rowOff>76200</xdr:rowOff>
    </xdr:from>
    <xdr:to>
      <xdr:col>79</xdr:col>
      <xdr:colOff>247650</xdr:colOff>
      <xdr:row>49</xdr:row>
      <xdr:rowOff>114300</xdr:rowOff>
    </xdr:to>
    <xdr:sp>
      <xdr:nvSpPr>
        <xdr:cNvPr id="110" name="Line 669"/>
        <xdr:cNvSpPr>
          <a:spLocks/>
        </xdr:cNvSpPr>
      </xdr:nvSpPr>
      <xdr:spPr>
        <a:xfrm flipH="1">
          <a:off x="57969150" y="1182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0</xdr:rowOff>
    </xdr:from>
    <xdr:to>
      <xdr:col>108</xdr:col>
      <xdr:colOff>476250</xdr:colOff>
      <xdr:row>34</xdr:row>
      <xdr:rowOff>76200</xdr:rowOff>
    </xdr:to>
    <xdr:sp>
      <xdr:nvSpPr>
        <xdr:cNvPr id="111" name="Line 672"/>
        <xdr:cNvSpPr>
          <a:spLocks/>
        </xdr:cNvSpPr>
      </xdr:nvSpPr>
      <xdr:spPr>
        <a:xfrm flipH="1">
          <a:off x="7951470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34</xdr:row>
      <xdr:rowOff>76200</xdr:rowOff>
    </xdr:from>
    <xdr:to>
      <xdr:col>107</xdr:col>
      <xdr:colOff>247650</xdr:colOff>
      <xdr:row>34</xdr:row>
      <xdr:rowOff>114300</xdr:rowOff>
    </xdr:to>
    <xdr:sp>
      <xdr:nvSpPr>
        <xdr:cNvPr id="112" name="Line 673"/>
        <xdr:cNvSpPr>
          <a:spLocks/>
        </xdr:cNvSpPr>
      </xdr:nvSpPr>
      <xdr:spPr>
        <a:xfrm flipH="1">
          <a:off x="787717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0</xdr:rowOff>
    </xdr:from>
    <xdr:to>
      <xdr:col>97</xdr:col>
      <xdr:colOff>276225</xdr:colOff>
      <xdr:row>37</xdr:row>
      <xdr:rowOff>76200</xdr:rowOff>
    </xdr:to>
    <xdr:sp>
      <xdr:nvSpPr>
        <xdr:cNvPr id="113" name="Line 674"/>
        <xdr:cNvSpPr>
          <a:spLocks/>
        </xdr:cNvSpPr>
      </xdr:nvSpPr>
      <xdr:spPr>
        <a:xfrm flipH="1">
          <a:off x="71342250" y="90011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37</xdr:row>
      <xdr:rowOff>76200</xdr:rowOff>
    </xdr:from>
    <xdr:to>
      <xdr:col>96</xdr:col>
      <xdr:colOff>476250</xdr:colOff>
      <xdr:row>37</xdr:row>
      <xdr:rowOff>114300</xdr:rowOff>
    </xdr:to>
    <xdr:sp>
      <xdr:nvSpPr>
        <xdr:cNvPr id="114" name="Line 675"/>
        <xdr:cNvSpPr>
          <a:spLocks/>
        </xdr:cNvSpPr>
      </xdr:nvSpPr>
      <xdr:spPr>
        <a:xfrm flipH="1">
          <a:off x="705993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42</xdr:row>
      <xdr:rowOff>95250</xdr:rowOff>
    </xdr:from>
    <xdr:to>
      <xdr:col>89</xdr:col>
      <xdr:colOff>247650</xdr:colOff>
      <xdr:row>43</xdr:row>
      <xdr:rowOff>0</xdr:rowOff>
    </xdr:to>
    <xdr:sp>
      <xdr:nvSpPr>
        <xdr:cNvPr id="115" name="Line 676"/>
        <xdr:cNvSpPr>
          <a:spLocks/>
        </xdr:cNvSpPr>
      </xdr:nvSpPr>
      <xdr:spPr>
        <a:xfrm flipH="1">
          <a:off x="65398650" y="102393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40</xdr:col>
      <xdr:colOff>495300</xdr:colOff>
      <xdr:row>46</xdr:row>
      <xdr:rowOff>123825</xdr:rowOff>
    </xdr:to>
    <xdr:sp>
      <xdr:nvSpPr>
        <xdr:cNvPr id="116" name="Line 677"/>
        <xdr:cNvSpPr>
          <a:spLocks/>
        </xdr:cNvSpPr>
      </xdr:nvSpPr>
      <xdr:spPr>
        <a:xfrm flipH="1">
          <a:off x="3952875" y="7172325"/>
          <a:ext cx="25803225" cy="401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152400</xdr:rowOff>
    </xdr:from>
    <xdr:to>
      <xdr:col>41</xdr:col>
      <xdr:colOff>266700</xdr:colOff>
      <xdr:row>29</xdr:row>
      <xdr:rowOff>0</xdr:rowOff>
    </xdr:to>
    <xdr:sp>
      <xdr:nvSpPr>
        <xdr:cNvPr id="117" name="Line 678"/>
        <xdr:cNvSpPr>
          <a:spLocks/>
        </xdr:cNvSpPr>
      </xdr:nvSpPr>
      <xdr:spPr>
        <a:xfrm flipH="1">
          <a:off x="29756100" y="7096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42</xdr:col>
      <xdr:colOff>495300</xdr:colOff>
      <xdr:row>28</xdr:row>
      <xdr:rowOff>152400</xdr:rowOff>
    </xdr:to>
    <xdr:sp>
      <xdr:nvSpPr>
        <xdr:cNvPr id="118" name="Line 679"/>
        <xdr:cNvSpPr>
          <a:spLocks/>
        </xdr:cNvSpPr>
      </xdr:nvSpPr>
      <xdr:spPr>
        <a:xfrm flipH="1">
          <a:off x="30499050" y="7058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29</xdr:row>
      <xdr:rowOff>0</xdr:rowOff>
    </xdr:from>
    <xdr:to>
      <xdr:col>110</xdr:col>
      <xdr:colOff>0</xdr:colOff>
      <xdr:row>36</xdr:row>
      <xdr:rowOff>0</xdr:rowOff>
    </xdr:to>
    <xdr:sp>
      <xdr:nvSpPr>
        <xdr:cNvPr id="119" name="Line 682"/>
        <xdr:cNvSpPr>
          <a:spLocks/>
        </xdr:cNvSpPr>
      </xdr:nvSpPr>
      <xdr:spPr>
        <a:xfrm>
          <a:off x="81267300" y="7172325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27</xdr:row>
      <xdr:rowOff>0</xdr:rowOff>
    </xdr:from>
    <xdr:ext cx="1028700" cy="457200"/>
    <xdr:sp>
      <xdr:nvSpPr>
        <xdr:cNvPr id="120" name="text 774"/>
        <xdr:cNvSpPr txBox="1">
          <a:spLocks noChangeArrowheads="1"/>
        </xdr:cNvSpPr>
      </xdr:nvSpPr>
      <xdr:spPr>
        <a:xfrm>
          <a:off x="80752950" y="67151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7863 - 3SNI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21,924</a:t>
          </a:r>
        </a:p>
      </xdr:txBody>
    </xdr:sp>
    <xdr:clientData/>
  </xdr:oneCellAnchor>
  <xdr:twoCellAnchor>
    <xdr:from>
      <xdr:col>120</xdr:col>
      <xdr:colOff>476250</xdr:colOff>
      <xdr:row>29</xdr:row>
      <xdr:rowOff>0</xdr:rowOff>
    </xdr:from>
    <xdr:to>
      <xdr:col>120</xdr:col>
      <xdr:colOff>476250</xdr:colOff>
      <xdr:row>34</xdr:row>
      <xdr:rowOff>0</xdr:rowOff>
    </xdr:to>
    <xdr:sp>
      <xdr:nvSpPr>
        <xdr:cNvPr id="121" name="Line 684"/>
        <xdr:cNvSpPr>
          <a:spLocks/>
        </xdr:cNvSpPr>
      </xdr:nvSpPr>
      <xdr:spPr>
        <a:xfrm>
          <a:off x="89173050" y="7172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27</xdr:row>
      <xdr:rowOff>0</xdr:rowOff>
    </xdr:from>
    <xdr:ext cx="971550" cy="457200"/>
    <xdr:sp>
      <xdr:nvSpPr>
        <xdr:cNvPr id="122" name="text 774"/>
        <xdr:cNvSpPr txBox="1">
          <a:spLocks noChangeArrowheads="1"/>
        </xdr:cNvSpPr>
      </xdr:nvSpPr>
      <xdr:spPr>
        <a:xfrm>
          <a:off x="88696800" y="6715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7864 - 3SNI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22,075</a:t>
          </a:r>
        </a:p>
      </xdr:txBody>
    </xdr:sp>
    <xdr:clientData/>
  </xdr:oneCellAnchor>
  <xdr:oneCellAnchor>
    <xdr:from>
      <xdr:col>102</xdr:col>
      <xdr:colOff>228600</xdr:colOff>
      <xdr:row>25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755523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102</xdr:col>
      <xdr:colOff>228600</xdr:colOff>
      <xdr:row>43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75552300" y="10372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86</xdr:col>
      <xdr:colOff>228600</xdr:colOff>
      <xdr:row>25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636651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76</xdr:col>
      <xdr:colOff>0</xdr:colOff>
      <xdr:row>40</xdr:row>
      <xdr:rowOff>0</xdr:rowOff>
    </xdr:from>
    <xdr:ext cx="971550" cy="228600"/>
    <xdr:sp>
      <xdr:nvSpPr>
        <xdr:cNvPr id="126" name="text 7166"/>
        <xdr:cNvSpPr txBox="1">
          <a:spLocks noChangeArrowheads="1"/>
        </xdr:cNvSpPr>
      </xdr:nvSpPr>
      <xdr:spPr>
        <a:xfrm>
          <a:off x="560070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64</xdr:col>
      <xdr:colOff>0</xdr:colOff>
      <xdr:row>43</xdr:row>
      <xdr:rowOff>0</xdr:rowOff>
    </xdr:from>
    <xdr:ext cx="971550" cy="228600"/>
    <xdr:sp>
      <xdr:nvSpPr>
        <xdr:cNvPr id="127" name="text 7166"/>
        <xdr:cNvSpPr txBox="1">
          <a:spLocks noChangeArrowheads="1"/>
        </xdr:cNvSpPr>
      </xdr:nvSpPr>
      <xdr:spPr>
        <a:xfrm>
          <a:off x="47091600" y="1037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64</xdr:col>
      <xdr:colOff>0</xdr:colOff>
      <xdr:row>46</xdr:row>
      <xdr:rowOff>0</xdr:rowOff>
    </xdr:from>
    <xdr:ext cx="971550" cy="228600"/>
    <xdr:sp>
      <xdr:nvSpPr>
        <xdr:cNvPr id="128" name="text 7166"/>
        <xdr:cNvSpPr txBox="1">
          <a:spLocks noChangeArrowheads="1"/>
        </xdr:cNvSpPr>
      </xdr:nvSpPr>
      <xdr:spPr>
        <a:xfrm>
          <a:off x="47091600" y="11058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64</xdr:col>
      <xdr:colOff>0</xdr:colOff>
      <xdr:row>49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47091600" y="1174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64</xdr:col>
      <xdr:colOff>0</xdr:colOff>
      <xdr:row>52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47091600" y="1243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oneCellAnchor>
    <xdr:from>
      <xdr:col>64</xdr:col>
      <xdr:colOff>0</xdr:colOff>
      <xdr:row>55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47091600" y="1311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  <xdr:oneCellAnchor>
    <xdr:from>
      <xdr:col>22</xdr:col>
      <xdr:colOff>228600</xdr:colOff>
      <xdr:row>53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16116300" y="1265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5</xdr:col>
      <xdr:colOff>466725</xdr:colOff>
      <xdr:row>32</xdr:row>
      <xdr:rowOff>0</xdr:rowOff>
    </xdr:from>
    <xdr:to>
      <xdr:col>40</xdr:col>
      <xdr:colOff>495300</xdr:colOff>
      <xdr:row>49</xdr:row>
      <xdr:rowOff>123825</xdr:rowOff>
    </xdr:to>
    <xdr:sp>
      <xdr:nvSpPr>
        <xdr:cNvPr id="133" name="Line 697"/>
        <xdr:cNvSpPr>
          <a:spLocks/>
        </xdr:cNvSpPr>
      </xdr:nvSpPr>
      <xdr:spPr>
        <a:xfrm flipH="1">
          <a:off x="3952875" y="7858125"/>
          <a:ext cx="25803225" cy="401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152400</xdr:rowOff>
    </xdr:from>
    <xdr:to>
      <xdr:col>41</xdr:col>
      <xdr:colOff>266700</xdr:colOff>
      <xdr:row>32</xdr:row>
      <xdr:rowOff>0</xdr:rowOff>
    </xdr:to>
    <xdr:sp>
      <xdr:nvSpPr>
        <xdr:cNvPr id="134" name="Line 698"/>
        <xdr:cNvSpPr>
          <a:spLocks/>
        </xdr:cNvSpPr>
      </xdr:nvSpPr>
      <xdr:spPr>
        <a:xfrm flipH="1">
          <a:off x="29756100" y="7781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42</xdr:col>
      <xdr:colOff>495300</xdr:colOff>
      <xdr:row>31</xdr:row>
      <xdr:rowOff>152400</xdr:rowOff>
    </xdr:to>
    <xdr:sp>
      <xdr:nvSpPr>
        <xdr:cNvPr id="135" name="Line 699"/>
        <xdr:cNvSpPr>
          <a:spLocks/>
        </xdr:cNvSpPr>
      </xdr:nvSpPr>
      <xdr:spPr>
        <a:xfrm flipH="1">
          <a:off x="30499050" y="7743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0</xdr:rowOff>
    </xdr:from>
    <xdr:to>
      <xdr:col>49</xdr:col>
      <xdr:colOff>266700</xdr:colOff>
      <xdr:row>49</xdr:row>
      <xdr:rowOff>114300</xdr:rowOff>
    </xdr:to>
    <xdr:sp>
      <xdr:nvSpPr>
        <xdr:cNvPr id="136" name="Line 700"/>
        <xdr:cNvSpPr>
          <a:spLocks/>
        </xdr:cNvSpPr>
      </xdr:nvSpPr>
      <xdr:spPr>
        <a:xfrm flipV="1">
          <a:off x="32727900" y="112871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46</xdr:row>
      <xdr:rowOff>152400</xdr:rowOff>
    </xdr:from>
    <xdr:to>
      <xdr:col>50</xdr:col>
      <xdr:colOff>495300</xdr:colOff>
      <xdr:row>47</xdr:row>
      <xdr:rowOff>0</xdr:rowOff>
    </xdr:to>
    <xdr:sp>
      <xdr:nvSpPr>
        <xdr:cNvPr id="137" name="Line 701"/>
        <xdr:cNvSpPr>
          <a:spLocks/>
        </xdr:cNvSpPr>
      </xdr:nvSpPr>
      <xdr:spPr>
        <a:xfrm flipH="1">
          <a:off x="36442650" y="11210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46</xdr:row>
      <xdr:rowOff>114300</xdr:rowOff>
    </xdr:from>
    <xdr:to>
      <xdr:col>51</xdr:col>
      <xdr:colOff>266700</xdr:colOff>
      <xdr:row>46</xdr:row>
      <xdr:rowOff>152400</xdr:rowOff>
    </xdr:to>
    <xdr:sp>
      <xdr:nvSpPr>
        <xdr:cNvPr id="138" name="Line 702"/>
        <xdr:cNvSpPr>
          <a:spLocks/>
        </xdr:cNvSpPr>
      </xdr:nvSpPr>
      <xdr:spPr>
        <a:xfrm flipH="1">
          <a:off x="37185600" y="11172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41</xdr:row>
      <xdr:rowOff>142875</xdr:rowOff>
    </xdr:from>
    <xdr:to>
      <xdr:col>48</xdr:col>
      <xdr:colOff>495300</xdr:colOff>
      <xdr:row>42</xdr:row>
      <xdr:rowOff>114300</xdr:rowOff>
    </xdr:to>
    <xdr:sp>
      <xdr:nvSpPr>
        <xdr:cNvPr id="139" name="Line 703"/>
        <xdr:cNvSpPr>
          <a:spLocks/>
        </xdr:cNvSpPr>
      </xdr:nvSpPr>
      <xdr:spPr>
        <a:xfrm flipV="1">
          <a:off x="34956750" y="100584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50</xdr:row>
      <xdr:rowOff>0</xdr:rowOff>
    </xdr:from>
    <xdr:to>
      <xdr:col>18</xdr:col>
      <xdr:colOff>495300</xdr:colOff>
      <xdr:row>50</xdr:row>
      <xdr:rowOff>114300</xdr:rowOff>
    </xdr:to>
    <xdr:sp>
      <xdr:nvSpPr>
        <xdr:cNvPr id="140" name="Line 704"/>
        <xdr:cNvSpPr>
          <a:spLocks/>
        </xdr:cNvSpPr>
      </xdr:nvSpPr>
      <xdr:spPr>
        <a:xfrm>
          <a:off x="12668250" y="11972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6</xdr:col>
      <xdr:colOff>0</xdr:colOff>
      <xdr:row>47</xdr:row>
      <xdr:rowOff>0</xdr:rowOff>
    </xdr:to>
    <xdr:sp>
      <xdr:nvSpPr>
        <xdr:cNvPr id="141" name="text 3"/>
        <xdr:cNvSpPr txBox="1">
          <a:spLocks noChangeArrowheads="1"/>
        </xdr:cNvSpPr>
      </xdr:nvSpPr>
      <xdr:spPr>
        <a:xfrm>
          <a:off x="3486150" y="1105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46</xdr:row>
      <xdr:rowOff>114300</xdr:rowOff>
    </xdr:from>
    <xdr:to>
      <xdr:col>5</xdr:col>
      <xdr:colOff>447675</xdr:colOff>
      <xdr:row>46</xdr:row>
      <xdr:rowOff>114300</xdr:rowOff>
    </xdr:to>
    <xdr:sp>
      <xdr:nvSpPr>
        <xdr:cNvPr id="142" name="Line 706"/>
        <xdr:cNvSpPr>
          <a:spLocks/>
        </xdr:cNvSpPr>
      </xdr:nvSpPr>
      <xdr:spPr>
        <a:xfrm>
          <a:off x="3543300" y="1117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6</xdr:col>
      <xdr:colOff>0</xdr:colOff>
      <xdr:row>50</xdr:row>
      <xdr:rowOff>0</xdr:rowOff>
    </xdr:to>
    <xdr:sp>
      <xdr:nvSpPr>
        <xdr:cNvPr id="143" name="text 3"/>
        <xdr:cNvSpPr txBox="1">
          <a:spLocks noChangeArrowheads="1"/>
        </xdr:cNvSpPr>
      </xdr:nvSpPr>
      <xdr:spPr>
        <a:xfrm>
          <a:off x="3486150" y="11744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49</xdr:row>
      <xdr:rowOff>114300</xdr:rowOff>
    </xdr:from>
    <xdr:to>
      <xdr:col>5</xdr:col>
      <xdr:colOff>447675</xdr:colOff>
      <xdr:row>49</xdr:row>
      <xdr:rowOff>114300</xdr:rowOff>
    </xdr:to>
    <xdr:sp>
      <xdr:nvSpPr>
        <xdr:cNvPr id="144" name="Line 708"/>
        <xdr:cNvSpPr>
          <a:spLocks/>
        </xdr:cNvSpPr>
      </xdr:nvSpPr>
      <xdr:spPr>
        <a:xfrm>
          <a:off x="3543300" y="11858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49</xdr:row>
      <xdr:rowOff>114300</xdr:rowOff>
    </xdr:from>
    <xdr:to>
      <xdr:col>21</xdr:col>
      <xdr:colOff>419100</xdr:colOff>
      <xdr:row>51</xdr:row>
      <xdr:rowOff>28575</xdr:rowOff>
    </xdr:to>
    <xdr:grpSp>
      <xdr:nvGrpSpPr>
        <xdr:cNvPr id="145" name="Group 712"/>
        <xdr:cNvGrpSpPr>
          <a:grpSpLocks noChangeAspect="1"/>
        </xdr:cNvGrpSpPr>
      </xdr:nvGrpSpPr>
      <xdr:grpSpPr>
        <a:xfrm>
          <a:off x="15478125" y="118586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6" name="Line 7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51</xdr:row>
      <xdr:rowOff>114300</xdr:rowOff>
    </xdr:from>
    <xdr:to>
      <xdr:col>24</xdr:col>
      <xdr:colOff>647700</xdr:colOff>
      <xdr:row>53</xdr:row>
      <xdr:rowOff>28575</xdr:rowOff>
    </xdr:to>
    <xdr:grpSp>
      <xdr:nvGrpSpPr>
        <xdr:cNvPr id="148" name="Group 715"/>
        <xdr:cNvGrpSpPr>
          <a:grpSpLocks noChangeAspect="1"/>
        </xdr:cNvGrpSpPr>
      </xdr:nvGrpSpPr>
      <xdr:grpSpPr>
        <a:xfrm>
          <a:off x="17716500" y="123158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9" name="Line 7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47</xdr:row>
      <xdr:rowOff>219075</xdr:rowOff>
    </xdr:from>
    <xdr:to>
      <xdr:col>15</xdr:col>
      <xdr:colOff>419100</xdr:colOff>
      <xdr:row>49</xdr:row>
      <xdr:rowOff>114300</xdr:rowOff>
    </xdr:to>
    <xdr:grpSp>
      <xdr:nvGrpSpPr>
        <xdr:cNvPr id="151" name="Group 741"/>
        <xdr:cNvGrpSpPr>
          <a:grpSpLocks noChangeAspect="1"/>
        </xdr:cNvGrpSpPr>
      </xdr:nvGrpSpPr>
      <xdr:grpSpPr>
        <a:xfrm>
          <a:off x="11020425" y="11506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52" name="Line 7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47</xdr:row>
      <xdr:rowOff>219075</xdr:rowOff>
    </xdr:from>
    <xdr:to>
      <xdr:col>38</xdr:col>
      <xdr:colOff>647700</xdr:colOff>
      <xdr:row>49</xdr:row>
      <xdr:rowOff>114300</xdr:rowOff>
    </xdr:to>
    <xdr:grpSp>
      <xdr:nvGrpSpPr>
        <xdr:cNvPr id="154" name="Group 744"/>
        <xdr:cNvGrpSpPr>
          <a:grpSpLocks noChangeAspect="1"/>
        </xdr:cNvGrpSpPr>
      </xdr:nvGrpSpPr>
      <xdr:grpSpPr>
        <a:xfrm>
          <a:off x="28117800" y="11506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55" name="Line 74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4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45</xdr:row>
      <xdr:rowOff>219075</xdr:rowOff>
    </xdr:from>
    <xdr:to>
      <xdr:col>42</xdr:col>
      <xdr:colOff>647700</xdr:colOff>
      <xdr:row>47</xdr:row>
      <xdr:rowOff>114300</xdr:rowOff>
    </xdr:to>
    <xdr:grpSp>
      <xdr:nvGrpSpPr>
        <xdr:cNvPr id="157" name="Group 747"/>
        <xdr:cNvGrpSpPr>
          <a:grpSpLocks noChangeAspect="1"/>
        </xdr:cNvGrpSpPr>
      </xdr:nvGrpSpPr>
      <xdr:grpSpPr>
        <a:xfrm>
          <a:off x="31089600" y="110490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58" name="Line 74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47</xdr:row>
      <xdr:rowOff>219075</xdr:rowOff>
    </xdr:from>
    <xdr:to>
      <xdr:col>44</xdr:col>
      <xdr:colOff>647700</xdr:colOff>
      <xdr:row>49</xdr:row>
      <xdr:rowOff>114300</xdr:rowOff>
    </xdr:to>
    <xdr:grpSp>
      <xdr:nvGrpSpPr>
        <xdr:cNvPr id="160" name="Group 750"/>
        <xdr:cNvGrpSpPr>
          <a:grpSpLocks noChangeAspect="1"/>
        </xdr:cNvGrpSpPr>
      </xdr:nvGrpSpPr>
      <xdr:grpSpPr>
        <a:xfrm>
          <a:off x="32575500" y="11506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1" name="Line 7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238125</xdr:colOff>
      <xdr:row>25</xdr:row>
      <xdr:rowOff>0</xdr:rowOff>
    </xdr:from>
    <xdr:to>
      <xdr:col>44</xdr:col>
      <xdr:colOff>752475</xdr:colOff>
      <xdr:row>26</xdr:row>
      <xdr:rowOff>0</xdr:rowOff>
    </xdr:to>
    <xdr:grpSp>
      <xdr:nvGrpSpPr>
        <xdr:cNvPr id="163" name="Group 771"/>
        <xdr:cNvGrpSpPr>
          <a:grpSpLocks/>
        </xdr:cNvGrpSpPr>
      </xdr:nvGrpSpPr>
      <xdr:grpSpPr>
        <a:xfrm>
          <a:off x="32470725" y="62579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6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77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7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36</xdr:row>
      <xdr:rowOff>114300</xdr:rowOff>
    </xdr:from>
    <xdr:to>
      <xdr:col>57</xdr:col>
      <xdr:colOff>419100</xdr:colOff>
      <xdr:row>38</xdr:row>
      <xdr:rowOff>28575</xdr:rowOff>
    </xdr:to>
    <xdr:grpSp>
      <xdr:nvGrpSpPr>
        <xdr:cNvPr id="167" name="Group 785"/>
        <xdr:cNvGrpSpPr>
          <a:grpSpLocks noChangeAspect="1"/>
        </xdr:cNvGrpSpPr>
      </xdr:nvGrpSpPr>
      <xdr:grpSpPr>
        <a:xfrm>
          <a:off x="42224325" y="888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" name="Line 7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40</xdr:row>
      <xdr:rowOff>114300</xdr:rowOff>
    </xdr:from>
    <xdr:to>
      <xdr:col>63</xdr:col>
      <xdr:colOff>419100</xdr:colOff>
      <xdr:row>42</xdr:row>
      <xdr:rowOff>28575</xdr:rowOff>
    </xdr:to>
    <xdr:grpSp>
      <xdr:nvGrpSpPr>
        <xdr:cNvPr id="170" name="Group 788"/>
        <xdr:cNvGrpSpPr>
          <a:grpSpLocks noChangeAspect="1"/>
        </xdr:cNvGrpSpPr>
      </xdr:nvGrpSpPr>
      <xdr:grpSpPr>
        <a:xfrm>
          <a:off x="46682025" y="9801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1" name="Line 7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40</xdr:row>
      <xdr:rowOff>0</xdr:rowOff>
    </xdr:from>
    <xdr:ext cx="971550" cy="228600"/>
    <xdr:sp>
      <xdr:nvSpPr>
        <xdr:cNvPr id="173" name="text 7166"/>
        <xdr:cNvSpPr txBox="1">
          <a:spLocks noChangeArrowheads="1"/>
        </xdr:cNvSpPr>
      </xdr:nvSpPr>
      <xdr:spPr>
        <a:xfrm>
          <a:off x="411480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</a:t>
          </a:r>
        </a:p>
      </xdr:txBody>
    </xdr:sp>
    <xdr:clientData/>
  </xdr:oneCellAnchor>
  <xdr:twoCellAnchor>
    <xdr:from>
      <xdr:col>62</xdr:col>
      <xdr:colOff>647700</xdr:colOff>
      <xdr:row>35</xdr:row>
      <xdr:rowOff>76200</xdr:rowOff>
    </xdr:from>
    <xdr:to>
      <xdr:col>80</xdr:col>
      <xdr:colOff>428625</xdr:colOff>
      <xdr:row>36</xdr:row>
      <xdr:rowOff>152400</xdr:rowOff>
    </xdr:to>
    <xdr:grpSp>
      <xdr:nvGrpSpPr>
        <xdr:cNvPr id="174" name="Group 806"/>
        <xdr:cNvGrpSpPr>
          <a:grpSpLocks/>
        </xdr:cNvGrpSpPr>
      </xdr:nvGrpSpPr>
      <xdr:grpSpPr>
        <a:xfrm>
          <a:off x="46253400" y="8620125"/>
          <a:ext cx="13154025" cy="304800"/>
          <a:chOff x="115" y="479"/>
          <a:chExt cx="1117" cy="40"/>
        </a:xfrm>
        <a:solidFill>
          <a:srgbClr val="FFFFFF"/>
        </a:solidFill>
      </xdr:grpSpPr>
      <xdr:sp>
        <xdr:nvSpPr>
          <xdr:cNvPr id="175" name="Rectangle 80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0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314325</xdr:colOff>
      <xdr:row>29</xdr:row>
      <xdr:rowOff>76200</xdr:rowOff>
    </xdr:from>
    <xdr:to>
      <xdr:col>80</xdr:col>
      <xdr:colOff>314325</xdr:colOff>
      <xdr:row>30</xdr:row>
      <xdr:rowOff>152400</xdr:rowOff>
    </xdr:to>
    <xdr:grpSp>
      <xdr:nvGrpSpPr>
        <xdr:cNvPr id="184" name="Group 816"/>
        <xdr:cNvGrpSpPr>
          <a:grpSpLocks/>
        </xdr:cNvGrpSpPr>
      </xdr:nvGrpSpPr>
      <xdr:grpSpPr>
        <a:xfrm>
          <a:off x="47405925" y="7248525"/>
          <a:ext cx="11887200" cy="304800"/>
          <a:chOff x="115" y="298"/>
          <a:chExt cx="1117" cy="40"/>
        </a:xfrm>
        <a:solidFill>
          <a:srgbClr val="FFFFFF"/>
        </a:solidFill>
      </xdr:grpSpPr>
      <xdr:sp>
        <xdr:nvSpPr>
          <xdr:cNvPr id="185" name="Rectangle 81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32</xdr:row>
      <xdr:rowOff>76200</xdr:rowOff>
    </xdr:from>
    <xdr:to>
      <xdr:col>80</xdr:col>
      <xdr:colOff>314325</xdr:colOff>
      <xdr:row>33</xdr:row>
      <xdr:rowOff>152400</xdr:rowOff>
    </xdr:to>
    <xdr:grpSp>
      <xdr:nvGrpSpPr>
        <xdr:cNvPr id="201" name="Group 833"/>
        <xdr:cNvGrpSpPr>
          <a:grpSpLocks/>
        </xdr:cNvGrpSpPr>
      </xdr:nvGrpSpPr>
      <xdr:grpSpPr>
        <a:xfrm>
          <a:off x="47396400" y="7934325"/>
          <a:ext cx="11896725" cy="304800"/>
          <a:chOff x="115" y="298"/>
          <a:chExt cx="1117" cy="40"/>
        </a:xfrm>
        <a:solidFill>
          <a:srgbClr val="FFFFFF"/>
        </a:solidFill>
      </xdr:grpSpPr>
      <xdr:sp>
        <xdr:nvSpPr>
          <xdr:cNvPr id="202" name="Rectangle 83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3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3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3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3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3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4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4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4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4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4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4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4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4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4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4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218" name="Group 850"/>
        <xdr:cNvGrpSpPr>
          <a:grpSpLocks noChangeAspect="1"/>
        </xdr:cNvGrpSpPr>
      </xdr:nvGrpSpPr>
      <xdr:grpSpPr>
        <a:xfrm>
          <a:off x="5040630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8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24</xdr:row>
      <xdr:rowOff>57150</xdr:rowOff>
    </xdr:from>
    <xdr:to>
      <xdr:col>73</xdr:col>
      <xdr:colOff>428625</xdr:colOff>
      <xdr:row>24</xdr:row>
      <xdr:rowOff>180975</xdr:rowOff>
    </xdr:to>
    <xdr:sp>
      <xdr:nvSpPr>
        <xdr:cNvPr id="221" name="kreslení 16"/>
        <xdr:cNvSpPr>
          <a:spLocks/>
        </xdr:cNvSpPr>
      </xdr:nvSpPr>
      <xdr:spPr>
        <a:xfrm>
          <a:off x="54082950" y="6086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49</xdr:row>
      <xdr:rowOff>114300</xdr:rowOff>
    </xdr:from>
    <xdr:to>
      <xdr:col>51</xdr:col>
      <xdr:colOff>485775</xdr:colOff>
      <xdr:row>49</xdr:row>
      <xdr:rowOff>114300</xdr:rowOff>
    </xdr:to>
    <xdr:sp>
      <xdr:nvSpPr>
        <xdr:cNvPr id="222" name="Line 857"/>
        <xdr:cNvSpPr>
          <a:spLocks/>
        </xdr:cNvSpPr>
      </xdr:nvSpPr>
      <xdr:spPr>
        <a:xfrm flipH="1">
          <a:off x="9696450" y="11858625"/>
          <a:ext cx="28451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114300</xdr:rowOff>
    </xdr:from>
    <xdr:to>
      <xdr:col>30</xdr:col>
      <xdr:colOff>495300</xdr:colOff>
      <xdr:row>52</xdr:row>
      <xdr:rowOff>114300</xdr:rowOff>
    </xdr:to>
    <xdr:sp>
      <xdr:nvSpPr>
        <xdr:cNvPr id="223" name="Line 859"/>
        <xdr:cNvSpPr>
          <a:spLocks/>
        </xdr:cNvSpPr>
      </xdr:nvSpPr>
      <xdr:spPr>
        <a:xfrm flipH="1">
          <a:off x="20097750" y="125444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31</xdr:row>
      <xdr:rowOff>0</xdr:rowOff>
    </xdr:from>
    <xdr:to>
      <xdr:col>128</xdr:col>
      <xdr:colOff>0</xdr:colOff>
      <xdr:row>32</xdr:row>
      <xdr:rowOff>0</xdr:rowOff>
    </xdr:to>
    <xdr:sp>
      <xdr:nvSpPr>
        <xdr:cNvPr id="224" name="text 3"/>
        <xdr:cNvSpPr txBox="1">
          <a:spLocks noChangeArrowheads="1"/>
        </xdr:cNvSpPr>
      </xdr:nvSpPr>
      <xdr:spPr>
        <a:xfrm>
          <a:off x="94126050" y="7629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31</xdr:row>
      <xdr:rowOff>114300</xdr:rowOff>
    </xdr:from>
    <xdr:to>
      <xdr:col>127</xdr:col>
      <xdr:colOff>447675</xdr:colOff>
      <xdr:row>31</xdr:row>
      <xdr:rowOff>114300</xdr:rowOff>
    </xdr:to>
    <xdr:sp>
      <xdr:nvSpPr>
        <xdr:cNvPr id="225" name="Line 864"/>
        <xdr:cNvSpPr>
          <a:spLocks/>
        </xdr:cNvSpPr>
      </xdr:nvSpPr>
      <xdr:spPr>
        <a:xfrm>
          <a:off x="94183200" y="7743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123825</xdr:colOff>
      <xdr:row>29</xdr:row>
      <xdr:rowOff>219075</xdr:rowOff>
    </xdr:from>
    <xdr:to>
      <xdr:col>113</xdr:col>
      <xdr:colOff>428625</xdr:colOff>
      <xdr:row>31</xdr:row>
      <xdr:rowOff>114300</xdr:rowOff>
    </xdr:to>
    <xdr:grpSp>
      <xdr:nvGrpSpPr>
        <xdr:cNvPr id="226" name="Group 865"/>
        <xdr:cNvGrpSpPr>
          <a:grpSpLocks noChangeAspect="1"/>
        </xdr:cNvGrpSpPr>
      </xdr:nvGrpSpPr>
      <xdr:grpSpPr>
        <a:xfrm>
          <a:off x="8384857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8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276225</xdr:colOff>
      <xdr:row>37</xdr:row>
      <xdr:rowOff>0</xdr:rowOff>
    </xdr:from>
    <xdr:to>
      <xdr:col>97</xdr:col>
      <xdr:colOff>276225</xdr:colOff>
      <xdr:row>37</xdr:row>
      <xdr:rowOff>95250</xdr:rowOff>
    </xdr:to>
    <xdr:sp>
      <xdr:nvSpPr>
        <xdr:cNvPr id="229" name="Line 875"/>
        <xdr:cNvSpPr>
          <a:spLocks noChangeAspect="1"/>
        </xdr:cNvSpPr>
      </xdr:nvSpPr>
      <xdr:spPr>
        <a:xfrm flipH="1">
          <a:off x="72113775" y="9001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123825</xdr:colOff>
      <xdr:row>37</xdr:row>
      <xdr:rowOff>95250</xdr:rowOff>
    </xdr:from>
    <xdr:to>
      <xdr:col>97</xdr:col>
      <xdr:colOff>428625</xdr:colOff>
      <xdr:row>38</xdr:row>
      <xdr:rowOff>133350</xdr:rowOff>
    </xdr:to>
    <xdr:sp>
      <xdr:nvSpPr>
        <xdr:cNvPr id="230" name="Oval 876"/>
        <xdr:cNvSpPr>
          <a:spLocks noChangeAspect="1"/>
        </xdr:cNvSpPr>
      </xdr:nvSpPr>
      <xdr:spPr>
        <a:xfrm>
          <a:off x="71961375" y="9096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39</xdr:row>
      <xdr:rowOff>114300</xdr:rowOff>
    </xdr:from>
    <xdr:to>
      <xdr:col>93</xdr:col>
      <xdr:colOff>428625</xdr:colOff>
      <xdr:row>41</xdr:row>
      <xdr:rowOff>28575</xdr:rowOff>
    </xdr:to>
    <xdr:grpSp>
      <xdr:nvGrpSpPr>
        <xdr:cNvPr id="231" name="Group 877"/>
        <xdr:cNvGrpSpPr>
          <a:grpSpLocks noChangeAspect="1"/>
        </xdr:cNvGrpSpPr>
      </xdr:nvGrpSpPr>
      <xdr:grpSpPr>
        <a:xfrm>
          <a:off x="689895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2" name="Line 8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23</xdr:row>
      <xdr:rowOff>209550</xdr:rowOff>
    </xdr:from>
    <xdr:to>
      <xdr:col>95</xdr:col>
      <xdr:colOff>409575</xdr:colOff>
      <xdr:row>25</xdr:row>
      <xdr:rowOff>114300</xdr:rowOff>
    </xdr:to>
    <xdr:grpSp>
      <xdr:nvGrpSpPr>
        <xdr:cNvPr id="234" name="Group 880"/>
        <xdr:cNvGrpSpPr>
          <a:grpSpLocks noChangeAspect="1"/>
        </xdr:cNvGrpSpPr>
      </xdr:nvGrpSpPr>
      <xdr:grpSpPr>
        <a:xfrm>
          <a:off x="70446900" y="6010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5" name="Line 8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29</xdr:row>
      <xdr:rowOff>219075</xdr:rowOff>
    </xdr:from>
    <xdr:to>
      <xdr:col>108</xdr:col>
      <xdr:colOff>657225</xdr:colOff>
      <xdr:row>31</xdr:row>
      <xdr:rowOff>114300</xdr:rowOff>
    </xdr:to>
    <xdr:grpSp>
      <xdr:nvGrpSpPr>
        <xdr:cNvPr id="237" name="Group 883"/>
        <xdr:cNvGrpSpPr>
          <a:grpSpLocks noChangeAspect="1"/>
        </xdr:cNvGrpSpPr>
      </xdr:nvGrpSpPr>
      <xdr:grpSpPr>
        <a:xfrm>
          <a:off x="80133825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8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504825</xdr:colOff>
      <xdr:row>28</xdr:row>
      <xdr:rowOff>133350</xdr:rowOff>
    </xdr:from>
    <xdr:to>
      <xdr:col>102</xdr:col>
      <xdr:colOff>504825</xdr:colOff>
      <xdr:row>29</xdr:row>
      <xdr:rowOff>0</xdr:rowOff>
    </xdr:to>
    <xdr:sp>
      <xdr:nvSpPr>
        <xdr:cNvPr id="240" name="Line 887"/>
        <xdr:cNvSpPr>
          <a:spLocks noChangeAspect="1"/>
        </xdr:cNvSpPr>
      </xdr:nvSpPr>
      <xdr:spPr>
        <a:xfrm>
          <a:off x="75828525" y="7077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27</xdr:row>
      <xdr:rowOff>95250</xdr:rowOff>
    </xdr:from>
    <xdr:to>
      <xdr:col>102</xdr:col>
      <xdr:colOff>657225</xdr:colOff>
      <xdr:row>28</xdr:row>
      <xdr:rowOff>133350</xdr:rowOff>
    </xdr:to>
    <xdr:sp>
      <xdr:nvSpPr>
        <xdr:cNvPr id="241" name="Oval 888"/>
        <xdr:cNvSpPr>
          <a:spLocks noChangeAspect="1"/>
        </xdr:cNvSpPr>
      </xdr:nvSpPr>
      <xdr:spPr>
        <a:xfrm>
          <a:off x="75676125" y="6810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85725</xdr:colOff>
      <xdr:row>43</xdr:row>
      <xdr:rowOff>114300</xdr:rowOff>
    </xdr:from>
    <xdr:to>
      <xdr:col>87</xdr:col>
      <xdr:colOff>438150</xdr:colOff>
      <xdr:row>45</xdr:row>
      <xdr:rowOff>0</xdr:rowOff>
    </xdr:to>
    <xdr:grpSp>
      <xdr:nvGrpSpPr>
        <xdr:cNvPr id="242" name="Group 892"/>
        <xdr:cNvGrpSpPr>
          <a:grpSpLocks/>
        </xdr:cNvGrpSpPr>
      </xdr:nvGrpSpPr>
      <xdr:grpSpPr>
        <a:xfrm>
          <a:off x="64493775" y="10487025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243" name="Line 893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94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44</xdr:row>
      <xdr:rowOff>114300</xdr:rowOff>
    </xdr:from>
    <xdr:to>
      <xdr:col>85</xdr:col>
      <xdr:colOff>419100</xdr:colOff>
      <xdr:row>46</xdr:row>
      <xdr:rowOff>28575</xdr:rowOff>
    </xdr:to>
    <xdr:grpSp>
      <xdr:nvGrpSpPr>
        <xdr:cNvPr id="245" name="Group 895"/>
        <xdr:cNvGrpSpPr>
          <a:grpSpLocks noChangeAspect="1"/>
        </xdr:cNvGrpSpPr>
      </xdr:nvGrpSpPr>
      <xdr:grpSpPr>
        <a:xfrm>
          <a:off x="63026925" y="10715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46" name="Line 89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9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50</xdr:row>
      <xdr:rowOff>114300</xdr:rowOff>
    </xdr:from>
    <xdr:to>
      <xdr:col>79</xdr:col>
      <xdr:colOff>419100</xdr:colOff>
      <xdr:row>52</xdr:row>
      <xdr:rowOff>28575</xdr:rowOff>
    </xdr:to>
    <xdr:grpSp>
      <xdr:nvGrpSpPr>
        <xdr:cNvPr id="248" name="Group 898"/>
        <xdr:cNvGrpSpPr>
          <a:grpSpLocks noChangeAspect="1"/>
        </xdr:cNvGrpSpPr>
      </xdr:nvGrpSpPr>
      <xdr:grpSpPr>
        <a:xfrm>
          <a:off x="58569225" y="120872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49" name="Line 89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0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47</xdr:row>
      <xdr:rowOff>114300</xdr:rowOff>
    </xdr:from>
    <xdr:to>
      <xdr:col>82</xdr:col>
      <xdr:colOff>647700</xdr:colOff>
      <xdr:row>49</xdr:row>
      <xdr:rowOff>28575</xdr:rowOff>
    </xdr:to>
    <xdr:grpSp>
      <xdr:nvGrpSpPr>
        <xdr:cNvPr id="251" name="Group 901"/>
        <xdr:cNvGrpSpPr>
          <a:grpSpLocks noChangeAspect="1"/>
        </xdr:cNvGrpSpPr>
      </xdr:nvGrpSpPr>
      <xdr:grpSpPr>
        <a:xfrm>
          <a:off x="60807600" y="114014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52" name="Line 90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0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51</xdr:row>
      <xdr:rowOff>85725</xdr:rowOff>
    </xdr:from>
    <xdr:to>
      <xdr:col>78</xdr:col>
      <xdr:colOff>476250</xdr:colOff>
      <xdr:row>52</xdr:row>
      <xdr:rowOff>0</xdr:rowOff>
    </xdr:to>
    <xdr:sp>
      <xdr:nvSpPr>
        <xdr:cNvPr id="254" name="Line 940"/>
        <xdr:cNvSpPr>
          <a:spLocks/>
        </xdr:cNvSpPr>
      </xdr:nvSpPr>
      <xdr:spPr>
        <a:xfrm flipH="1">
          <a:off x="57226200" y="12287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53</xdr:row>
      <xdr:rowOff>114300</xdr:rowOff>
    </xdr:from>
    <xdr:to>
      <xdr:col>76</xdr:col>
      <xdr:colOff>476250</xdr:colOff>
      <xdr:row>54</xdr:row>
      <xdr:rowOff>85725</xdr:rowOff>
    </xdr:to>
    <xdr:sp>
      <xdr:nvSpPr>
        <xdr:cNvPr id="255" name="Line 941"/>
        <xdr:cNvSpPr>
          <a:spLocks/>
        </xdr:cNvSpPr>
      </xdr:nvSpPr>
      <xdr:spPr>
        <a:xfrm flipH="1">
          <a:off x="55740300" y="12773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50</xdr:row>
      <xdr:rowOff>114300</xdr:rowOff>
    </xdr:from>
    <xdr:to>
      <xdr:col>79</xdr:col>
      <xdr:colOff>266700</xdr:colOff>
      <xdr:row>51</xdr:row>
      <xdr:rowOff>85725</xdr:rowOff>
    </xdr:to>
    <xdr:sp>
      <xdr:nvSpPr>
        <xdr:cNvPr id="256" name="Line 942"/>
        <xdr:cNvSpPr>
          <a:spLocks/>
        </xdr:cNvSpPr>
      </xdr:nvSpPr>
      <xdr:spPr>
        <a:xfrm flipH="1">
          <a:off x="57969150" y="120872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219075</xdr:colOff>
      <xdr:row>40</xdr:row>
      <xdr:rowOff>0</xdr:rowOff>
    </xdr:from>
    <xdr:to>
      <xdr:col>98</xdr:col>
      <xdr:colOff>733425</xdr:colOff>
      <xdr:row>41</xdr:row>
      <xdr:rowOff>0</xdr:rowOff>
    </xdr:to>
    <xdr:grpSp>
      <xdr:nvGrpSpPr>
        <xdr:cNvPr id="257" name="Group 946"/>
        <xdr:cNvGrpSpPr>
          <a:grpSpLocks/>
        </xdr:cNvGrpSpPr>
      </xdr:nvGrpSpPr>
      <xdr:grpSpPr>
        <a:xfrm>
          <a:off x="72570975" y="96869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58" name="Polygon 94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94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4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190500</xdr:colOff>
      <xdr:row>46</xdr:row>
      <xdr:rowOff>0</xdr:rowOff>
    </xdr:to>
    <xdr:grpSp>
      <xdr:nvGrpSpPr>
        <xdr:cNvPr id="261" name="Group 951"/>
        <xdr:cNvGrpSpPr>
          <a:grpSpLocks/>
        </xdr:cNvGrpSpPr>
      </xdr:nvGrpSpPr>
      <xdr:grpSpPr>
        <a:xfrm>
          <a:off x="6972300" y="10887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262" name="Rectangle 952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AutoShape 953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42</xdr:row>
      <xdr:rowOff>57150</xdr:rowOff>
    </xdr:from>
    <xdr:to>
      <xdr:col>10</xdr:col>
      <xdr:colOff>885825</xdr:colOff>
      <xdr:row>42</xdr:row>
      <xdr:rowOff>171450</xdr:rowOff>
    </xdr:to>
    <xdr:grpSp>
      <xdr:nvGrpSpPr>
        <xdr:cNvPr id="264" name="Group 958"/>
        <xdr:cNvGrpSpPr>
          <a:grpSpLocks noChangeAspect="1"/>
        </xdr:cNvGrpSpPr>
      </xdr:nvGrpSpPr>
      <xdr:grpSpPr>
        <a:xfrm>
          <a:off x="7029450" y="1020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5" name="Line 9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9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57150</xdr:colOff>
      <xdr:row>41</xdr:row>
      <xdr:rowOff>57150</xdr:rowOff>
    </xdr:from>
    <xdr:to>
      <xdr:col>24</xdr:col>
      <xdr:colOff>885825</xdr:colOff>
      <xdr:row>41</xdr:row>
      <xdr:rowOff>171450</xdr:rowOff>
    </xdr:to>
    <xdr:grpSp>
      <xdr:nvGrpSpPr>
        <xdr:cNvPr id="272" name="Group 966"/>
        <xdr:cNvGrpSpPr>
          <a:grpSpLocks noChangeAspect="1"/>
        </xdr:cNvGrpSpPr>
      </xdr:nvGrpSpPr>
      <xdr:grpSpPr>
        <a:xfrm>
          <a:off x="17430750" y="9972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3" name="Line 9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9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200025</xdr:colOff>
      <xdr:row>51</xdr:row>
      <xdr:rowOff>57150</xdr:rowOff>
    </xdr:from>
    <xdr:to>
      <xdr:col>30</xdr:col>
      <xdr:colOff>381000</xdr:colOff>
      <xdr:row>51</xdr:row>
      <xdr:rowOff>171450</xdr:rowOff>
    </xdr:to>
    <xdr:grpSp>
      <xdr:nvGrpSpPr>
        <xdr:cNvPr id="280" name="Group 981"/>
        <xdr:cNvGrpSpPr>
          <a:grpSpLocks noChangeAspect="1"/>
        </xdr:cNvGrpSpPr>
      </xdr:nvGrpSpPr>
      <xdr:grpSpPr>
        <a:xfrm>
          <a:off x="21516975" y="12258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1" name="Line 9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9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200025</xdr:colOff>
      <xdr:row>54</xdr:row>
      <xdr:rowOff>57150</xdr:rowOff>
    </xdr:from>
    <xdr:to>
      <xdr:col>30</xdr:col>
      <xdr:colOff>381000</xdr:colOff>
      <xdr:row>54</xdr:row>
      <xdr:rowOff>171450</xdr:rowOff>
    </xdr:to>
    <xdr:grpSp>
      <xdr:nvGrpSpPr>
        <xdr:cNvPr id="287" name="Group 988"/>
        <xdr:cNvGrpSpPr>
          <a:grpSpLocks noChangeAspect="1"/>
        </xdr:cNvGrpSpPr>
      </xdr:nvGrpSpPr>
      <xdr:grpSpPr>
        <a:xfrm>
          <a:off x="21516975" y="12944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8" name="Line 9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9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752475</xdr:colOff>
      <xdr:row>48</xdr:row>
      <xdr:rowOff>57150</xdr:rowOff>
    </xdr:from>
    <xdr:to>
      <xdr:col>51</xdr:col>
      <xdr:colOff>485775</xdr:colOff>
      <xdr:row>48</xdr:row>
      <xdr:rowOff>171450</xdr:rowOff>
    </xdr:to>
    <xdr:grpSp>
      <xdr:nvGrpSpPr>
        <xdr:cNvPr id="294" name="Group 995"/>
        <xdr:cNvGrpSpPr>
          <a:grpSpLocks noChangeAspect="1"/>
        </xdr:cNvGrpSpPr>
      </xdr:nvGrpSpPr>
      <xdr:grpSpPr>
        <a:xfrm>
          <a:off x="37442775" y="11572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95" name="Line 9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0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190500</xdr:colOff>
      <xdr:row>45</xdr:row>
      <xdr:rowOff>57150</xdr:rowOff>
    </xdr:from>
    <xdr:to>
      <xdr:col>50</xdr:col>
      <xdr:colOff>371475</xdr:colOff>
      <xdr:row>45</xdr:row>
      <xdr:rowOff>171450</xdr:rowOff>
    </xdr:to>
    <xdr:grpSp>
      <xdr:nvGrpSpPr>
        <xdr:cNvPr id="301" name="Group 1002"/>
        <xdr:cNvGrpSpPr>
          <a:grpSpLocks noChangeAspect="1"/>
        </xdr:cNvGrpSpPr>
      </xdr:nvGrpSpPr>
      <xdr:grpSpPr>
        <a:xfrm>
          <a:off x="36366450" y="10887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2" name="Line 10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0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85725</xdr:colOff>
      <xdr:row>42</xdr:row>
      <xdr:rowOff>57150</xdr:rowOff>
    </xdr:from>
    <xdr:to>
      <xdr:col>50</xdr:col>
      <xdr:colOff>276225</xdr:colOff>
      <xdr:row>42</xdr:row>
      <xdr:rowOff>171450</xdr:rowOff>
    </xdr:to>
    <xdr:grpSp>
      <xdr:nvGrpSpPr>
        <xdr:cNvPr id="308" name="Group 1009"/>
        <xdr:cNvGrpSpPr>
          <a:grpSpLocks noChangeAspect="1"/>
        </xdr:cNvGrpSpPr>
      </xdr:nvGrpSpPr>
      <xdr:grpSpPr>
        <a:xfrm>
          <a:off x="36261675" y="10201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09" name="Line 10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0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0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0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41</xdr:row>
      <xdr:rowOff>57150</xdr:rowOff>
    </xdr:from>
    <xdr:to>
      <xdr:col>47</xdr:col>
      <xdr:colOff>381000</xdr:colOff>
      <xdr:row>41</xdr:row>
      <xdr:rowOff>171450</xdr:rowOff>
    </xdr:to>
    <xdr:grpSp>
      <xdr:nvGrpSpPr>
        <xdr:cNvPr id="315" name="Group 1016"/>
        <xdr:cNvGrpSpPr>
          <a:grpSpLocks noChangeAspect="1"/>
        </xdr:cNvGrpSpPr>
      </xdr:nvGrpSpPr>
      <xdr:grpSpPr>
        <a:xfrm>
          <a:off x="34375725" y="9972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6" name="Line 10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0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0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0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27</xdr:row>
      <xdr:rowOff>57150</xdr:rowOff>
    </xdr:from>
    <xdr:to>
      <xdr:col>50</xdr:col>
      <xdr:colOff>933450</xdr:colOff>
      <xdr:row>27</xdr:row>
      <xdr:rowOff>171450</xdr:rowOff>
    </xdr:to>
    <xdr:grpSp>
      <xdr:nvGrpSpPr>
        <xdr:cNvPr id="322" name="Group 1023"/>
        <xdr:cNvGrpSpPr>
          <a:grpSpLocks noChangeAspect="1"/>
        </xdr:cNvGrpSpPr>
      </xdr:nvGrpSpPr>
      <xdr:grpSpPr>
        <a:xfrm>
          <a:off x="36928425" y="6772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3" name="Line 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628650</xdr:colOff>
      <xdr:row>30</xdr:row>
      <xdr:rowOff>57150</xdr:rowOff>
    </xdr:from>
    <xdr:to>
      <xdr:col>55</xdr:col>
      <xdr:colOff>361950</xdr:colOff>
      <xdr:row>30</xdr:row>
      <xdr:rowOff>171450</xdr:rowOff>
    </xdr:to>
    <xdr:grpSp>
      <xdr:nvGrpSpPr>
        <xdr:cNvPr id="329" name="Group 6"/>
        <xdr:cNvGrpSpPr>
          <a:grpSpLocks noChangeAspect="1"/>
        </xdr:cNvGrpSpPr>
      </xdr:nvGrpSpPr>
      <xdr:grpSpPr>
        <a:xfrm>
          <a:off x="40290750" y="74580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30" name="Line 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752475</xdr:colOff>
      <xdr:row>33</xdr:row>
      <xdr:rowOff>57150</xdr:rowOff>
    </xdr:from>
    <xdr:to>
      <xdr:col>57</xdr:col>
      <xdr:colOff>485775</xdr:colOff>
      <xdr:row>33</xdr:row>
      <xdr:rowOff>171450</xdr:rowOff>
    </xdr:to>
    <xdr:grpSp>
      <xdr:nvGrpSpPr>
        <xdr:cNvPr id="336" name="Group 13"/>
        <xdr:cNvGrpSpPr>
          <a:grpSpLocks noChangeAspect="1"/>
        </xdr:cNvGrpSpPr>
      </xdr:nvGrpSpPr>
      <xdr:grpSpPr>
        <a:xfrm>
          <a:off x="41900475" y="8143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37" name="Line 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428625</xdr:colOff>
      <xdr:row>36</xdr:row>
      <xdr:rowOff>57150</xdr:rowOff>
    </xdr:from>
    <xdr:to>
      <xdr:col>62</xdr:col>
      <xdr:colOff>609600</xdr:colOff>
      <xdr:row>36</xdr:row>
      <xdr:rowOff>171450</xdr:rowOff>
    </xdr:to>
    <xdr:grpSp>
      <xdr:nvGrpSpPr>
        <xdr:cNvPr id="343" name="Group 20"/>
        <xdr:cNvGrpSpPr>
          <a:grpSpLocks noChangeAspect="1"/>
        </xdr:cNvGrpSpPr>
      </xdr:nvGrpSpPr>
      <xdr:grpSpPr>
        <a:xfrm>
          <a:off x="45519975" y="8829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44" name="Line 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352425</xdr:colOff>
      <xdr:row>54</xdr:row>
      <xdr:rowOff>57150</xdr:rowOff>
    </xdr:from>
    <xdr:to>
      <xdr:col>5</xdr:col>
      <xdr:colOff>76200</xdr:colOff>
      <xdr:row>54</xdr:row>
      <xdr:rowOff>171450</xdr:rowOff>
    </xdr:to>
    <xdr:grpSp>
      <xdr:nvGrpSpPr>
        <xdr:cNvPr id="350" name="Group 27"/>
        <xdr:cNvGrpSpPr>
          <a:grpSpLocks noChangeAspect="1"/>
        </xdr:cNvGrpSpPr>
      </xdr:nvGrpSpPr>
      <xdr:grpSpPr>
        <a:xfrm>
          <a:off x="2867025" y="129444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51" name="Line 2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9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0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1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2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923925</xdr:colOff>
      <xdr:row>39</xdr:row>
      <xdr:rowOff>0</xdr:rowOff>
    </xdr:from>
    <xdr:to>
      <xdr:col>65</xdr:col>
      <xdr:colOff>381000</xdr:colOff>
      <xdr:row>40</xdr:row>
      <xdr:rowOff>0</xdr:rowOff>
    </xdr:to>
    <xdr:grpSp>
      <xdr:nvGrpSpPr>
        <xdr:cNvPr id="357" name="Group 34"/>
        <xdr:cNvGrpSpPr>
          <a:grpSpLocks noChangeAspect="1"/>
        </xdr:cNvGrpSpPr>
      </xdr:nvGrpSpPr>
      <xdr:grpSpPr>
        <a:xfrm>
          <a:off x="48015525" y="94583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358" name="Oval 35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7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8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9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0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600075</xdr:colOff>
      <xdr:row>30</xdr:row>
      <xdr:rowOff>57150</xdr:rowOff>
    </xdr:from>
    <xdr:to>
      <xdr:col>125</xdr:col>
      <xdr:colOff>457200</xdr:colOff>
      <xdr:row>30</xdr:row>
      <xdr:rowOff>171450</xdr:rowOff>
    </xdr:to>
    <xdr:grpSp>
      <xdr:nvGrpSpPr>
        <xdr:cNvPr id="364" name="Group 41"/>
        <xdr:cNvGrpSpPr>
          <a:grpSpLocks noChangeAspect="1"/>
        </xdr:cNvGrpSpPr>
      </xdr:nvGrpSpPr>
      <xdr:grpSpPr>
        <a:xfrm>
          <a:off x="92268675" y="7458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5" name="Line 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714375</xdr:colOff>
      <xdr:row>32</xdr:row>
      <xdr:rowOff>57150</xdr:rowOff>
    </xdr:from>
    <xdr:to>
      <xdr:col>101</xdr:col>
      <xdr:colOff>304800</xdr:colOff>
      <xdr:row>32</xdr:row>
      <xdr:rowOff>171450</xdr:rowOff>
    </xdr:to>
    <xdr:grpSp>
      <xdr:nvGrpSpPr>
        <xdr:cNvPr id="372" name="Group 49"/>
        <xdr:cNvGrpSpPr>
          <a:grpSpLocks noChangeAspect="1"/>
        </xdr:cNvGrpSpPr>
      </xdr:nvGrpSpPr>
      <xdr:grpSpPr>
        <a:xfrm>
          <a:off x="74552175" y="79152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73" name="Line 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714375</xdr:colOff>
      <xdr:row>29</xdr:row>
      <xdr:rowOff>57150</xdr:rowOff>
    </xdr:from>
    <xdr:to>
      <xdr:col>97</xdr:col>
      <xdr:colOff>438150</xdr:colOff>
      <xdr:row>29</xdr:row>
      <xdr:rowOff>171450</xdr:rowOff>
    </xdr:to>
    <xdr:grpSp>
      <xdr:nvGrpSpPr>
        <xdr:cNvPr id="378" name="Group 55"/>
        <xdr:cNvGrpSpPr>
          <a:grpSpLocks noChangeAspect="1"/>
        </xdr:cNvGrpSpPr>
      </xdr:nvGrpSpPr>
      <xdr:grpSpPr>
        <a:xfrm>
          <a:off x="71580375" y="7229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79" name="Line 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142875</xdr:colOff>
      <xdr:row>35</xdr:row>
      <xdr:rowOff>57150</xdr:rowOff>
    </xdr:from>
    <xdr:to>
      <xdr:col>96</xdr:col>
      <xdr:colOff>323850</xdr:colOff>
      <xdr:row>35</xdr:row>
      <xdr:rowOff>171450</xdr:rowOff>
    </xdr:to>
    <xdr:grpSp>
      <xdr:nvGrpSpPr>
        <xdr:cNvPr id="385" name="Group 62"/>
        <xdr:cNvGrpSpPr>
          <a:grpSpLocks noChangeAspect="1"/>
        </xdr:cNvGrpSpPr>
      </xdr:nvGrpSpPr>
      <xdr:grpSpPr>
        <a:xfrm>
          <a:off x="70494525" y="8601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86" name="Line 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41</xdr:row>
      <xdr:rowOff>57150</xdr:rowOff>
    </xdr:from>
    <xdr:to>
      <xdr:col>86</xdr:col>
      <xdr:colOff>790575</xdr:colOff>
      <xdr:row>41</xdr:row>
      <xdr:rowOff>171450</xdr:rowOff>
    </xdr:to>
    <xdr:grpSp>
      <xdr:nvGrpSpPr>
        <xdr:cNvPr id="392" name="Group 69"/>
        <xdr:cNvGrpSpPr>
          <a:grpSpLocks noChangeAspect="1"/>
        </xdr:cNvGrpSpPr>
      </xdr:nvGrpSpPr>
      <xdr:grpSpPr>
        <a:xfrm>
          <a:off x="63531750" y="9972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93" name="Line 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56</xdr:row>
      <xdr:rowOff>57150</xdr:rowOff>
    </xdr:from>
    <xdr:to>
      <xdr:col>75</xdr:col>
      <xdr:colOff>57150</xdr:colOff>
      <xdr:row>56</xdr:row>
      <xdr:rowOff>171450</xdr:rowOff>
    </xdr:to>
    <xdr:grpSp>
      <xdr:nvGrpSpPr>
        <xdr:cNvPr id="399" name="Group 76"/>
        <xdr:cNvGrpSpPr>
          <a:grpSpLocks noChangeAspect="1"/>
        </xdr:cNvGrpSpPr>
      </xdr:nvGrpSpPr>
      <xdr:grpSpPr>
        <a:xfrm>
          <a:off x="54844950" y="13401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00" name="Line 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53</xdr:row>
      <xdr:rowOff>57150</xdr:rowOff>
    </xdr:from>
    <xdr:to>
      <xdr:col>75</xdr:col>
      <xdr:colOff>57150</xdr:colOff>
      <xdr:row>53</xdr:row>
      <xdr:rowOff>171450</xdr:rowOff>
    </xdr:to>
    <xdr:grpSp>
      <xdr:nvGrpSpPr>
        <xdr:cNvPr id="406" name="Group 83"/>
        <xdr:cNvGrpSpPr>
          <a:grpSpLocks noChangeAspect="1"/>
        </xdr:cNvGrpSpPr>
      </xdr:nvGrpSpPr>
      <xdr:grpSpPr>
        <a:xfrm>
          <a:off x="54844950" y="12715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07" name="Line 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50</xdr:row>
      <xdr:rowOff>57150</xdr:rowOff>
    </xdr:from>
    <xdr:to>
      <xdr:col>78</xdr:col>
      <xdr:colOff>228600</xdr:colOff>
      <xdr:row>50</xdr:row>
      <xdr:rowOff>171450</xdr:rowOff>
    </xdr:to>
    <xdr:grpSp>
      <xdr:nvGrpSpPr>
        <xdr:cNvPr id="413" name="Group 90"/>
        <xdr:cNvGrpSpPr>
          <a:grpSpLocks noChangeAspect="1"/>
        </xdr:cNvGrpSpPr>
      </xdr:nvGrpSpPr>
      <xdr:grpSpPr>
        <a:xfrm>
          <a:off x="57026175" y="12030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4" name="Line 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47</xdr:row>
      <xdr:rowOff>57150</xdr:rowOff>
    </xdr:from>
    <xdr:to>
      <xdr:col>80</xdr:col>
      <xdr:colOff>228600</xdr:colOff>
      <xdr:row>47</xdr:row>
      <xdr:rowOff>171450</xdr:rowOff>
    </xdr:to>
    <xdr:grpSp>
      <xdr:nvGrpSpPr>
        <xdr:cNvPr id="420" name="Group 97"/>
        <xdr:cNvGrpSpPr>
          <a:grpSpLocks noChangeAspect="1"/>
        </xdr:cNvGrpSpPr>
      </xdr:nvGrpSpPr>
      <xdr:grpSpPr>
        <a:xfrm>
          <a:off x="58512075" y="11344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1" name="Line 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714375</xdr:colOff>
      <xdr:row>38</xdr:row>
      <xdr:rowOff>0</xdr:rowOff>
    </xdr:from>
    <xdr:to>
      <xdr:col>91</xdr:col>
      <xdr:colOff>161925</xdr:colOff>
      <xdr:row>39</xdr:row>
      <xdr:rowOff>0</xdr:rowOff>
    </xdr:to>
    <xdr:grpSp>
      <xdr:nvGrpSpPr>
        <xdr:cNvPr id="427" name="Group 113"/>
        <xdr:cNvGrpSpPr>
          <a:grpSpLocks noChangeAspect="1"/>
        </xdr:cNvGrpSpPr>
      </xdr:nvGrpSpPr>
      <xdr:grpSpPr>
        <a:xfrm>
          <a:off x="67122675" y="9229725"/>
          <a:ext cx="419100" cy="228600"/>
          <a:chOff x="6094" y="969"/>
          <a:chExt cx="39" cy="24"/>
        </a:xfrm>
        <a:solidFill>
          <a:srgbClr val="FFFFFF"/>
        </a:solidFill>
      </xdr:grpSpPr>
      <xdr:sp>
        <xdr:nvSpPr>
          <xdr:cNvPr id="428" name="Oval 105"/>
          <xdr:cNvSpPr>
            <a:spLocks noChangeAspect="1"/>
          </xdr:cNvSpPr>
        </xdr:nvSpPr>
        <xdr:spPr>
          <a:xfrm>
            <a:off x="6097" y="9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06"/>
          <xdr:cNvSpPr>
            <a:spLocks noChangeAspect="1"/>
          </xdr:cNvSpPr>
        </xdr:nvSpPr>
        <xdr:spPr>
          <a:xfrm>
            <a:off x="6109" y="9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07"/>
          <xdr:cNvSpPr>
            <a:spLocks noChangeAspect="1"/>
          </xdr:cNvSpPr>
        </xdr:nvSpPr>
        <xdr:spPr>
          <a:xfrm>
            <a:off x="6109" y="9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08"/>
          <xdr:cNvSpPr>
            <a:spLocks noChangeAspect="1"/>
          </xdr:cNvSpPr>
        </xdr:nvSpPr>
        <xdr:spPr>
          <a:xfrm>
            <a:off x="6097" y="9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109"/>
          <xdr:cNvSpPr>
            <a:spLocks noChangeAspect="1"/>
          </xdr:cNvSpPr>
        </xdr:nvSpPr>
        <xdr:spPr>
          <a:xfrm>
            <a:off x="6094" y="96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12"/>
          <xdr:cNvSpPr>
            <a:spLocks noChangeAspect="1"/>
          </xdr:cNvSpPr>
        </xdr:nvSpPr>
        <xdr:spPr>
          <a:xfrm>
            <a:off x="6121" y="9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110"/>
          <xdr:cNvSpPr>
            <a:spLocks noChangeAspect="1"/>
          </xdr:cNvSpPr>
        </xdr:nvSpPr>
        <xdr:spPr>
          <a:xfrm flipV="1"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111"/>
          <xdr:cNvSpPr>
            <a:spLocks noChangeAspect="1"/>
          </xdr:cNvSpPr>
        </xdr:nvSpPr>
        <xdr:spPr>
          <a:xfrm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371475</xdr:colOff>
      <xdr:row>44</xdr:row>
      <xdr:rowOff>0</xdr:rowOff>
    </xdr:from>
    <xdr:to>
      <xdr:col>80</xdr:col>
      <xdr:colOff>800100</xdr:colOff>
      <xdr:row>45</xdr:row>
      <xdr:rowOff>0</xdr:rowOff>
    </xdr:to>
    <xdr:grpSp>
      <xdr:nvGrpSpPr>
        <xdr:cNvPr id="436" name="Group 114"/>
        <xdr:cNvGrpSpPr>
          <a:grpSpLocks noChangeAspect="1"/>
        </xdr:cNvGrpSpPr>
      </xdr:nvGrpSpPr>
      <xdr:grpSpPr>
        <a:xfrm>
          <a:off x="59350275" y="10601325"/>
          <a:ext cx="428625" cy="228600"/>
          <a:chOff x="6094" y="969"/>
          <a:chExt cx="39" cy="24"/>
        </a:xfrm>
        <a:solidFill>
          <a:srgbClr val="FFFFFF"/>
        </a:solidFill>
      </xdr:grpSpPr>
      <xdr:sp>
        <xdr:nvSpPr>
          <xdr:cNvPr id="437" name="Oval 115"/>
          <xdr:cNvSpPr>
            <a:spLocks noChangeAspect="1"/>
          </xdr:cNvSpPr>
        </xdr:nvSpPr>
        <xdr:spPr>
          <a:xfrm>
            <a:off x="6097" y="9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16"/>
          <xdr:cNvSpPr>
            <a:spLocks noChangeAspect="1"/>
          </xdr:cNvSpPr>
        </xdr:nvSpPr>
        <xdr:spPr>
          <a:xfrm>
            <a:off x="6109" y="9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17"/>
          <xdr:cNvSpPr>
            <a:spLocks noChangeAspect="1"/>
          </xdr:cNvSpPr>
        </xdr:nvSpPr>
        <xdr:spPr>
          <a:xfrm>
            <a:off x="6109" y="9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18"/>
          <xdr:cNvSpPr>
            <a:spLocks noChangeAspect="1"/>
          </xdr:cNvSpPr>
        </xdr:nvSpPr>
        <xdr:spPr>
          <a:xfrm>
            <a:off x="6097" y="9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119"/>
          <xdr:cNvSpPr>
            <a:spLocks noChangeAspect="1"/>
          </xdr:cNvSpPr>
        </xdr:nvSpPr>
        <xdr:spPr>
          <a:xfrm>
            <a:off x="6094" y="96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20"/>
          <xdr:cNvSpPr>
            <a:spLocks noChangeAspect="1"/>
          </xdr:cNvSpPr>
        </xdr:nvSpPr>
        <xdr:spPr>
          <a:xfrm>
            <a:off x="6121" y="9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121"/>
          <xdr:cNvSpPr>
            <a:spLocks noChangeAspect="1"/>
          </xdr:cNvSpPr>
        </xdr:nvSpPr>
        <xdr:spPr>
          <a:xfrm flipV="1"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122"/>
          <xdr:cNvSpPr>
            <a:spLocks noChangeAspect="1"/>
          </xdr:cNvSpPr>
        </xdr:nvSpPr>
        <xdr:spPr>
          <a:xfrm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25</xdr:row>
      <xdr:rowOff>47625</xdr:rowOff>
    </xdr:from>
    <xdr:to>
      <xdr:col>62</xdr:col>
      <xdr:colOff>790575</xdr:colOff>
      <xdr:row>25</xdr:row>
      <xdr:rowOff>180975</xdr:rowOff>
    </xdr:to>
    <xdr:grpSp>
      <xdr:nvGrpSpPr>
        <xdr:cNvPr id="445" name="Group 123"/>
        <xdr:cNvGrpSpPr>
          <a:grpSpLocks/>
        </xdr:cNvGrpSpPr>
      </xdr:nvGrpSpPr>
      <xdr:grpSpPr>
        <a:xfrm>
          <a:off x="46120050" y="63055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446" name="Line 124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25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51</xdr:row>
      <xdr:rowOff>0</xdr:rowOff>
    </xdr:from>
    <xdr:to>
      <xdr:col>15</xdr:col>
      <xdr:colOff>266700</xdr:colOff>
      <xdr:row>52</xdr:row>
      <xdr:rowOff>0</xdr:rowOff>
    </xdr:to>
    <xdr:sp>
      <xdr:nvSpPr>
        <xdr:cNvPr id="449" name="Line 127"/>
        <xdr:cNvSpPr>
          <a:spLocks/>
        </xdr:cNvSpPr>
      </xdr:nvSpPr>
      <xdr:spPr>
        <a:xfrm flipV="1">
          <a:off x="11182350" y="12201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34</xdr:row>
      <xdr:rowOff>114300</xdr:rowOff>
    </xdr:from>
    <xdr:to>
      <xdr:col>102</xdr:col>
      <xdr:colOff>657225</xdr:colOff>
      <xdr:row>36</xdr:row>
      <xdr:rowOff>28575</xdr:rowOff>
    </xdr:to>
    <xdr:grpSp>
      <xdr:nvGrpSpPr>
        <xdr:cNvPr id="450" name="Group 128"/>
        <xdr:cNvGrpSpPr>
          <a:grpSpLocks noChangeAspect="1"/>
        </xdr:cNvGrpSpPr>
      </xdr:nvGrpSpPr>
      <xdr:grpSpPr>
        <a:xfrm>
          <a:off x="75676125" y="8429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1" name="Line 1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0</xdr:colOff>
      <xdr:row>35</xdr:row>
      <xdr:rowOff>114300</xdr:rowOff>
    </xdr:from>
    <xdr:ext cx="514350" cy="228600"/>
    <xdr:sp>
      <xdr:nvSpPr>
        <xdr:cNvPr id="453" name="text 7125"/>
        <xdr:cNvSpPr txBox="1">
          <a:spLocks noChangeArrowheads="1"/>
        </xdr:cNvSpPr>
      </xdr:nvSpPr>
      <xdr:spPr>
        <a:xfrm>
          <a:off x="51034950" y="8658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oneCellAnchor>
  <xdr:oneCellAnchor>
    <xdr:from>
      <xdr:col>69</xdr:col>
      <xdr:colOff>0</xdr:colOff>
      <xdr:row>29</xdr:row>
      <xdr:rowOff>114300</xdr:rowOff>
    </xdr:from>
    <xdr:ext cx="514350" cy="228600"/>
    <xdr:sp>
      <xdr:nvSpPr>
        <xdr:cNvPr id="454" name="text 7125"/>
        <xdr:cNvSpPr txBox="1">
          <a:spLocks noChangeArrowheads="1"/>
        </xdr:cNvSpPr>
      </xdr:nvSpPr>
      <xdr:spPr>
        <a:xfrm>
          <a:off x="51034950" y="7286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151</a:t>
          </a:r>
        </a:p>
      </xdr:txBody>
    </xdr:sp>
    <xdr:clientData/>
  </xdr:oneCellAnchor>
  <xdr:oneCellAnchor>
    <xdr:from>
      <xdr:col>69</xdr:col>
      <xdr:colOff>0</xdr:colOff>
      <xdr:row>32</xdr:row>
      <xdr:rowOff>114300</xdr:rowOff>
    </xdr:from>
    <xdr:ext cx="514350" cy="228600"/>
    <xdr:sp>
      <xdr:nvSpPr>
        <xdr:cNvPr id="455" name="text 7125"/>
        <xdr:cNvSpPr txBox="1">
          <a:spLocks noChangeArrowheads="1"/>
        </xdr:cNvSpPr>
      </xdr:nvSpPr>
      <xdr:spPr>
        <a:xfrm>
          <a:off x="51034950" y="7972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151</a:t>
          </a:r>
        </a:p>
      </xdr:txBody>
    </xdr:sp>
    <xdr:clientData/>
  </xdr:oneCellAnchor>
  <xdr:oneCellAnchor>
    <xdr:from>
      <xdr:col>60</xdr:col>
      <xdr:colOff>295275</xdr:colOff>
      <xdr:row>26</xdr:row>
      <xdr:rowOff>114300</xdr:rowOff>
    </xdr:from>
    <xdr:ext cx="523875" cy="228600"/>
    <xdr:sp>
      <xdr:nvSpPr>
        <xdr:cNvPr id="456" name="text 7125"/>
        <xdr:cNvSpPr txBox="1">
          <a:spLocks noChangeArrowheads="1"/>
        </xdr:cNvSpPr>
      </xdr:nvSpPr>
      <xdr:spPr>
        <a:xfrm>
          <a:off x="44415075" y="6600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132</a:t>
          </a:r>
        </a:p>
      </xdr:txBody>
    </xdr:sp>
    <xdr:clientData/>
  </xdr:oneCellAnchor>
  <xdr:twoCellAnchor>
    <xdr:from>
      <xdr:col>67</xdr:col>
      <xdr:colOff>266700</xdr:colOff>
      <xdr:row>26</xdr:row>
      <xdr:rowOff>0</xdr:rowOff>
    </xdr:from>
    <xdr:to>
      <xdr:col>68</xdr:col>
      <xdr:colOff>0</xdr:colOff>
      <xdr:row>35</xdr:row>
      <xdr:rowOff>76200</xdr:rowOff>
    </xdr:to>
    <xdr:sp>
      <xdr:nvSpPr>
        <xdr:cNvPr id="457" name="Rectangle 159"/>
        <xdr:cNvSpPr>
          <a:spLocks/>
        </xdr:cNvSpPr>
      </xdr:nvSpPr>
      <xdr:spPr>
        <a:xfrm>
          <a:off x="49815750" y="6486525"/>
          <a:ext cx="247650" cy="2133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26</xdr:row>
      <xdr:rowOff>0</xdr:rowOff>
    </xdr:from>
    <xdr:to>
      <xdr:col>64</xdr:col>
      <xdr:colOff>123825</xdr:colOff>
      <xdr:row>35</xdr:row>
      <xdr:rowOff>76200</xdr:rowOff>
    </xdr:to>
    <xdr:sp>
      <xdr:nvSpPr>
        <xdr:cNvPr id="458" name="Rectangle 160"/>
        <xdr:cNvSpPr>
          <a:spLocks/>
        </xdr:cNvSpPr>
      </xdr:nvSpPr>
      <xdr:spPr>
        <a:xfrm>
          <a:off x="46958250" y="6486525"/>
          <a:ext cx="257175" cy="2133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123825</xdr:colOff>
      <xdr:row>29</xdr:row>
      <xdr:rowOff>76200</xdr:rowOff>
    </xdr:from>
    <xdr:to>
      <xdr:col>64</xdr:col>
      <xdr:colOff>314325</xdr:colOff>
      <xdr:row>30</xdr:row>
      <xdr:rowOff>152400</xdr:rowOff>
    </xdr:to>
    <xdr:sp>
      <xdr:nvSpPr>
        <xdr:cNvPr id="459" name="Rectangle 161"/>
        <xdr:cNvSpPr>
          <a:spLocks/>
        </xdr:cNvSpPr>
      </xdr:nvSpPr>
      <xdr:spPr>
        <a:xfrm>
          <a:off x="47215425" y="724852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123825</xdr:colOff>
      <xdr:row>32</xdr:row>
      <xdr:rowOff>76200</xdr:rowOff>
    </xdr:from>
    <xdr:to>
      <xdr:col>64</xdr:col>
      <xdr:colOff>314325</xdr:colOff>
      <xdr:row>33</xdr:row>
      <xdr:rowOff>152400</xdr:rowOff>
    </xdr:to>
    <xdr:sp>
      <xdr:nvSpPr>
        <xdr:cNvPr id="460" name="Rectangle 162"/>
        <xdr:cNvSpPr>
          <a:spLocks/>
        </xdr:cNvSpPr>
      </xdr:nvSpPr>
      <xdr:spPr>
        <a:xfrm>
          <a:off x="47215425" y="793432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32</xdr:row>
      <xdr:rowOff>114300</xdr:rowOff>
    </xdr:from>
    <xdr:to>
      <xdr:col>57</xdr:col>
      <xdr:colOff>266700</xdr:colOff>
      <xdr:row>36</xdr:row>
      <xdr:rowOff>114300</xdr:rowOff>
    </xdr:to>
    <xdr:sp>
      <xdr:nvSpPr>
        <xdr:cNvPr id="461" name="Line 163"/>
        <xdr:cNvSpPr>
          <a:spLocks/>
        </xdr:cNvSpPr>
      </xdr:nvSpPr>
      <xdr:spPr>
        <a:xfrm flipH="1" flipV="1">
          <a:off x="38671500" y="797242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26</xdr:row>
      <xdr:rowOff>219075</xdr:rowOff>
    </xdr:from>
    <xdr:to>
      <xdr:col>44</xdr:col>
      <xdr:colOff>647700</xdr:colOff>
      <xdr:row>28</xdr:row>
      <xdr:rowOff>114300</xdr:rowOff>
    </xdr:to>
    <xdr:grpSp>
      <xdr:nvGrpSpPr>
        <xdr:cNvPr id="462" name="Group 164"/>
        <xdr:cNvGrpSpPr>
          <a:grpSpLocks noChangeAspect="1"/>
        </xdr:cNvGrpSpPr>
      </xdr:nvGrpSpPr>
      <xdr:grpSpPr>
        <a:xfrm>
          <a:off x="3257550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3" name="Line 1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31</xdr:row>
      <xdr:rowOff>114300</xdr:rowOff>
    </xdr:from>
    <xdr:to>
      <xdr:col>50</xdr:col>
      <xdr:colOff>495300</xdr:colOff>
      <xdr:row>32</xdr:row>
      <xdr:rowOff>0</xdr:rowOff>
    </xdr:to>
    <xdr:sp>
      <xdr:nvSpPr>
        <xdr:cNvPr id="465" name="Line 167"/>
        <xdr:cNvSpPr>
          <a:spLocks noChangeAspect="1"/>
        </xdr:cNvSpPr>
      </xdr:nvSpPr>
      <xdr:spPr>
        <a:xfrm>
          <a:off x="37185600" y="7743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32</xdr:row>
      <xdr:rowOff>0</xdr:rowOff>
    </xdr:from>
    <xdr:to>
      <xdr:col>50</xdr:col>
      <xdr:colOff>666750</xdr:colOff>
      <xdr:row>33</xdr:row>
      <xdr:rowOff>0</xdr:rowOff>
    </xdr:to>
    <xdr:sp>
      <xdr:nvSpPr>
        <xdr:cNvPr id="466" name="Rectangle 168"/>
        <xdr:cNvSpPr>
          <a:spLocks noChangeAspect="1"/>
        </xdr:cNvSpPr>
      </xdr:nvSpPr>
      <xdr:spPr>
        <a:xfrm>
          <a:off x="37004625" y="78581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32</xdr:row>
      <xdr:rowOff>114300</xdr:rowOff>
    </xdr:from>
    <xdr:to>
      <xdr:col>52</xdr:col>
      <xdr:colOff>647700</xdr:colOff>
      <xdr:row>34</xdr:row>
      <xdr:rowOff>28575</xdr:rowOff>
    </xdr:to>
    <xdr:grpSp>
      <xdr:nvGrpSpPr>
        <xdr:cNvPr id="467" name="Group 169"/>
        <xdr:cNvGrpSpPr>
          <a:grpSpLocks noChangeAspect="1"/>
        </xdr:cNvGrpSpPr>
      </xdr:nvGrpSpPr>
      <xdr:grpSpPr>
        <a:xfrm>
          <a:off x="3851910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8" name="Line 1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39</xdr:row>
      <xdr:rowOff>0</xdr:rowOff>
    </xdr:from>
    <xdr:to>
      <xdr:col>58</xdr:col>
      <xdr:colOff>504825</xdr:colOff>
      <xdr:row>40</xdr:row>
      <xdr:rowOff>0</xdr:rowOff>
    </xdr:to>
    <xdr:grpSp>
      <xdr:nvGrpSpPr>
        <xdr:cNvPr id="470" name="Group 185"/>
        <xdr:cNvGrpSpPr>
          <a:grpSpLocks noChangeAspect="1"/>
        </xdr:cNvGrpSpPr>
      </xdr:nvGrpSpPr>
      <xdr:grpSpPr>
        <a:xfrm>
          <a:off x="43091100" y="9458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1" name="Rectangle 18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8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8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25390625" style="4" customWidth="1"/>
    <col min="2" max="2" width="16.75390625" style="45" customWidth="1"/>
    <col min="3" max="12" width="16.75390625" style="4" customWidth="1"/>
    <col min="13" max="13" width="4.25390625" style="4" customWidth="1"/>
    <col min="14" max="14" width="1.75390625" style="4" customWidth="1"/>
    <col min="15" max="16384" width="9.125" style="4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4"/>
      <c r="D2" s="5"/>
      <c r="E2" s="5"/>
      <c r="F2" s="5"/>
      <c r="G2" s="5"/>
      <c r="H2" s="5"/>
      <c r="I2" s="5"/>
      <c r="J2" s="5"/>
      <c r="K2" s="5"/>
    </row>
    <row r="3" spans="2:12" s="3" customFormat="1" ht="21" customHeight="1">
      <c r="B3" s="6"/>
      <c r="C3" s="6"/>
      <c r="D3" s="6"/>
      <c r="I3" s="7"/>
      <c r="J3" s="6"/>
      <c r="K3" s="213"/>
      <c r="L3" s="127"/>
    </row>
    <row r="4" spans="1:15" s="13" customFormat="1" ht="24.75" customHeight="1">
      <c r="A4" s="8"/>
      <c r="B4" s="115" t="s">
        <v>0</v>
      </c>
      <c r="C4" s="215" t="s">
        <v>52</v>
      </c>
      <c r="D4" s="10"/>
      <c r="E4" s="8"/>
      <c r="F4" s="8"/>
      <c r="G4" s="11" t="s">
        <v>53</v>
      </c>
      <c r="H4" s="10"/>
      <c r="J4" s="216"/>
      <c r="K4" s="9" t="s">
        <v>1</v>
      </c>
      <c r="L4" s="217">
        <v>337543</v>
      </c>
      <c r="M4" s="8"/>
      <c r="N4" s="8"/>
      <c r="O4" s="8"/>
    </row>
    <row r="5" spans="1:15" s="13" customFormat="1" ht="24.75" customHeight="1">
      <c r="A5" s="8"/>
      <c r="B5" s="115" t="s">
        <v>0</v>
      </c>
      <c r="C5" s="215" t="s">
        <v>51</v>
      </c>
      <c r="D5" s="10"/>
      <c r="E5" s="8"/>
      <c r="F5" s="8"/>
      <c r="G5" s="11" t="s">
        <v>54</v>
      </c>
      <c r="H5" s="10"/>
      <c r="J5" s="216"/>
      <c r="K5" s="218"/>
      <c r="L5" s="219"/>
      <c r="M5" s="8"/>
      <c r="N5" s="8"/>
      <c r="O5" s="8"/>
    </row>
    <row r="6" spans="2:12" s="14" customFormat="1" ht="21" customHeight="1" thickBot="1">
      <c r="B6" s="15"/>
      <c r="C6" s="16"/>
      <c r="D6" s="16"/>
      <c r="H6" s="16"/>
      <c r="I6" s="220"/>
      <c r="J6" s="221"/>
      <c r="K6" s="16"/>
      <c r="L6" s="16"/>
    </row>
    <row r="7" spans="1:13" s="8" customFormat="1" ht="24.75" customHeight="1">
      <c r="A7" s="17"/>
      <c r="B7" s="18"/>
      <c r="C7" s="19"/>
      <c r="D7" s="18"/>
      <c r="E7" s="20"/>
      <c r="F7" s="20"/>
      <c r="G7" s="20"/>
      <c r="H7" s="20"/>
      <c r="I7" s="18"/>
      <c r="J7" s="18"/>
      <c r="K7" s="18"/>
      <c r="L7" s="18"/>
      <c r="M7" s="21"/>
    </row>
    <row r="8" spans="1:13" ht="21" customHeight="1">
      <c r="A8" s="22"/>
      <c r="B8" s="222"/>
      <c r="C8" s="223"/>
      <c r="D8" s="224"/>
      <c r="E8" s="224"/>
      <c r="F8" s="225"/>
      <c r="G8" s="224"/>
      <c r="H8" s="224"/>
      <c r="I8" s="224"/>
      <c r="J8" s="224"/>
      <c r="K8" s="224"/>
      <c r="L8" s="226"/>
      <c r="M8" s="23"/>
    </row>
    <row r="9" spans="1:13" ht="25.5" customHeight="1">
      <c r="A9" s="22"/>
      <c r="B9" s="393" t="s">
        <v>2</v>
      </c>
      <c r="C9" s="394"/>
      <c r="D9" s="227"/>
      <c r="E9" s="227"/>
      <c r="F9" s="228"/>
      <c r="G9" s="25" t="s">
        <v>44</v>
      </c>
      <c r="H9" s="228"/>
      <c r="I9" s="227"/>
      <c r="J9" s="227"/>
      <c r="K9" s="227"/>
      <c r="L9" s="229"/>
      <c r="M9" s="23"/>
    </row>
    <row r="10" spans="1:13" ht="25.5" customHeight="1">
      <c r="A10" s="22"/>
      <c r="B10" s="395" t="s">
        <v>3</v>
      </c>
      <c r="C10" s="396"/>
      <c r="D10" s="227"/>
      <c r="E10" s="227"/>
      <c r="F10" s="227"/>
      <c r="G10" s="230" t="s">
        <v>45</v>
      </c>
      <c r="H10" s="227"/>
      <c r="I10" s="227"/>
      <c r="J10" s="227"/>
      <c r="K10" s="403" t="s">
        <v>43</v>
      </c>
      <c r="L10" s="404"/>
      <c r="M10" s="23"/>
    </row>
    <row r="11" spans="1:13" ht="25.5" customHeight="1">
      <c r="A11" s="22"/>
      <c r="B11" s="399" t="s">
        <v>4</v>
      </c>
      <c r="C11" s="400"/>
      <c r="D11" s="227"/>
      <c r="E11" s="231"/>
      <c r="F11" s="231"/>
      <c r="G11" s="345" t="s">
        <v>143</v>
      </c>
      <c r="H11" s="12"/>
      <c r="I11" s="12"/>
      <c r="J11" s="227"/>
      <c r="K11" s="227"/>
      <c r="L11" s="229"/>
      <c r="M11" s="23"/>
    </row>
    <row r="12" spans="1:13" ht="21" customHeight="1">
      <c r="A12" s="22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4"/>
      <c r="M12" s="23"/>
    </row>
    <row r="13" spans="1:13" s="5" customFormat="1" ht="21" customHeight="1">
      <c r="A13" s="22"/>
      <c r="B13" s="350"/>
      <c r="C13" s="227"/>
      <c r="D13" s="227"/>
      <c r="E13" s="227"/>
      <c r="F13" s="227"/>
      <c r="G13" s="227"/>
      <c r="H13" s="227"/>
      <c r="I13" s="227"/>
      <c r="J13" s="227"/>
      <c r="K13" s="227"/>
      <c r="L13" s="229"/>
      <c r="M13" s="23"/>
    </row>
    <row r="14" spans="1:13" ht="21" customHeight="1">
      <c r="A14" s="22"/>
      <c r="B14" s="405" t="s">
        <v>101</v>
      </c>
      <c r="C14" s="406"/>
      <c r="D14" s="236"/>
      <c r="E14" s="374" t="s">
        <v>46</v>
      </c>
      <c r="F14" s="236"/>
      <c r="G14" s="374" t="s">
        <v>5</v>
      </c>
      <c r="H14" s="235"/>
      <c r="I14" s="373" t="s">
        <v>48</v>
      </c>
      <c r="J14" s="235"/>
      <c r="K14" s="235"/>
      <c r="L14" s="237"/>
      <c r="M14" s="23"/>
    </row>
    <row r="15" spans="1:13" ht="21" customHeight="1">
      <c r="A15" s="22"/>
      <c r="B15" s="407" t="s">
        <v>6</v>
      </c>
      <c r="C15" s="403"/>
      <c r="D15" s="227"/>
      <c r="E15" s="285">
        <v>21.311</v>
      </c>
      <c r="F15" s="227"/>
      <c r="G15" s="238">
        <v>21.483</v>
      </c>
      <c r="H15" s="12"/>
      <c r="I15" s="286">
        <v>21.826</v>
      </c>
      <c r="J15" s="227"/>
      <c r="K15" s="227"/>
      <c r="L15" s="239"/>
      <c r="M15" s="23"/>
    </row>
    <row r="16" spans="1:13" ht="21" customHeight="1">
      <c r="A16" s="22"/>
      <c r="B16" s="391" t="s">
        <v>102</v>
      </c>
      <c r="C16" s="392"/>
      <c r="D16" s="227"/>
      <c r="E16" s="27" t="s">
        <v>47</v>
      </c>
      <c r="F16" s="227"/>
      <c r="G16" s="240" t="s">
        <v>42</v>
      </c>
      <c r="H16" s="12"/>
      <c r="I16" s="27" t="s">
        <v>47</v>
      </c>
      <c r="J16" s="227"/>
      <c r="K16" s="227"/>
      <c r="L16" s="239"/>
      <c r="M16" s="23"/>
    </row>
    <row r="17" spans="1:13" ht="21" customHeight="1">
      <c r="A17" s="22"/>
      <c r="B17" s="408"/>
      <c r="C17" s="409"/>
      <c r="D17" s="227"/>
      <c r="E17" s="227"/>
      <c r="F17" s="227"/>
      <c r="G17" s="347" t="s">
        <v>153</v>
      </c>
      <c r="H17" s="227"/>
      <c r="I17" s="227"/>
      <c r="J17" s="227"/>
      <c r="K17" s="284"/>
      <c r="L17" s="229"/>
      <c r="M17" s="23"/>
    </row>
    <row r="18" spans="1:13" ht="21" customHeight="1">
      <c r="A18" s="22"/>
      <c r="B18" s="397"/>
      <c r="C18" s="398"/>
      <c r="D18" s="233"/>
      <c r="E18" s="233"/>
      <c r="F18" s="233"/>
      <c r="G18" s="233"/>
      <c r="H18" s="233"/>
      <c r="I18" s="233"/>
      <c r="J18" s="233"/>
      <c r="K18" s="241"/>
      <c r="L18" s="234"/>
      <c r="M18" s="23"/>
    </row>
    <row r="19" spans="1:13" ht="21" customHeight="1">
      <c r="A19" s="22"/>
      <c r="B19" s="351"/>
      <c r="C19" s="235"/>
      <c r="D19" s="235"/>
      <c r="E19" s="235"/>
      <c r="F19" s="235"/>
      <c r="G19" s="235"/>
      <c r="H19" s="235"/>
      <c r="I19" s="235"/>
      <c r="J19" s="235"/>
      <c r="K19" s="235"/>
      <c r="L19" s="237"/>
      <c r="M19" s="23"/>
    </row>
    <row r="20" spans="1:13" s="13" customFormat="1" ht="21" customHeight="1">
      <c r="A20" s="22"/>
      <c r="B20" s="389" t="s">
        <v>103</v>
      </c>
      <c r="C20" s="390"/>
      <c r="D20" s="242"/>
      <c r="E20" s="242"/>
      <c r="F20" s="243" t="s">
        <v>106</v>
      </c>
      <c r="G20" s="242"/>
      <c r="H20" s="185" t="s">
        <v>105</v>
      </c>
      <c r="I20" s="242"/>
      <c r="J20" s="242"/>
      <c r="K20" s="242"/>
      <c r="L20" s="244"/>
      <c r="M20" s="245"/>
    </row>
    <row r="21" spans="1:13" s="13" customFormat="1" ht="21" customHeight="1">
      <c r="A21" s="22"/>
      <c r="B21" s="391" t="s">
        <v>104</v>
      </c>
      <c r="C21" s="392"/>
      <c r="D21" s="231"/>
      <c r="E21" s="231"/>
      <c r="F21" s="352" t="s">
        <v>31</v>
      </c>
      <c r="G21" s="231"/>
      <c r="H21" s="27" t="s">
        <v>125</v>
      </c>
      <c r="I21" s="231"/>
      <c r="J21" s="231"/>
      <c r="K21" s="231"/>
      <c r="L21" s="249"/>
      <c r="M21" s="245"/>
    </row>
    <row r="22" spans="1:13" s="13" customFormat="1" ht="21" customHeight="1">
      <c r="A22" s="22"/>
      <c r="B22" s="353"/>
      <c r="C22" s="354"/>
      <c r="D22" s="354"/>
      <c r="E22" s="354"/>
      <c r="F22" s="354"/>
      <c r="G22" s="354"/>
      <c r="H22" s="354"/>
      <c r="I22" s="354"/>
      <c r="J22" s="354"/>
      <c r="K22" s="354"/>
      <c r="L22" s="355"/>
      <c r="M22" s="245"/>
    </row>
    <row r="23" spans="1:13" ht="24.75" customHeight="1">
      <c r="A23" s="22"/>
      <c r="B23" s="31"/>
      <c r="C23" s="32"/>
      <c r="D23" s="32"/>
      <c r="E23" s="33"/>
      <c r="F23" s="33"/>
      <c r="G23" s="33"/>
      <c r="H23" s="33"/>
      <c r="I23" s="32"/>
      <c r="J23" s="34"/>
      <c r="K23" s="32"/>
      <c r="L23" s="32"/>
      <c r="M23" s="23"/>
    </row>
    <row r="24" spans="1:13" ht="21" customHeight="1">
      <c r="A24" s="22"/>
      <c r="B24" s="246"/>
      <c r="C24" s="247"/>
      <c r="D24" s="224"/>
      <c r="E24" s="224"/>
      <c r="F24" s="287"/>
      <c r="G24" s="248"/>
      <c r="H24" s="248"/>
      <c r="I24" s="248"/>
      <c r="J24" s="248"/>
      <c r="K24" s="224"/>
      <c r="L24" s="226"/>
      <c r="M24" s="23"/>
    </row>
    <row r="25" spans="1:13" ht="25.5" customHeight="1">
      <c r="A25" s="22"/>
      <c r="B25" s="393" t="s">
        <v>22</v>
      </c>
      <c r="C25" s="394"/>
      <c r="D25" s="24"/>
      <c r="E25" s="24"/>
      <c r="F25" s="288" t="s">
        <v>108</v>
      </c>
      <c r="G25" s="24"/>
      <c r="H25" s="24"/>
      <c r="I25" s="24"/>
      <c r="J25" s="288" t="s">
        <v>109</v>
      </c>
      <c r="K25" s="24"/>
      <c r="L25" s="249"/>
      <c r="M25" s="23"/>
    </row>
    <row r="26" spans="1:13" s="13" customFormat="1" ht="25.5" customHeight="1">
      <c r="A26" s="22"/>
      <c r="B26" s="395" t="s">
        <v>3</v>
      </c>
      <c r="C26" s="396"/>
      <c r="D26" s="24"/>
      <c r="E26" s="289"/>
      <c r="F26" s="25" t="s">
        <v>110</v>
      </c>
      <c r="G26" s="289"/>
      <c r="H26" s="24"/>
      <c r="I26" s="289"/>
      <c r="J26" s="25" t="s">
        <v>32</v>
      </c>
      <c r="K26" s="289"/>
      <c r="L26" s="249"/>
      <c r="M26" s="245"/>
    </row>
    <row r="27" spans="1:13" s="13" customFormat="1" ht="25.5" customHeight="1">
      <c r="A27" s="22"/>
      <c r="B27" s="399" t="s">
        <v>4</v>
      </c>
      <c r="C27" s="400"/>
      <c r="D27" s="24"/>
      <c r="E27" s="24"/>
      <c r="F27" s="111" t="s">
        <v>150</v>
      </c>
      <c r="G27" s="24"/>
      <c r="H27" s="24"/>
      <c r="I27" s="24"/>
      <c r="J27" s="111" t="s">
        <v>151</v>
      </c>
      <c r="K27" s="24"/>
      <c r="L27" s="249"/>
      <c r="M27" s="245"/>
    </row>
    <row r="28" spans="1:13" s="13" customFormat="1" ht="21" customHeight="1">
      <c r="A28" s="22"/>
      <c r="B28" s="290"/>
      <c r="C28" s="296"/>
      <c r="D28" s="291"/>
      <c r="E28" s="291"/>
      <c r="F28" s="233"/>
      <c r="G28" s="291"/>
      <c r="H28" s="291"/>
      <c r="I28" s="291"/>
      <c r="J28" s="233"/>
      <c r="K28" s="291"/>
      <c r="L28" s="292"/>
      <c r="M28" s="245"/>
    </row>
    <row r="29" spans="1:13" s="13" customFormat="1" ht="24.75" customHeight="1">
      <c r="A29" s="22"/>
      <c r="B29" s="401" t="s">
        <v>107</v>
      </c>
      <c r="C29" s="402"/>
      <c r="D29" s="293"/>
      <c r="E29" s="293"/>
      <c r="F29" s="294">
        <v>16</v>
      </c>
      <c r="G29" s="293"/>
      <c r="H29" s="293"/>
      <c r="I29" s="293"/>
      <c r="J29" s="294">
        <v>1</v>
      </c>
      <c r="K29" s="293"/>
      <c r="L29" s="295"/>
      <c r="M29" s="245"/>
    </row>
    <row r="30" spans="1:13" ht="21" customHeight="1">
      <c r="A30" s="22"/>
      <c r="B30" s="351"/>
      <c r="C30" s="235"/>
      <c r="D30" s="235"/>
      <c r="E30" s="235"/>
      <c r="F30" s="235"/>
      <c r="G30" s="235"/>
      <c r="H30" s="235"/>
      <c r="I30" s="235"/>
      <c r="J30" s="235"/>
      <c r="K30" s="235"/>
      <c r="L30" s="237"/>
      <c r="M30" s="23"/>
    </row>
    <row r="31" spans="1:13" s="13" customFormat="1" ht="21" customHeight="1">
      <c r="A31" s="22"/>
      <c r="B31" s="389" t="s">
        <v>103</v>
      </c>
      <c r="C31" s="390"/>
      <c r="D31" s="242"/>
      <c r="E31" s="242"/>
      <c r="F31" s="243" t="s">
        <v>106</v>
      </c>
      <c r="G31" s="242"/>
      <c r="H31" s="185" t="s">
        <v>105</v>
      </c>
      <c r="I31" s="242"/>
      <c r="J31" s="242"/>
      <c r="K31" s="242"/>
      <c r="L31" s="244"/>
      <c r="M31" s="245"/>
    </row>
    <row r="32" spans="1:13" s="13" customFormat="1" ht="21" customHeight="1">
      <c r="A32" s="22"/>
      <c r="B32" s="391" t="s">
        <v>104</v>
      </c>
      <c r="C32" s="392"/>
      <c r="D32" s="231"/>
      <c r="E32" s="231"/>
      <c r="F32" s="352" t="s">
        <v>31</v>
      </c>
      <c r="G32" s="231"/>
      <c r="H32" s="27" t="s">
        <v>125</v>
      </c>
      <c r="I32" s="231"/>
      <c r="J32" s="231"/>
      <c r="K32" s="231"/>
      <c r="L32" s="249"/>
      <c r="M32" s="245"/>
    </row>
    <row r="33" spans="1:13" s="13" customFormat="1" ht="21" customHeight="1">
      <c r="A33" s="22"/>
      <c r="B33" s="353"/>
      <c r="C33" s="354"/>
      <c r="D33" s="354"/>
      <c r="E33" s="354"/>
      <c r="F33" s="354"/>
      <c r="G33" s="354"/>
      <c r="H33" s="354"/>
      <c r="I33" s="354"/>
      <c r="J33" s="354"/>
      <c r="K33" s="354"/>
      <c r="L33" s="355"/>
      <c r="M33" s="245"/>
    </row>
    <row r="34" spans="1:13" ht="24.75" customHeight="1">
      <c r="A34" s="22"/>
      <c r="B34" s="31"/>
      <c r="C34" s="31"/>
      <c r="D34" s="31"/>
      <c r="E34" s="31"/>
      <c r="F34" s="31"/>
      <c r="G34" s="31"/>
      <c r="H34" s="31"/>
      <c r="I34" s="31"/>
      <c r="J34" s="32"/>
      <c r="K34" s="32"/>
      <c r="L34" s="32"/>
      <c r="M34" s="23"/>
    </row>
    <row r="35" spans="1:13" ht="30" customHeight="1">
      <c r="A35" s="35"/>
      <c r="B35" s="250"/>
      <c r="C35" s="251"/>
      <c r="D35" s="251"/>
      <c r="E35" s="251"/>
      <c r="F35" s="251"/>
      <c r="G35" s="194" t="s">
        <v>7</v>
      </c>
      <c r="H35" s="251"/>
      <c r="I35" s="251"/>
      <c r="J35" s="252"/>
      <c r="K35" s="252"/>
      <c r="L35" s="253"/>
      <c r="M35" s="23"/>
    </row>
    <row r="36" spans="1:13" s="40" customFormat="1" ht="21" customHeight="1" thickBot="1">
      <c r="A36" s="36"/>
      <c r="B36" s="37" t="s">
        <v>9</v>
      </c>
      <c r="C36" s="38" t="s">
        <v>10</v>
      </c>
      <c r="D36" s="38" t="s">
        <v>11</v>
      </c>
      <c r="E36" s="39" t="s">
        <v>12</v>
      </c>
      <c r="F36" s="254"/>
      <c r="G36" s="255"/>
      <c r="H36" s="255"/>
      <c r="I36" s="195" t="s">
        <v>13</v>
      </c>
      <c r="J36" s="255"/>
      <c r="K36" s="255"/>
      <c r="L36" s="256"/>
      <c r="M36" s="23"/>
    </row>
    <row r="37" spans="1:13" s="13" customFormat="1" ht="21" customHeight="1" thickTop="1">
      <c r="A37" s="35"/>
      <c r="B37" s="257"/>
      <c r="C37" s="258"/>
      <c r="D37" s="259"/>
      <c r="E37" s="260"/>
      <c r="F37" s="120"/>
      <c r="G37" s="121"/>
      <c r="H37" s="121"/>
      <c r="I37" s="231"/>
      <c r="J37" s="121"/>
      <c r="K37" s="121"/>
      <c r="L37" s="122"/>
      <c r="M37" s="23"/>
    </row>
    <row r="38" spans="1:13" s="13" customFormat="1" ht="21" customHeight="1">
      <c r="A38" s="261"/>
      <c r="B38" s="262">
        <v>1</v>
      </c>
      <c r="C38" s="263">
        <v>21.413</v>
      </c>
      <c r="D38" s="263">
        <v>21.848</v>
      </c>
      <c r="E38" s="264">
        <f>(D38-C38)*1000</f>
        <v>434.99999999999875</v>
      </c>
      <c r="F38" s="120"/>
      <c r="H38" s="121"/>
      <c r="I38" s="192" t="s">
        <v>129</v>
      </c>
      <c r="L38" s="239"/>
      <c r="M38" s="23"/>
    </row>
    <row r="39" spans="1:13" s="13" customFormat="1" ht="21" customHeight="1">
      <c r="A39" s="35"/>
      <c r="B39" s="257"/>
      <c r="C39" s="265"/>
      <c r="D39" s="266"/>
      <c r="E39" s="260"/>
      <c r="F39" s="120"/>
      <c r="G39" s="121"/>
      <c r="H39" s="121"/>
      <c r="I39" s="121"/>
      <c r="J39" s="121"/>
      <c r="K39" s="121"/>
      <c r="L39" s="122"/>
      <c r="M39" s="23"/>
    </row>
    <row r="40" spans="1:13" s="13" customFormat="1" ht="21" customHeight="1">
      <c r="A40" s="261"/>
      <c r="B40" s="262">
        <v>2</v>
      </c>
      <c r="C40" s="263">
        <v>21.435</v>
      </c>
      <c r="D40" s="263">
        <v>21.793</v>
      </c>
      <c r="E40" s="264">
        <f>(D40-C40)*1000</f>
        <v>358.00000000000057</v>
      </c>
      <c r="F40" s="120"/>
      <c r="H40" s="121"/>
      <c r="I40" s="193" t="s">
        <v>124</v>
      </c>
      <c r="L40" s="239"/>
      <c r="M40" s="23"/>
    </row>
    <row r="41" spans="1:13" s="13" customFormat="1" ht="21" customHeight="1">
      <c r="A41" s="35"/>
      <c r="B41" s="257"/>
      <c r="C41" s="265"/>
      <c r="D41" s="266"/>
      <c r="E41" s="260"/>
      <c r="F41" s="120"/>
      <c r="G41" s="121"/>
      <c r="H41" s="121"/>
      <c r="I41" s="121"/>
      <c r="J41" s="121"/>
      <c r="K41" s="121"/>
      <c r="L41" s="122"/>
      <c r="M41" s="23"/>
    </row>
    <row r="42" spans="1:13" s="13" customFormat="1" ht="21" customHeight="1">
      <c r="A42" s="261"/>
      <c r="B42" s="262">
        <v>3</v>
      </c>
      <c r="C42" s="263">
        <v>21.37</v>
      </c>
      <c r="D42" s="263">
        <v>21.807</v>
      </c>
      <c r="E42" s="264">
        <f>(D42-C42)*1000</f>
        <v>436.9999999999976</v>
      </c>
      <c r="F42" s="120"/>
      <c r="H42" s="121"/>
      <c r="I42" s="192" t="s">
        <v>136</v>
      </c>
      <c r="L42" s="239"/>
      <c r="M42" s="23"/>
    </row>
    <row r="43" spans="1:13" s="13" customFormat="1" ht="21" customHeight="1">
      <c r="A43" s="261"/>
      <c r="B43" s="257"/>
      <c r="C43" s="265"/>
      <c r="D43" s="266"/>
      <c r="E43" s="260"/>
      <c r="F43" s="120"/>
      <c r="H43" s="121"/>
      <c r="I43" s="214"/>
      <c r="L43" s="239"/>
      <c r="M43" s="23"/>
    </row>
    <row r="44" spans="1:13" s="13" customFormat="1" ht="21" customHeight="1">
      <c r="A44" s="261"/>
      <c r="B44" s="114">
        <v>4</v>
      </c>
      <c r="C44" s="263">
        <v>21.483</v>
      </c>
      <c r="D44" s="263">
        <v>21.75</v>
      </c>
      <c r="E44" s="264">
        <f>(D44-C44)*1000</f>
        <v>266.99999999999943</v>
      </c>
      <c r="F44" s="120"/>
      <c r="H44" s="121"/>
      <c r="I44" s="193" t="s">
        <v>124</v>
      </c>
      <c r="L44" s="239"/>
      <c r="M44" s="23"/>
    </row>
    <row r="45" spans="1:13" s="13" customFormat="1" ht="21" customHeight="1">
      <c r="A45" s="261"/>
      <c r="B45" s="257"/>
      <c r="C45" s="265"/>
      <c r="D45" s="266"/>
      <c r="E45" s="260"/>
      <c r="F45" s="120"/>
      <c r="H45" s="121"/>
      <c r="I45" s="214"/>
      <c r="L45" s="239"/>
      <c r="M45" s="23"/>
    </row>
    <row r="46" spans="1:13" s="13" customFormat="1" ht="21" customHeight="1">
      <c r="A46" s="261"/>
      <c r="B46" s="114">
        <v>6</v>
      </c>
      <c r="C46" s="263">
        <v>21.51</v>
      </c>
      <c r="D46" s="263">
        <v>21.702</v>
      </c>
      <c r="E46" s="264">
        <f>(D46-C46)*1000</f>
        <v>192.00000000000017</v>
      </c>
      <c r="F46" s="120"/>
      <c r="H46" s="121"/>
      <c r="I46" s="193" t="s">
        <v>124</v>
      </c>
      <c r="L46" s="239"/>
      <c r="M46" s="23"/>
    </row>
    <row r="47" spans="1:13" s="365" customFormat="1" ht="12.75" customHeight="1">
      <c r="A47" s="356"/>
      <c r="B47" s="357"/>
      <c r="C47" s="358"/>
      <c r="D47" s="358"/>
      <c r="E47" s="359"/>
      <c r="F47" s="360"/>
      <c r="G47" s="361"/>
      <c r="H47" s="362"/>
      <c r="I47" s="361"/>
      <c r="J47" s="361"/>
      <c r="K47" s="361"/>
      <c r="L47" s="363"/>
      <c r="M47" s="364"/>
    </row>
    <row r="48" spans="1:13" s="365" customFormat="1" ht="12.75" customHeight="1">
      <c r="A48" s="356"/>
      <c r="B48" s="366"/>
      <c r="C48" s="367"/>
      <c r="D48" s="367"/>
      <c r="E48" s="368"/>
      <c r="F48" s="369"/>
      <c r="H48" s="370"/>
      <c r="I48" s="371"/>
      <c r="L48" s="372"/>
      <c r="M48" s="364"/>
    </row>
    <row r="49" spans="1:13" s="13" customFormat="1" ht="21" customHeight="1">
      <c r="A49" s="261"/>
      <c r="B49" s="114" t="s">
        <v>111</v>
      </c>
      <c r="C49" s="263">
        <v>21.335</v>
      </c>
      <c r="D49" s="337">
        <v>21.443</v>
      </c>
      <c r="E49" s="348">
        <f>(D49-C49)*1000</f>
        <v>108.00000000000054</v>
      </c>
      <c r="F49" s="120"/>
      <c r="H49" s="121"/>
      <c r="I49" s="214"/>
      <c r="L49" s="239"/>
      <c r="M49" s="23"/>
    </row>
    <row r="50" spans="1:13" s="13" customFormat="1" ht="21" customHeight="1">
      <c r="A50" s="261"/>
      <c r="B50" s="257"/>
      <c r="C50" s="265"/>
      <c r="D50" s="266"/>
      <c r="E50" s="260"/>
      <c r="F50" s="120"/>
      <c r="H50" s="121"/>
      <c r="I50" s="214"/>
      <c r="L50" s="239"/>
      <c r="M50" s="23"/>
    </row>
    <row r="51" spans="1:13" s="13" customFormat="1" ht="21" customHeight="1">
      <c r="A51" s="261"/>
      <c r="B51" s="114">
        <v>8</v>
      </c>
      <c r="C51" s="263">
        <v>21.362</v>
      </c>
      <c r="D51" s="267">
        <v>21.655</v>
      </c>
      <c r="E51" s="264">
        <f>(D51-C51)*1000</f>
        <v>293.00000000000284</v>
      </c>
      <c r="F51" s="120"/>
      <c r="H51" s="121"/>
      <c r="I51" s="214"/>
      <c r="L51" s="239"/>
      <c r="M51" s="23"/>
    </row>
    <row r="52" spans="1:13" s="13" customFormat="1" ht="21" customHeight="1">
      <c r="A52" s="261"/>
      <c r="B52" s="257"/>
      <c r="C52" s="265"/>
      <c r="D52" s="266"/>
      <c r="E52" s="260"/>
      <c r="F52" s="120"/>
      <c r="H52" s="121"/>
      <c r="I52" s="193" t="s">
        <v>135</v>
      </c>
      <c r="L52" s="239"/>
      <c r="M52" s="23"/>
    </row>
    <row r="53" spans="1:13" s="13" customFormat="1" ht="21" customHeight="1">
      <c r="A53" s="261"/>
      <c r="B53" s="114">
        <v>10</v>
      </c>
      <c r="C53" s="263">
        <v>21.363</v>
      </c>
      <c r="D53" s="267">
        <v>21.64</v>
      </c>
      <c r="E53" s="264">
        <f>(D53-C53)*1000</f>
        <v>277.000000000001</v>
      </c>
      <c r="F53" s="120"/>
      <c r="H53" s="121"/>
      <c r="L53" s="239"/>
      <c r="M53" s="23"/>
    </row>
    <row r="54" spans="1:13" s="13" customFormat="1" ht="21" customHeight="1">
      <c r="A54" s="35"/>
      <c r="B54" s="257"/>
      <c r="C54" s="265"/>
      <c r="D54" s="266"/>
      <c r="E54" s="260"/>
      <c r="F54" s="120"/>
      <c r="G54" s="121"/>
      <c r="H54" s="121"/>
      <c r="I54" s="193" t="s">
        <v>132</v>
      </c>
      <c r="J54" s="121"/>
      <c r="K54" s="121"/>
      <c r="L54" s="122"/>
      <c r="M54" s="23"/>
    </row>
    <row r="55" spans="1:13" s="13" customFormat="1" ht="21" customHeight="1">
      <c r="A55" s="261"/>
      <c r="B55" s="114">
        <v>12</v>
      </c>
      <c r="C55" s="263">
        <v>21.379</v>
      </c>
      <c r="D55" s="267">
        <v>21.62</v>
      </c>
      <c r="E55" s="264">
        <f>(D55-C55)*1000</f>
        <v>240.99999999999966</v>
      </c>
      <c r="F55" s="120"/>
      <c r="H55" s="121"/>
      <c r="L55" s="239"/>
      <c r="M55" s="23"/>
    </row>
    <row r="56" spans="1:13" s="13" customFormat="1" ht="21" customHeight="1">
      <c r="A56" s="261"/>
      <c r="B56" s="257"/>
      <c r="C56" s="265"/>
      <c r="D56" s="266"/>
      <c r="E56" s="260"/>
      <c r="F56" s="120"/>
      <c r="H56" s="121"/>
      <c r="I56" s="193" t="s">
        <v>133</v>
      </c>
      <c r="L56" s="239"/>
      <c r="M56" s="23"/>
    </row>
    <row r="57" spans="1:13" s="13" customFormat="1" ht="21" customHeight="1">
      <c r="A57" s="261"/>
      <c r="B57" s="114">
        <v>14</v>
      </c>
      <c r="C57" s="263">
        <v>21.172</v>
      </c>
      <c r="D57" s="267">
        <v>21.593</v>
      </c>
      <c r="E57" s="264">
        <f>(D57-C57)*1000</f>
        <v>420.9999999999994</v>
      </c>
      <c r="F57" s="120"/>
      <c r="H57" s="121"/>
      <c r="I57" s="214"/>
      <c r="L57" s="239"/>
      <c r="M57" s="23"/>
    </row>
    <row r="58" spans="1:13" s="13" customFormat="1" ht="21" customHeight="1">
      <c r="A58" s="261"/>
      <c r="B58" s="257"/>
      <c r="C58" s="265"/>
      <c r="D58" s="266"/>
      <c r="E58" s="260"/>
      <c r="F58" s="120"/>
      <c r="H58" s="121"/>
      <c r="I58" s="214"/>
      <c r="L58" s="239"/>
      <c r="M58" s="23"/>
    </row>
    <row r="59" spans="1:13" s="13" customFormat="1" ht="21" customHeight="1">
      <c r="A59" s="261"/>
      <c r="B59" s="114">
        <v>16</v>
      </c>
      <c r="C59" s="263">
        <v>21.172</v>
      </c>
      <c r="D59" s="267">
        <v>21.593</v>
      </c>
      <c r="E59" s="264">
        <f>(D59-C59)*1000</f>
        <v>420.9999999999994</v>
      </c>
      <c r="F59" s="120"/>
      <c r="H59" s="121"/>
      <c r="I59" s="214"/>
      <c r="L59" s="239"/>
      <c r="M59" s="23"/>
    </row>
    <row r="60" spans="1:13" s="13" customFormat="1" ht="21" customHeight="1">
      <c r="A60" s="35"/>
      <c r="B60" s="268"/>
      <c r="C60" s="269"/>
      <c r="D60" s="270"/>
      <c r="E60" s="271"/>
      <c r="F60" s="272"/>
      <c r="G60" s="273"/>
      <c r="H60" s="273"/>
      <c r="I60" s="274"/>
      <c r="J60" s="273"/>
      <c r="K60" s="273"/>
      <c r="L60" s="275"/>
      <c r="M60" s="23"/>
    </row>
    <row r="61" spans="1:13" ht="24.75" customHeight="1">
      <c r="A61" s="261"/>
      <c r="B61" s="31"/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23"/>
    </row>
    <row r="62" spans="1:13" ht="30" customHeight="1">
      <c r="A62" s="261"/>
      <c r="B62" s="250"/>
      <c r="C62" s="251"/>
      <c r="D62" s="251"/>
      <c r="E62" s="251"/>
      <c r="F62" s="251"/>
      <c r="G62" s="194" t="s">
        <v>8</v>
      </c>
      <c r="H62" s="251"/>
      <c r="I62" s="251"/>
      <c r="J62" s="252"/>
      <c r="K62" s="252"/>
      <c r="L62" s="253"/>
      <c r="M62" s="23"/>
    </row>
    <row r="63" spans="1:13" ht="21" customHeight="1" thickBot="1">
      <c r="A63" s="261"/>
      <c r="B63" s="37" t="s">
        <v>9</v>
      </c>
      <c r="C63" s="38" t="s">
        <v>10</v>
      </c>
      <c r="D63" s="38" t="s">
        <v>11</v>
      </c>
      <c r="E63" s="39" t="s">
        <v>12</v>
      </c>
      <c r="F63" s="254"/>
      <c r="G63" s="255"/>
      <c r="H63" s="255"/>
      <c r="I63" s="195" t="s">
        <v>13</v>
      </c>
      <c r="J63" s="255"/>
      <c r="K63" s="255"/>
      <c r="L63" s="256"/>
      <c r="M63" s="23"/>
    </row>
    <row r="64" spans="1:13" s="128" customFormat="1" ht="21" customHeight="1" thickTop="1">
      <c r="A64" s="22"/>
      <c r="B64" s="257"/>
      <c r="C64" s="258"/>
      <c r="D64" s="259"/>
      <c r="E64" s="260"/>
      <c r="F64" s="41"/>
      <c r="G64" s="24"/>
      <c r="H64" s="24"/>
      <c r="I64" s="276"/>
      <c r="J64" s="277"/>
      <c r="K64" s="277"/>
      <c r="L64" s="26"/>
      <c r="M64" s="126"/>
    </row>
    <row r="65" spans="1:13" s="128" customFormat="1" ht="21" customHeight="1">
      <c r="A65" s="22"/>
      <c r="B65" s="114" t="s">
        <v>126</v>
      </c>
      <c r="C65" s="263">
        <v>21.497</v>
      </c>
      <c r="D65" s="263">
        <v>21.648</v>
      </c>
      <c r="E65" s="264">
        <f>(D65-C65)*1000</f>
        <v>150.9999999999998</v>
      </c>
      <c r="F65" s="41"/>
      <c r="G65" s="24"/>
      <c r="H65" s="24"/>
      <c r="I65" s="278" t="s">
        <v>144</v>
      </c>
      <c r="J65" s="277"/>
      <c r="K65" s="277"/>
      <c r="L65" s="26"/>
      <c r="M65" s="126"/>
    </row>
    <row r="66" spans="1:13" s="128" customFormat="1" ht="21" customHeight="1">
      <c r="A66" s="22"/>
      <c r="B66" s="257"/>
      <c r="C66" s="265"/>
      <c r="D66" s="259"/>
      <c r="E66" s="260"/>
      <c r="F66" s="280"/>
      <c r="G66" s="24"/>
      <c r="H66" s="24"/>
      <c r="I66" s="388" t="s">
        <v>155</v>
      </c>
      <c r="J66" s="277"/>
      <c r="K66" s="277"/>
      <c r="L66" s="26"/>
      <c r="M66" s="126"/>
    </row>
    <row r="67" spans="1:13" s="28" customFormat="1" ht="21" customHeight="1">
      <c r="A67" s="279"/>
      <c r="B67" s="114" t="s">
        <v>127</v>
      </c>
      <c r="C67" s="263">
        <v>21.497</v>
      </c>
      <c r="D67" s="263">
        <v>21.648</v>
      </c>
      <c r="E67" s="348">
        <f>(D67-C67)*1000</f>
        <v>150.9999999999998</v>
      </c>
      <c r="F67" s="41"/>
      <c r="G67" s="24"/>
      <c r="H67" s="24"/>
      <c r="I67" s="278" t="s">
        <v>145</v>
      </c>
      <c r="J67" s="24"/>
      <c r="K67" s="24"/>
      <c r="L67" s="26"/>
      <c r="M67" s="126"/>
    </row>
    <row r="68" spans="1:13" s="128" customFormat="1" ht="21" customHeight="1">
      <c r="A68" s="22"/>
      <c r="B68" s="257"/>
      <c r="C68" s="265"/>
      <c r="D68" s="266"/>
      <c r="E68" s="349"/>
      <c r="F68" s="280"/>
      <c r="G68" s="24"/>
      <c r="H68" s="24"/>
      <c r="I68" s="24"/>
      <c r="J68" s="277"/>
      <c r="K68" s="277"/>
      <c r="L68" s="26"/>
      <c r="M68" s="126"/>
    </row>
    <row r="69" spans="1:13" s="128" customFormat="1" ht="21" customHeight="1">
      <c r="A69" s="22"/>
      <c r="B69" s="114">
        <v>3</v>
      </c>
      <c r="C69" s="263">
        <v>21.396</v>
      </c>
      <c r="D69" s="263">
        <v>21.528</v>
      </c>
      <c r="E69" s="348">
        <f>(D69-C69)*1000</f>
        <v>131.9999999999979</v>
      </c>
      <c r="F69" s="41"/>
      <c r="G69" s="24"/>
      <c r="H69" s="24"/>
      <c r="I69" s="278" t="s">
        <v>119</v>
      </c>
      <c r="J69" s="277"/>
      <c r="K69" s="277"/>
      <c r="L69" s="26"/>
      <c r="M69" s="126"/>
    </row>
    <row r="70" spans="1:13" s="128" customFormat="1" ht="21" customHeight="1">
      <c r="A70" s="22"/>
      <c r="B70" s="257"/>
      <c r="C70" s="265"/>
      <c r="D70" s="266"/>
      <c r="E70" s="349"/>
      <c r="F70" s="280"/>
      <c r="G70" s="24"/>
      <c r="H70" s="24"/>
      <c r="I70" s="24"/>
      <c r="J70" s="277"/>
      <c r="K70" s="277"/>
      <c r="L70" s="26"/>
      <c r="M70" s="126"/>
    </row>
    <row r="71" spans="1:13" s="28" customFormat="1" ht="21" customHeight="1">
      <c r="A71" s="279"/>
      <c r="B71" s="114">
        <v>4</v>
      </c>
      <c r="C71" s="263">
        <v>21.482</v>
      </c>
      <c r="D71" s="263">
        <v>21.65</v>
      </c>
      <c r="E71" s="348">
        <f>(D71-C71)*1000</f>
        <v>167.99999999999926</v>
      </c>
      <c r="F71" s="280"/>
      <c r="G71" s="24"/>
      <c r="H71" s="24"/>
      <c r="I71" s="278" t="s">
        <v>152</v>
      </c>
      <c r="J71" s="24"/>
      <c r="K71" s="24"/>
      <c r="L71" s="26"/>
      <c r="M71" s="126"/>
    </row>
    <row r="72" spans="1:13" s="128" customFormat="1" ht="21" customHeight="1">
      <c r="A72" s="22"/>
      <c r="B72" s="268"/>
      <c r="C72" s="269"/>
      <c r="D72" s="270"/>
      <c r="E72" s="271"/>
      <c r="F72" s="42"/>
      <c r="G72" s="29"/>
      <c r="H72" s="29"/>
      <c r="I72" s="281"/>
      <c r="J72" s="282"/>
      <c r="K72" s="282"/>
      <c r="L72" s="30"/>
      <c r="M72" s="126"/>
    </row>
    <row r="73" spans="1:13" ht="24.75" customHeight="1" thickBot="1">
      <c r="A73" s="28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</row>
  </sheetData>
  <sheetProtection password="E9A7" sheet="1" objects="1" scenarios="1"/>
  <mergeCells count="17">
    <mergeCell ref="B27:C27"/>
    <mergeCell ref="K10:L10"/>
    <mergeCell ref="B14:C14"/>
    <mergeCell ref="B15:C15"/>
    <mergeCell ref="B17:C17"/>
    <mergeCell ref="B20:C20"/>
    <mergeCell ref="B21:C21"/>
    <mergeCell ref="B31:C31"/>
    <mergeCell ref="B32:C32"/>
    <mergeCell ref="B9:C9"/>
    <mergeCell ref="B10:C10"/>
    <mergeCell ref="B18:C18"/>
    <mergeCell ref="B16:C16"/>
    <mergeCell ref="B11:C11"/>
    <mergeCell ref="B29:C29"/>
    <mergeCell ref="B25:C25"/>
    <mergeCell ref="B26:C26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43:87" s="104" customFormat="1" ht="13.5" customHeight="1" thickBot="1">
      <c r="AQ1" s="303" t="s">
        <v>113</v>
      </c>
      <c r="AR1" s="304" t="s">
        <v>113</v>
      </c>
      <c r="CH1" s="303" t="s">
        <v>113</v>
      </c>
      <c r="CI1" s="304" t="s">
        <v>113</v>
      </c>
    </row>
    <row r="2" spans="1:127" ht="36" customHeight="1">
      <c r="A2" s="104"/>
      <c r="B2" s="90"/>
      <c r="C2" s="91"/>
      <c r="D2" s="91"/>
      <c r="E2" s="91"/>
      <c r="F2" s="91"/>
      <c r="G2" s="91"/>
      <c r="H2" s="91"/>
      <c r="I2" s="91"/>
      <c r="J2" s="91"/>
      <c r="K2" s="91"/>
      <c r="L2" s="425" t="s">
        <v>23</v>
      </c>
      <c r="M2" s="425"/>
      <c r="N2" s="425"/>
      <c r="O2" s="425"/>
      <c r="P2" s="425"/>
      <c r="Q2" s="425"/>
      <c r="R2" s="91"/>
      <c r="S2" s="91"/>
      <c r="T2" s="91"/>
      <c r="U2" s="91"/>
      <c r="V2" s="91"/>
      <c r="W2" s="91"/>
      <c r="X2" s="91"/>
      <c r="Y2" s="91"/>
      <c r="Z2" s="91"/>
      <c r="AA2" s="92"/>
      <c r="AC2" s="46"/>
      <c r="AD2" s="46"/>
      <c r="AE2" s="305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V2" s="104"/>
      <c r="AW2" s="104"/>
      <c r="AX2" s="104"/>
      <c r="AY2" s="104"/>
      <c r="AZ2" s="104"/>
      <c r="BA2" s="104"/>
      <c r="BB2" s="104"/>
      <c r="BC2" s="104"/>
      <c r="BG2" s="46"/>
      <c r="BH2" s="46"/>
      <c r="BI2" s="46"/>
      <c r="BZ2" s="104"/>
      <c r="CA2" s="104"/>
      <c r="CB2" s="104"/>
      <c r="CC2" s="104"/>
      <c r="CH2" s="104"/>
      <c r="CI2" s="104"/>
      <c r="CJ2" s="104"/>
      <c r="DC2" s="104"/>
      <c r="DD2" s="104"/>
      <c r="DE2" s="104"/>
      <c r="DF2" s="90"/>
      <c r="DG2" s="91"/>
      <c r="DH2" s="91"/>
      <c r="DI2" s="91"/>
      <c r="DJ2" s="91"/>
      <c r="DK2" s="91"/>
      <c r="DL2" s="425" t="s">
        <v>23</v>
      </c>
      <c r="DM2" s="425"/>
      <c r="DN2" s="425"/>
      <c r="DO2" s="425"/>
      <c r="DP2" s="425"/>
      <c r="DQ2" s="425"/>
      <c r="DR2" s="91"/>
      <c r="DS2" s="91"/>
      <c r="DT2" s="91"/>
      <c r="DU2" s="91"/>
      <c r="DV2" s="91"/>
      <c r="DW2" s="92"/>
    </row>
    <row r="3" spans="1:127" ht="21" customHeight="1" thickBot="1">
      <c r="A3" s="104"/>
      <c r="B3" s="334"/>
      <c r="C3" s="100"/>
      <c r="D3" s="382" t="s">
        <v>15</v>
      </c>
      <c r="E3" s="382"/>
      <c r="F3" s="100"/>
      <c r="G3" s="105"/>
      <c r="H3" s="100"/>
      <c r="I3" s="105"/>
      <c r="J3" s="376" t="s">
        <v>72</v>
      </c>
      <c r="K3" s="382"/>
      <c r="L3" s="382"/>
      <c r="M3" s="417"/>
      <c r="N3" s="100"/>
      <c r="O3" s="105"/>
      <c r="P3" s="382" t="s">
        <v>112</v>
      </c>
      <c r="Q3" s="382"/>
      <c r="R3" s="382"/>
      <c r="S3" s="382"/>
      <c r="T3" s="99"/>
      <c r="U3" s="105"/>
      <c r="V3" s="418" t="s">
        <v>139</v>
      </c>
      <c r="W3" s="419"/>
      <c r="X3" s="99"/>
      <c r="Y3" s="105"/>
      <c r="Z3" s="427" t="s">
        <v>16</v>
      </c>
      <c r="AA3" s="428"/>
      <c r="AC3" s="46"/>
      <c r="AD3" s="305"/>
      <c r="AE3" s="305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V3" s="104"/>
      <c r="AW3" s="104"/>
      <c r="AX3" s="104"/>
      <c r="AY3" s="104"/>
      <c r="AZ3" s="104"/>
      <c r="BA3" s="104"/>
      <c r="BB3" s="104"/>
      <c r="BC3" s="104"/>
      <c r="BG3" s="46"/>
      <c r="BH3" s="46"/>
      <c r="BI3" s="46"/>
      <c r="BZ3" s="104"/>
      <c r="CA3" s="104"/>
      <c r="CB3" s="104"/>
      <c r="CC3" s="104"/>
      <c r="CH3" s="104"/>
      <c r="CI3" s="104"/>
      <c r="CJ3" s="104"/>
      <c r="DC3" s="104"/>
      <c r="DD3" s="104"/>
      <c r="DE3" s="104"/>
      <c r="DF3" s="422" t="s">
        <v>16</v>
      </c>
      <c r="DG3" s="423"/>
      <c r="DH3" s="99"/>
      <c r="DI3" s="105"/>
      <c r="DJ3" s="382" t="s">
        <v>112</v>
      </c>
      <c r="DK3" s="382"/>
      <c r="DL3" s="382"/>
      <c r="DM3" s="382"/>
      <c r="DN3" s="99"/>
      <c r="DO3" s="100"/>
      <c r="DP3" s="376" t="s">
        <v>59</v>
      </c>
      <c r="DQ3" s="382"/>
      <c r="DR3" s="382"/>
      <c r="DS3" s="417"/>
      <c r="DT3" s="99"/>
      <c r="DU3" s="105"/>
      <c r="DV3" s="382" t="s">
        <v>15</v>
      </c>
      <c r="DW3" s="426"/>
    </row>
    <row r="4" spans="1:127" ht="23.25" customHeight="1" thickTop="1">
      <c r="A4" s="104"/>
      <c r="B4" s="93"/>
      <c r="C4" s="74"/>
      <c r="D4" s="74"/>
      <c r="E4" s="74"/>
      <c r="F4" s="74"/>
      <c r="G4" s="74"/>
      <c r="H4" s="74"/>
      <c r="I4" s="335"/>
      <c r="J4" s="74"/>
      <c r="K4" s="74"/>
      <c r="L4" s="424" t="s">
        <v>33</v>
      </c>
      <c r="M4" s="424"/>
      <c r="N4" s="424"/>
      <c r="O4" s="424"/>
      <c r="P4" s="424"/>
      <c r="Q4" s="424"/>
      <c r="R4" s="74"/>
      <c r="S4" s="74"/>
      <c r="T4" s="74"/>
      <c r="U4" s="74"/>
      <c r="V4" s="74"/>
      <c r="W4" s="74"/>
      <c r="X4" s="74"/>
      <c r="Y4" s="74"/>
      <c r="Z4" s="94"/>
      <c r="AA4" s="142"/>
      <c r="AC4" s="46"/>
      <c r="AD4" s="305"/>
      <c r="AE4" s="46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V4" s="104"/>
      <c r="AW4" s="104"/>
      <c r="AX4" s="104"/>
      <c r="AY4" s="104"/>
      <c r="AZ4" s="104"/>
      <c r="BA4" s="104"/>
      <c r="BB4" s="104"/>
      <c r="BC4" s="104"/>
      <c r="BG4" s="46"/>
      <c r="BH4" s="46"/>
      <c r="BI4" s="46"/>
      <c r="BM4" s="11" t="s">
        <v>53</v>
      </c>
      <c r="BZ4" s="104"/>
      <c r="CA4" s="305"/>
      <c r="CB4" s="305"/>
      <c r="CC4" s="305"/>
      <c r="CD4" s="46"/>
      <c r="CH4" s="104"/>
      <c r="CI4" s="104"/>
      <c r="CJ4" s="104"/>
      <c r="DC4" s="104"/>
      <c r="DD4" s="104"/>
      <c r="DE4" s="104"/>
      <c r="DF4" s="299"/>
      <c r="DG4" s="297"/>
      <c r="DH4" s="297"/>
      <c r="DI4" s="297"/>
      <c r="DJ4" s="297"/>
      <c r="DK4" s="297"/>
      <c r="DL4" s="424" t="s">
        <v>40</v>
      </c>
      <c r="DM4" s="424"/>
      <c r="DN4" s="424"/>
      <c r="DO4" s="424"/>
      <c r="DP4" s="424"/>
      <c r="DQ4" s="424"/>
      <c r="DR4" s="297"/>
      <c r="DS4" s="297"/>
      <c r="DT4" s="297"/>
      <c r="DU4" s="297"/>
      <c r="DV4" s="297"/>
      <c r="DW4" s="307"/>
    </row>
    <row r="5" spans="1:127" ht="21" customHeight="1">
      <c r="A5" s="104"/>
      <c r="B5" s="412" t="s">
        <v>64</v>
      </c>
      <c r="C5" s="413"/>
      <c r="D5" s="380" t="s">
        <v>69</v>
      </c>
      <c r="E5" s="381"/>
      <c r="F5" s="380" t="s">
        <v>137</v>
      </c>
      <c r="G5" s="381"/>
      <c r="H5" s="107"/>
      <c r="I5" s="47"/>
      <c r="J5" s="51"/>
      <c r="K5" s="202"/>
      <c r="L5" s="54"/>
      <c r="M5" s="201"/>
      <c r="N5" s="107"/>
      <c r="O5" s="47"/>
      <c r="P5" s="54"/>
      <c r="Q5" s="196"/>
      <c r="R5" s="54"/>
      <c r="S5" s="300"/>
      <c r="T5" s="107"/>
      <c r="U5" s="47"/>
      <c r="V5" s="107"/>
      <c r="W5" s="47"/>
      <c r="X5" s="107"/>
      <c r="Y5" s="47"/>
      <c r="Z5" s="58"/>
      <c r="AA5" s="176"/>
      <c r="AD5" s="104"/>
      <c r="AE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V5" s="104"/>
      <c r="AW5" s="104"/>
      <c r="AX5" s="104"/>
      <c r="AY5" s="104"/>
      <c r="AZ5" s="104"/>
      <c r="BA5" s="104"/>
      <c r="BB5" s="104"/>
      <c r="BC5" s="104"/>
      <c r="BZ5" s="104"/>
      <c r="CA5" s="305"/>
      <c r="CB5" s="46"/>
      <c r="CC5" s="305"/>
      <c r="CD5" s="46"/>
      <c r="CH5" s="104"/>
      <c r="CI5" s="104"/>
      <c r="CJ5" s="104"/>
      <c r="DC5" s="104"/>
      <c r="DD5" s="104"/>
      <c r="DE5" s="104"/>
      <c r="DF5" s="95"/>
      <c r="DG5" s="205"/>
      <c r="DH5" s="49"/>
      <c r="DI5" s="112"/>
      <c r="DJ5" s="54"/>
      <c r="DK5" s="196"/>
      <c r="DL5" s="54"/>
      <c r="DM5" s="300"/>
      <c r="DN5" s="308"/>
      <c r="DO5" s="205"/>
      <c r="DP5" s="54"/>
      <c r="DQ5" s="196"/>
      <c r="DR5" s="54"/>
      <c r="DS5" s="306"/>
      <c r="DT5" s="136"/>
      <c r="DU5" s="137"/>
      <c r="DV5" s="48"/>
      <c r="DW5" s="50"/>
    </row>
    <row r="6" spans="1:127" ht="21" customHeight="1">
      <c r="A6" s="104"/>
      <c r="B6" s="52"/>
      <c r="C6" s="170"/>
      <c r="D6" s="149"/>
      <c r="E6" s="53"/>
      <c r="F6" s="149"/>
      <c r="G6" s="53"/>
      <c r="H6" s="107"/>
      <c r="I6" s="47"/>
      <c r="J6" s="51"/>
      <c r="K6" s="202"/>
      <c r="L6" s="203" t="s">
        <v>60</v>
      </c>
      <c r="M6" s="198">
        <v>21.435</v>
      </c>
      <c r="N6" s="107"/>
      <c r="O6" s="47"/>
      <c r="P6" s="199" t="s">
        <v>97</v>
      </c>
      <c r="Q6" s="200">
        <v>21.335</v>
      </c>
      <c r="R6" s="197" t="s">
        <v>95</v>
      </c>
      <c r="S6" s="301">
        <v>21.379</v>
      </c>
      <c r="T6" s="107"/>
      <c r="U6" s="47"/>
      <c r="V6" s="410" t="s">
        <v>149</v>
      </c>
      <c r="W6" s="411"/>
      <c r="X6" s="107"/>
      <c r="Y6" s="47"/>
      <c r="Z6" s="168"/>
      <c r="AA6" s="177"/>
      <c r="AD6" s="104"/>
      <c r="AE6" s="104"/>
      <c r="AN6" s="104"/>
      <c r="AO6" s="104"/>
      <c r="AP6" s="104"/>
      <c r="AQ6" s="104"/>
      <c r="BL6" s="110" t="s">
        <v>148</v>
      </c>
      <c r="BM6" s="56" t="s">
        <v>17</v>
      </c>
      <c r="BN6" s="109" t="s">
        <v>18</v>
      </c>
      <c r="BZ6" s="104"/>
      <c r="CA6" s="305"/>
      <c r="CB6" s="305"/>
      <c r="CC6" s="305"/>
      <c r="CD6" s="46"/>
      <c r="CH6" s="104"/>
      <c r="CI6" s="104"/>
      <c r="CJ6" s="104"/>
      <c r="CK6" s="101"/>
      <c r="CL6" s="101"/>
      <c r="CM6" s="101"/>
      <c r="DC6" s="104"/>
      <c r="DD6" s="104"/>
      <c r="DE6" s="104"/>
      <c r="DF6" s="95"/>
      <c r="DG6" s="205"/>
      <c r="DH6" s="145"/>
      <c r="DI6" s="146"/>
      <c r="DJ6" s="97"/>
      <c r="DK6" s="76"/>
      <c r="DL6" s="197" t="s">
        <v>77</v>
      </c>
      <c r="DM6" s="301">
        <v>21.62</v>
      </c>
      <c r="DN6" s="107"/>
      <c r="DO6" s="146"/>
      <c r="DP6" s="169"/>
      <c r="DQ6" s="76"/>
      <c r="DR6" s="197" t="s">
        <v>56</v>
      </c>
      <c r="DS6" s="198">
        <v>21.793</v>
      </c>
      <c r="DT6" s="136"/>
      <c r="DU6" s="137"/>
      <c r="DV6" s="57"/>
      <c r="DW6" s="179"/>
    </row>
    <row r="7" spans="1:127" ht="21" customHeight="1">
      <c r="A7" s="104"/>
      <c r="B7" s="52" t="s">
        <v>65</v>
      </c>
      <c r="C7" s="188">
        <v>20.717</v>
      </c>
      <c r="D7" s="151" t="s">
        <v>68</v>
      </c>
      <c r="E7" s="135">
        <v>1.2</v>
      </c>
      <c r="F7" s="151" t="s">
        <v>121</v>
      </c>
      <c r="G7" s="135">
        <v>1.2</v>
      </c>
      <c r="H7" s="107"/>
      <c r="I7" s="47"/>
      <c r="J7" s="199" t="s">
        <v>61</v>
      </c>
      <c r="K7" s="200">
        <v>21.413</v>
      </c>
      <c r="L7" s="54"/>
      <c r="M7" s="201"/>
      <c r="N7" s="107"/>
      <c r="O7" s="47"/>
      <c r="P7" s="97"/>
      <c r="Q7" s="76"/>
      <c r="R7" s="143"/>
      <c r="S7" s="302"/>
      <c r="T7" s="107"/>
      <c r="U7" s="47"/>
      <c r="V7" s="416">
        <v>21.483</v>
      </c>
      <c r="W7" s="379"/>
      <c r="X7" s="107"/>
      <c r="Y7" s="47"/>
      <c r="Z7" s="383" t="s">
        <v>63</v>
      </c>
      <c r="AA7" s="384"/>
      <c r="AD7" s="104"/>
      <c r="AE7" s="104"/>
      <c r="AN7" s="104"/>
      <c r="AO7" s="104"/>
      <c r="AP7" s="104"/>
      <c r="AQ7" s="104"/>
      <c r="BZ7" s="104"/>
      <c r="CA7" s="104"/>
      <c r="CB7" s="104"/>
      <c r="CC7" s="104"/>
      <c r="CH7" s="104"/>
      <c r="CI7" s="104"/>
      <c r="CJ7" s="104"/>
      <c r="CK7" s="101"/>
      <c r="CL7" s="101"/>
      <c r="CM7" s="101"/>
      <c r="DC7" s="104"/>
      <c r="DD7" s="104"/>
      <c r="DE7" s="104"/>
      <c r="DF7" s="414" t="s">
        <v>63</v>
      </c>
      <c r="DG7" s="415"/>
      <c r="DH7" s="145"/>
      <c r="DI7" s="146"/>
      <c r="DJ7" s="199" t="s">
        <v>75</v>
      </c>
      <c r="DK7" s="200">
        <v>21.655</v>
      </c>
      <c r="DL7" s="143"/>
      <c r="DM7" s="302"/>
      <c r="DN7" s="107"/>
      <c r="DO7" s="146"/>
      <c r="DP7" s="199" t="s">
        <v>57</v>
      </c>
      <c r="DQ7" s="200">
        <v>21.848</v>
      </c>
      <c r="DR7" s="143"/>
      <c r="DS7" s="201"/>
      <c r="DT7" s="136"/>
      <c r="DU7" s="137"/>
      <c r="DV7" s="151" t="s">
        <v>34</v>
      </c>
      <c r="DW7" s="189">
        <v>22.91</v>
      </c>
    </row>
    <row r="8" spans="1:127" ht="21" customHeight="1">
      <c r="A8" s="104"/>
      <c r="B8" s="171"/>
      <c r="C8" s="172"/>
      <c r="D8" s="57"/>
      <c r="E8" s="132"/>
      <c r="F8" s="57"/>
      <c r="G8" s="132"/>
      <c r="H8" s="107"/>
      <c r="I8" s="47"/>
      <c r="J8" s="51"/>
      <c r="K8" s="202"/>
      <c r="L8" s="203" t="s">
        <v>70</v>
      </c>
      <c r="M8" s="198">
        <v>21.483</v>
      </c>
      <c r="N8" s="107"/>
      <c r="O8" s="47"/>
      <c r="P8" s="199" t="s">
        <v>98</v>
      </c>
      <c r="Q8" s="200">
        <v>21.362</v>
      </c>
      <c r="R8" s="197" t="s">
        <v>96</v>
      </c>
      <c r="S8" s="301">
        <v>21.172</v>
      </c>
      <c r="T8" s="107"/>
      <c r="U8" s="47"/>
      <c r="V8" s="107"/>
      <c r="W8" s="47"/>
      <c r="X8" s="107"/>
      <c r="Y8" s="47"/>
      <c r="Z8" s="383" t="s">
        <v>36</v>
      </c>
      <c r="AA8" s="384"/>
      <c r="AD8" s="104"/>
      <c r="AE8" s="104"/>
      <c r="AN8" s="104"/>
      <c r="AO8" s="104"/>
      <c r="AP8" s="104"/>
      <c r="AQ8" s="104"/>
      <c r="BM8" s="59" t="s">
        <v>154</v>
      </c>
      <c r="BZ8" s="104"/>
      <c r="CA8" s="104"/>
      <c r="CB8" s="104"/>
      <c r="CC8" s="104"/>
      <c r="CH8" s="104"/>
      <c r="CI8" s="104"/>
      <c r="CJ8" s="104"/>
      <c r="CK8" s="101"/>
      <c r="CL8" s="101"/>
      <c r="CM8" s="101"/>
      <c r="DC8" s="104"/>
      <c r="DD8" s="104"/>
      <c r="DE8" s="104"/>
      <c r="DF8" s="414" t="s">
        <v>36</v>
      </c>
      <c r="DG8" s="415"/>
      <c r="DH8" s="145"/>
      <c r="DI8" s="146"/>
      <c r="DJ8" s="51"/>
      <c r="DK8" s="202"/>
      <c r="DL8" s="197" t="s">
        <v>78</v>
      </c>
      <c r="DM8" s="301">
        <v>21.593</v>
      </c>
      <c r="DN8" s="107"/>
      <c r="DO8" s="146"/>
      <c r="DP8" s="51"/>
      <c r="DQ8" s="202"/>
      <c r="DR8" s="197" t="s">
        <v>73</v>
      </c>
      <c r="DS8" s="198">
        <v>21.75</v>
      </c>
      <c r="DT8" s="136"/>
      <c r="DU8" s="137"/>
      <c r="DV8" s="57"/>
      <c r="DW8" s="179"/>
    </row>
    <row r="9" spans="1:127" ht="21" customHeight="1">
      <c r="A9" s="104"/>
      <c r="B9" s="173" t="s">
        <v>66</v>
      </c>
      <c r="C9" s="174">
        <v>21.117</v>
      </c>
      <c r="D9" s="150" t="s">
        <v>67</v>
      </c>
      <c r="E9" s="135">
        <v>0.5</v>
      </c>
      <c r="F9" s="150" t="s">
        <v>122</v>
      </c>
      <c r="G9" s="135">
        <v>0.8</v>
      </c>
      <c r="H9" s="107"/>
      <c r="I9" s="47"/>
      <c r="J9" s="199" t="s">
        <v>62</v>
      </c>
      <c r="K9" s="200">
        <v>21.37</v>
      </c>
      <c r="L9" s="51"/>
      <c r="M9" s="201"/>
      <c r="N9" s="107"/>
      <c r="O9" s="47"/>
      <c r="P9" s="51"/>
      <c r="Q9" s="202"/>
      <c r="R9" s="143"/>
      <c r="S9" s="302"/>
      <c r="T9" s="107"/>
      <c r="U9" s="47"/>
      <c r="V9" s="410" t="s">
        <v>140</v>
      </c>
      <c r="W9" s="411"/>
      <c r="X9" s="107"/>
      <c r="Y9" s="47"/>
      <c r="Z9" s="383" t="s">
        <v>37</v>
      </c>
      <c r="AA9" s="384"/>
      <c r="AD9" s="104"/>
      <c r="AE9" s="104"/>
      <c r="AN9" s="104"/>
      <c r="AO9" s="104"/>
      <c r="AP9" s="104"/>
      <c r="AQ9" s="104"/>
      <c r="BZ9" s="104"/>
      <c r="CA9" s="104"/>
      <c r="CB9" s="104"/>
      <c r="CC9" s="104"/>
      <c r="CH9" s="104"/>
      <c r="CI9" s="104"/>
      <c r="CJ9" s="104"/>
      <c r="CK9" s="101"/>
      <c r="CL9" s="101"/>
      <c r="CM9" s="101"/>
      <c r="DC9" s="104"/>
      <c r="DD9" s="104"/>
      <c r="DE9" s="104"/>
      <c r="DF9" s="414" t="s">
        <v>37</v>
      </c>
      <c r="DG9" s="415"/>
      <c r="DH9" s="145"/>
      <c r="DI9" s="146"/>
      <c r="DJ9" s="199" t="s">
        <v>76</v>
      </c>
      <c r="DK9" s="200">
        <v>21.64</v>
      </c>
      <c r="DL9" s="143"/>
      <c r="DM9" s="302"/>
      <c r="DN9" s="107"/>
      <c r="DO9" s="146"/>
      <c r="DP9" s="199" t="s">
        <v>58</v>
      </c>
      <c r="DQ9" s="200">
        <v>21.807</v>
      </c>
      <c r="DR9" s="143"/>
      <c r="DS9" s="201"/>
      <c r="DT9" s="136"/>
      <c r="DU9" s="137"/>
      <c r="DV9" s="150" t="s">
        <v>35</v>
      </c>
      <c r="DW9" s="141">
        <v>22.21</v>
      </c>
    </row>
    <row r="10" spans="1:127" ht="21" customHeight="1">
      <c r="A10" s="104"/>
      <c r="B10" s="171"/>
      <c r="C10" s="172"/>
      <c r="D10" s="151" t="s">
        <v>28</v>
      </c>
      <c r="E10" s="131">
        <v>20.983</v>
      </c>
      <c r="F10" s="151" t="s">
        <v>28</v>
      </c>
      <c r="G10" s="131">
        <v>20.912</v>
      </c>
      <c r="H10" s="107"/>
      <c r="I10" s="47"/>
      <c r="J10" s="149"/>
      <c r="K10" s="144"/>
      <c r="L10" s="203" t="s">
        <v>71</v>
      </c>
      <c r="M10" s="198">
        <v>21.51</v>
      </c>
      <c r="N10" s="107"/>
      <c r="O10" s="47"/>
      <c r="P10" s="199" t="s">
        <v>84</v>
      </c>
      <c r="Q10" s="200">
        <v>21.363</v>
      </c>
      <c r="R10" s="203" t="s">
        <v>94</v>
      </c>
      <c r="S10" s="301">
        <v>21.172</v>
      </c>
      <c r="T10" s="107"/>
      <c r="U10" s="47"/>
      <c r="V10" s="410" t="s">
        <v>141</v>
      </c>
      <c r="W10" s="411"/>
      <c r="X10" s="107"/>
      <c r="Y10" s="47"/>
      <c r="Z10" s="168"/>
      <c r="AA10" s="177"/>
      <c r="AD10" s="104"/>
      <c r="AE10" s="104"/>
      <c r="AN10" s="104"/>
      <c r="AO10" s="104"/>
      <c r="AP10" s="104"/>
      <c r="AQ10" s="104"/>
      <c r="BZ10" s="104"/>
      <c r="CA10" s="104"/>
      <c r="CB10" s="104"/>
      <c r="CC10" s="104"/>
      <c r="CH10" s="104"/>
      <c r="CI10" s="104"/>
      <c r="CJ10" s="104"/>
      <c r="CK10" s="101"/>
      <c r="CL10" s="101"/>
      <c r="CM10" s="101"/>
      <c r="DC10" s="104"/>
      <c r="DD10" s="104"/>
      <c r="DE10" s="104"/>
      <c r="DF10" s="95"/>
      <c r="DG10" s="205"/>
      <c r="DH10" s="145"/>
      <c r="DI10" s="146"/>
      <c r="DJ10" s="51"/>
      <c r="DK10" s="202"/>
      <c r="DL10" s="203" t="s">
        <v>55</v>
      </c>
      <c r="DM10" s="301">
        <v>21.593</v>
      </c>
      <c r="DN10" s="107"/>
      <c r="DO10" s="146"/>
      <c r="DP10" s="51"/>
      <c r="DQ10" s="202"/>
      <c r="DR10" s="203" t="s">
        <v>74</v>
      </c>
      <c r="DS10" s="198">
        <v>21.702</v>
      </c>
      <c r="DT10" s="136"/>
      <c r="DU10" s="137"/>
      <c r="DV10" s="57"/>
      <c r="DW10" s="179"/>
    </row>
    <row r="11" spans="1:127" ht="21" customHeight="1" thickBot="1">
      <c r="A11" s="104"/>
      <c r="B11" s="96"/>
      <c r="C11" s="175"/>
      <c r="D11" s="64"/>
      <c r="E11" s="133"/>
      <c r="F11" s="64"/>
      <c r="G11" s="133"/>
      <c r="H11" s="108"/>
      <c r="I11" s="61"/>
      <c r="J11" s="60"/>
      <c r="K11" s="124"/>
      <c r="L11" s="60"/>
      <c r="M11" s="140"/>
      <c r="N11" s="108"/>
      <c r="O11" s="61"/>
      <c r="P11" s="204"/>
      <c r="Q11" s="85"/>
      <c r="R11" s="204"/>
      <c r="S11" s="164"/>
      <c r="T11" s="108"/>
      <c r="U11" s="61"/>
      <c r="V11" s="108"/>
      <c r="W11" s="61"/>
      <c r="X11" s="108"/>
      <c r="Y11" s="61"/>
      <c r="Z11" s="63"/>
      <c r="AA11" s="178"/>
      <c r="AD11" s="104"/>
      <c r="AE11" s="104"/>
      <c r="AN11" s="104"/>
      <c r="AO11" s="104"/>
      <c r="AP11" s="104"/>
      <c r="AQ11" s="104"/>
      <c r="BM11" s="102" t="s">
        <v>24</v>
      </c>
      <c r="BZ11" s="104"/>
      <c r="CA11" s="104"/>
      <c r="CB11" s="104"/>
      <c r="CC11" s="104"/>
      <c r="CH11" s="104"/>
      <c r="CI11" s="104"/>
      <c r="CJ11" s="104"/>
      <c r="DC11" s="104"/>
      <c r="DD11" s="104"/>
      <c r="DE11" s="104"/>
      <c r="DF11" s="96"/>
      <c r="DG11" s="113"/>
      <c r="DH11" s="63"/>
      <c r="DI11" s="113"/>
      <c r="DJ11" s="204"/>
      <c r="DK11" s="85"/>
      <c r="DL11" s="204"/>
      <c r="DM11" s="164"/>
      <c r="DN11" s="64"/>
      <c r="DO11" s="113"/>
      <c r="DP11" s="204"/>
      <c r="DQ11" s="85"/>
      <c r="DR11" s="204"/>
      <c r="DS11" s="86"/>
      <c r="DT11" s="138"/>
      <c r="DU11" s="125"/>
      <c r="DV11" s="60"/>
      <c r="DW11" s="134"/>
    </row>
    <row r="12" spans="1:120" ht="18" customHeight="1">
      <c r="A12" s="104"/>
      <c r="F12" s="104"/>
      <c r="G12" s="104"/>
      <c r="H12" s="104"/>
      <c r="I12" s="104"/>
      <c r="J12" s="104"/>
      <c r="K12" s="104"/>
      <c r="L12" s="104"/>
      <c r="M12" s="104"/>
      <c r="N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BM12" s="98" t="s">
        <v>25</v>
      </c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</row>
    <row r="13" spans="1:123" ht="18" customHeight="1">
      <c r="A13" s="104"/>
      <c r="B13" s="104"/>
      <c r="C13" s="104"/>
      <c r="D13" s="104"/>
      <c r="E13" s="104"/>
      <c r="F13" s="104"/>
      <c r="G13" s="336" t="s">
        <v>131</v>
      </c>
      <c r="H13" s="104"/>
      <c r="I13" s="104"/>
      <c r="N13" s="104"/>
      <c r="O13" s="104"/>
      <c r="P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BM13" s="98" t="s">
        <v>38</v>
      </c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</row>
    <row r="14" spans="1:123" ht="18" customHeight="1">
      <c r="A14" s="104"/>
      <c r="B14" s="104"/>
      <c r="C14" s="104"/>
      <c r="D14" s="104"/>
      <c r="E14" s="104"/>
      <c r="G14" s="336" t="s">
        <v>123</v>
      </c>
      <c r="H14" s="104"/>
      <c r="I14" s="104"/>
      <c r="J14" s="104"/>
      <c r="K14" s="104"/>
      <c r="DO14" s="104"/>
      <c r="DP14" s="104"/>
      <c r="DQ14" s="104"/>
      <c r="DR14" s="104"/>
      <c r="DS14" s="104"/>
    </row>
    <row r="15" spans="9:123" ht="18" customHeight="1">
      <c r="I15" s="104"/>
      <c r="J15" s="104"/>
      <c r="K15" s="104"/>
      <c r="L15" s="104"/>
      <c r="M15" s="104"/>
      <c r="N15" s="104"/>
      <c r="O15" s="104"/>
      <c r="P15" s="104"/>
      <c r="DO15" s="104"/>
      <c r="DP15" s="104"/>
      <c r="DQ15" s="104"/>
      <c r="DR15" s="104"/>
      <c r="DS15" s="104"/>
    </row>
    <row r="16" spans="9:123" ht="18" customHeight="1">
      <c r="I16" s="104"/>
      <c r="J16" s="104"/>
      <c r="K16" s="104"/>
      <c r="DO16" s="104"/>
      <c r="DP16" s="104"/>
      <c r="DQ16" s="104"/>
      <c r="DR16" s="104"/>
      <c r="DS16" s="104"/>
    </row>
    <row r="17" spans="9:123" ht="18" customHeight="1">
      <c r="I17" s="104"/>
      <c r="J17" s="104"/>
      <c r="K17" s="104"/>
      <c r="L17" s="104"/>
      <c r="M17" s="104"/>
      <c r="N17" s="104"/>
      <c r="O17" s="104"/>
      <c r="P17" s="104"/>
      <c r="DO17" s="104"/>
      <c r="DP17" s="104"/>
      <c r="DQ17" s="104"/>
      <c r="DR17" s="104"/>
      <c r="DS17" s="104"/>
    </row>
    <row r="18" spans="9:123" ht="18" customHeight="1">
      <c r="I18" s="104"/>
      <c r="J18" s="104"/>
      <c r="K18" s="104"/>
      <c r="L18" s="104"/>
      <c r="M18" s="104"/>
      <c r="N18" s="104"/>
      <c r="O18" s="104"/>
      <c r="P18" s="104"/>
      <c r="DO18" s="104"/>
      <c r="DP18" s="104"/>
      <c r="DQ18" s="104"/>
      <c r="DR18" s="104"/>
      <c r="DS18" s="104"/>
    </row>
    <row r="19" spans="9:123" ht="18" customHeight="1">
      <c r="I19" s="104"/>
      <c r="J19" s="104"/>
      <c r="K19" s="104"/>
      <c r="L19" s="104"/>
      <c r="M19" s="104"/>
      <c r="N19" s="104"/>
      <c r="O19" s="104"/>
      <c r="P19" s="104"/>
      <c r="DO19" s="104"/>
      <c r="DP19" s="104"/>
      <c r="DQ19" s="104"/>
      <c r="DR19" s="104"/>
      <c r="DS19" s="104"/>
    </row>
    <row r="20" spans="9:16" ht="18" customHeight="1">
      <c r="I20" s="104"/>
      <c r="J20" s="104"/>
      <c r="K20" s="104"/>
      <c r="L20" s="104"/>
      <c r="M20" s="104"/>
      <c r="N20" s="104"/>
      <c r="O20" s="104"/>
      <c r="P20" s="104"/>
    </row>
    <row r="21" ht="18" customHeight="1"/>
    <row r="22" ht="18" customHeight="1"/>
    <row r="23" spans="39:43" ht="18" customHeight="1">
      <c r="AM23" s="104"/>
      <c r="AN23" s="104"/>
      <c r="AO23" s="104"/>
      <c r="AP23" s="104"/>
      <c r="AQ23" s="104"/>
    </row>
    <row r="24" spans="39:74" ht="18" customHeight="1">
      <c r="AM24" s="104"/>
      <c r="AN24" s="104"/>
      <c r="AO24" s="104"/>
      <c r="AP24" s="104"/>
      <c r="AQ24" s="104"/>
      <c r="BV24" s="147" t="s">
        <v>27</v>
      </c>
    </row>
    <row r="25" spans="33:105" ht="18" customHeight="1">
      <c r="AG25" s="65"/>
      <c r="AH25" s="65"/>
      <c r="AM25" s="104"/>
      <c r="AN25" s="104"/>
      <c r="AO25" s="104"/>
      <c r="AP25" s="104"/>
      <c r="AQ25" s="104"/>
      <c r="AS25" s="184" t="s">
        <v>49</v>
      </c>
      <c r="CI25" s="65"/>
      <c r="CR25" s="183">
        <v>11</v>
      </c>
      <c r="CY25" s="101"/>
      <c r="CZ25" s="101"/>
      <c r="DA25" s="375">
        <v>21.883</v>
      </c>
    </row>
    <row r="26" spans="4:117" ht="18" customHeight="1">
      <c r="D26" s="46"/>
      <c r="E26" s="46"/>
      <c r="Y26" s="104"/>
      <c r="Z26" s="65"/>
      <c r="AM26" s="104"/>
      <c r="AN26" s="104"/>
      <c r="AO26" s="104"/>
      <c r="AP26" s="104"/>
      <c r="AQ26" s="104"/>
      <c r="BH26" s="65"/>
      <c r="BP26" s="65"/>
      <c r="BR26" s="65"/>
      <c r="BS26" s="65"/>
      <c r="BT26" s="65"/>
      <c r="BU26" s="65"/>
      <c r="BV26" s="65"/>
      <c r="BW26" s="65"/>
      <c r="BX26" s="65"/>
      <c r="CI26" s="65"/>
      <c r="CJ26" s="65"/>
      <c r="CR26" s="65"/>
      <c r="CS26" s="65"/>
      <c r="CT26" s="65"/>
      <c r="CU26" s="65"/>
      <c r="CY26" s="66"/>
      <c r="CZ26" s="101"/>
      <c r="DA26" s="101"/>
      <c r="DE26" s="65"/>
      <c r="DH26" s="101"/>
      <c r="DI26" s="101"/>
      <c r="DJ26" s="101"/>
      <c r="DM26" s="101"/>
    </row>
    <row r="27" spans="2:121" ht="18" customHeight="1">
      <c r="B27" s="46"/>
      <c r="C27" s="46"/>
      <c r="D27" s="46"/>
      <c r="E27" s="46"/>
      <c r="AM27" s="104"/>
      <c r="AN27" s="104"/>
      <c r="AO27" s="104"/>
      <c r="AP27" s="104"/>
      <c r="AQ27" s="104"/>
      <c r="AR27" s="101"/>
      <c r="AS27" s="65"/>
      <c r="AT27" s="101"/>
      <c r="AU27" s="101"/>
      <c r="AV27" s="101"/>
      <c r="AW27" s="101"/>
      <c r="AX27" s="101"/>
      <c r="AY27" s="190" t="s">
        <v>62</v>
      </c>
      <c r="BB27" s="101"/>
      <c r="BC27" s="101"/>
      <c r="BD27" s="101"/>
      <c r="CI27" s="65"/>
      <c r="CJ27" s="65"/>
      <c r="CK27" s="65"/>
      <c r="CR27" s="65"/>
      <c r="CU27" s="65"/>
      <c r="CY27" s="101"/>
      <c r="CZ27" s="101"/>
      <c r="DA27" s="101"/>
      <c r="DF27" s="147"/>
      <c r="DH27" s="101"/>
      <c r="DI27" s="101"/>
      <c r="DK27" s="106"/>
      <c r="DL27" s="101"/>
      <c r="DM27" s="101"/>
      <c r="DN27" s="101"/>
      <c r="DQ27" s="106"/>
    </row>
    <row r="28" spans="2:121" ht="18" customHeight="1">
      <c r="B28" s="46"/>
      <c r="C28" s="46"/>
      <c r="D28" s="46"/>
      <c r="E28" s="46"/>
      <c r="F28" s="46"/>
      <c r="AC28" s="65"/>
      <c r="AE28" s="65"/>
      <c r="AF28" s="65"/>
      <c r="AG28" s="65"/>
      <c r="AH28" s="65"/>
      <c r="AI28" s="65"/>
      <c r="AJ28" s="65"/>
      <c r="AM28" s="104"/>
      <c r="AN28" s="104"/>
      <c r="AO28" s="104"/>
      <c r="AP28" s="104"/>
      <c r="AQ28" s="104"/>
      <c r="AR28" s="101"/>
      <c r="AS28" s="103">
        <v>1</v>
      </c>
      <c r="AV28" s="101"/>
      <c r="AW28" s="101"/>
      <c r="AX28" s="101"/>
      <c r="AY28" s="101"/>
      <c r="AZ28" s="101"/>
      <c r="BB28" s="101"/>
      <c r="BC28" s="101"/>
      <c r="BD28" s="101"/>
      <c r="BE28" s="101"/>
      <c r="BF28" s="101"/>
      <c r="BG28" s="101"/>
      <c r="BI28" s="65"/>
      <c r="BJ28" s="65"/>
      <c r="BK28" s="65"/>
      <c r="BL28" s="65"/>
      <c r="BQ28" s="103">
        <v>6</v>
      </c>
      <c r="BY28" s="101"/>
      <c r="CE28" s="65"/>
      <c r="CN28" s="65"/>
      <c r="CR28" s="65"/>
      <c r="CS28" s="65"/>
      <c r="CY28" s="421">
        <v>14</v>
      </c>
      <c r="DG28" s="106"/>
      <c r="DI28" s="101"/>
      <c r="DK28" s="65"/>
      <c r="DM28" s="101"/>
      <c r="DQ28" s="65"/>
    </row>
    <row r="29" spans="3:121" ht="18" customHeight="1">
      <c r="C29" s="46"/>
      <c r="D29" s="46"/>
      <c r="E29" s="46"/>
      <c r="F29" s="46"/>
      <c r="J29" s="65"/>
      <c r="L29" s="65"/>
      <c r="Z29" s="65"/>
      <c r="AA29" s="65"/>
      <c r="AC29" s="65"/>
      <c r="AE29" s="65"/>
      <c r="AF29" s="65"/>
      <c r="AK29" s="65"/>
      <c r="AL29" s="65"/>
      <c r="AN29" s="65"/>
      <c r="AO29" s="65"/>
      <c r="AP29" s="65"/>
      <c r="AQ29" s="65"/>
      <c r="AS29" s="65"/>
      <c r="AT29" s="65"/>
      <c r="AV29" s="65"/>
      <c r="AW29" s="65"/>
      <c r="BM29" s="65"/>
      <c r="BO29" s="66"/>
      <c r="BQ29" s="65"/>
      <c r="BS29" s="65"/>
      <c r="BX29" s="65"/>
      <c r="BY29" s="66"/>
      <c r="CE29" s="65"/>
      <c r="CJ29" s="65"/>
      <c r="CK29" s="65"/>
      <c r="CP29" s="65"/>
      <c r="CQ29" s="65"/>
      <c r="CR29" s="65"/>
      <c r="CS29" s="65"/>
      <c r="CT29" s="65"/>
      <c r="CU29" s="65"/>
      <c r="CW29" s="65"/>
      <c r="CX29" s="65"/>
      <c r="CY29" s="421"/>
      <c r="DB29" s="65"/>
      <c r="DE29" s="65"/>
      <c r="DF29" s="148"/>
      <c r="DG29" s="65"/>
      <c r="DH29" s="101"/>
      <c r="DI29" s="101"/>
      <c r="DK29" s="66"/>
      <c r="DL29" s="65"/>
      <c r="DM29" s="101"/>
      <c r="DN29" s="67"/>
      <c r="DO29" s="106"/>
      <c r="DQ29" s="66"/>
    </row>
    <row r="30" spans="2:126" ht="18" customHeight="1">
      <c r="B30" s="67"/>
      <c r="C30" s="46"/>
      <c r="D30" s="67"/>
      <c r="E30" s="46"/>
      <c r="F30" s="46"/>
      <c r="W30" s="65"/>
      <c r="X30" s="65"/>
      <c r="Y30" s="65"/>
      <c r="AN30" s="65"/>
      <c r="BD30" s="330" t="s">
        <v>61</v>
      </c>
      <c r="BE30" s="101"/>
      <c r="BF30" s="101"/>
      <c r="CC30" s="65"/>
      <c r="CO30" s="65"/>
      <c r="CS30" s="65"/>
      <c r="CV30" s="65"/>
      <c r="DG30" s="66"/>
      <c r="DH30" s="101"/>
      <c r="DI30" s="101"/>
      <c r="DK30" s="66"/>
      <c r="DL30" s="101"/>
      <c r="DM30" s="101"/>
      <c r="DQ30" s="66"/>
      <c r="DV30" s="123" t="s">
        <v>35</v>
      </c>
    </row>
    <row r="31" spans="2:121" ht="18" customHeight="1">
      <c r="B31" s="67"/>
      <c r="C31" s="46"/>
      <c r="F31" s="46"/>
      <c r="X31" s="65"/>
      <c r="Y31" s="65"/>
      <c r="AG31" s="65"/>
      <c r="AN31" s="65"/>
      <c r="AO31" s="65"/>
      <c r="AP31" s="65"/>
      <c r="BR31" s="65"/>
      <c r="CS31" s="332" t="s">
        <v>58</v>
      </c>
      <c r="CT31" s="65"/>
      <c r="DC31" s="65"/>
      <c r="DE31" s="103">
        <v>15</v>
      </c>
      <c r="DG31" s="66"/>
      <c r="DH31" s="101"/>
      <c r="DI31" s="101"/>
      <c r="DJ31" s="103">
        <v>16</v>
      </c>
      <c r="DL31" s="101"/>
      <c r="DM31" s="101"/>
      <c r="DQ31" s="65"/>
    </row>
    <row r="32" spans="3:128" ht="18" customHeight="1">
      <c r="C32" s="46"/>
      <c r="D32" s="67"/>
      <c r="E32" s="46"/>
      <c r="F32" s="46"/>
      <c r="L32" s="46"/>
      <c r="P32" s="65"/>
      <c r="Q32" s="65"/>
      <c r="R32" s="65"/>
      <c r="S32" s="65"/>
      <c r="T32" s="65"/>
      <c r="W32" s="65"/>
      <c r="AH32" s="65"/>
      <c r="AI32" s="65"/>
      <c r="AL32" s="65"/>
      <c r="AO32" s="65"/>
      <c r="AP32" s="65"/>
      <c r="AQ32" s="65"/>
      <c r="BG32" s="65"/>
      <c r="BL32" s="65"/>
      <c r="BO32" s="66"/>
      <c r="BS32" s="65"/>
      <c r="BX32" s="65"/>
      <c r="BY32" s="66"/>
      <c r="CE32" s="65"/>
      <c r="CN32" s="65"/>
      <c r="CO32" s="65"/>
      <c r="CP32" s="65"/>
      <c r="CQ32" s="65"/>
      <c r="CR32" s="65"/>
      <c r="CS32" s="65"/>
      <c r="CX32" s="65"/>
      <c r="CY32" s="65"/>
      <c r="CZ32" s="65"/>
      <c r="DB32" s="65"/>
      <c r="DE32" s="65"/>
      <c r="DG32" s="65"/>
      <c r="DH32" s="101"/>
      <c r="DI32" s="101"/>
      <c r="DJ32" s="65"/>
      <c r="DK32" s="65"/>
      <c r="DL32" s="101"/>
      <c r="DM32" s="101"/>
      <c r="DQ32" s="65"/>
      <c r="DV32" s="106"/>
      <c r="DX32" s="67"/>
    </row>
    <row r="33" spans="2:121" ht="18" customHeight="1">
      <c r="B33" s="46"/>
      <c r="C33" s="46"/>
      <c r="D33" s="46"/>
      <c r="E33" s="46"/>
      <c r="F33" s="46"/>
      <c r="L33" s="46"/>
      <c r="AO33" s="65"/>
      <c r="AY33" s="103">
        <v>2</v>
      </c>
      <c r="BA33" s="65"/>
      <c r="BB33" s="65"/>
      <c r="BC33" s="101"/>
      <c r="BF33" s="190" t="s">
        <v>60</v>
      </c>
      <c r="BG33" s="101"/>
      <c r="BY33" s="101"/>
      <c r="CB33" s="101"/>
      <c r="CC33" s="101"/>
      <c r="CX33" s="65"/>
      <c r="CY33" s="65"/>
      <c r="DG33" s="65"/>
      <c r="DH33" s="101"/>
      <c r="DI33" s="101"/>
      <c r="DK33" s="65"/>
      <c r="DL33" s="101"/>
      <c r="DM33" s="101"/>
      <c r="DQ33" s="65"/>
    </row>
    <row r="34" spans="2:121" ht="18" customHeight="1">
      <c r="B34" s="46"/>
      <c r="C34" s="46"/>
      <c r="E34" s="46"/>
      <c r="AN34" s="65"/>
      <c r="AO34" s="66"/>
      <c r="BA34" s="103">
        <v>3</v>
      </c>
      <c r="BE34" s="65"/>
      <c r="BF34" s="65"/>
      <c r="BY34" s="101"/>
      <c r="CG34" s="65"/>
      <c r="CL34" s="65"/>
      <c r="CO34" s="65"/>
      <c r="CR34" s="65"/>
      <c r="CW34" s="332" t="s">
        <v>57</v>
      </c>
      <c r="DB34" s="65"/>
      <c r="DC34" s="65"/>
      <c r="DD34" s="65"/>
      <c r="DE34" s="65"/>
      <c r="DG34" s="65"/>
      <c r="DH34" s="101"/>
      <c r="DI34" s="101"/>
      <c r="DK34" s="65"/>
      <c r="DL34" s="101"/>
      <c r="DM34" s="101"/>
      <c r="DQ34" s="65"/>
    </row>
    <row r="35" spans="28:117" ht="18" customHeight="1">
      <c r="AB35" s="65"/>
      <c r="AD35" s="65"/>
      <c r="AF35" s="65"/>
      <c r="AI35" s="65"/>
      <c r="AQ35" s="65"/>
      <c r="AR35" s="65"/>
      <c r="BB35" s="65"/>
      <c r="BC35" s="66"/>
      <c r="BD35" s="65"/>
      <c r="BE35" s="65"/>
      <c r="BF35" s="65"/>
      <c r="BG35" s="65"/>
      <c r="BL35" s="65"/>
      <c r="BO35" s="66"/>
      <c r="BR35" s="65"/>
      <c r="BS35" s="65"/>
      <c r="BX35" s="65"/>
      <c r="BY35" s="66"/>
      <c r="BZ35" s="65"/>
      <c r="CE35" s="66"/>
      <c r="CG35" s="65"/>
      <c r="CH35" s="65"/>
      <c r="CO35" s="66"/>
      <c r="CT35" s="65"/>
      <c r="CX35" s="65"/>
      <c r="CY35" s="65"/>
      <c r="DB35" s="65"/>
      <c r="DC35" s="65"/>
      <c r="DD35" s="65"/>
      <c r="DE35" s="66"/>
      <c r="DG35" s="65"/>
      <c r="DL35" s="101"/>
      <c r="DM35" s="101"/>
    </row>
    <row r="36" spans="25:117" ht="18" customHeight="1">
      <c r="Y36" s="65"/>
      <c r="AD36" s="65"/>
      <c r="AF36" s="65"/>
      <c r="AG36" s="65"/>
      <c r="AP36" s="65"/>
      <c r="AQ36" s="65"/>
      <c r="AR36" s="65"/>
      <c r="AS36" s="65"/>
      <c r="BH36" s="101"/>
      <c r="BK36" s="330" t="s">
        <v>70</v>
      </c>
      <c r="BZ36" s="65"/>
      <c r="CT36" s="65"/>
      <c r="CY36" s="103">
        <v>13</v>
      </c>
      <c r="DC36" s="65"/>
      <c r="DD36" s="65"/>
      <c r="DL36" s="101"/>
      <c r="DM36" s="101"/>
    </row>
    <row r="37" spans="23:117" ht="18" customHeight="1">
      <c r="W37" s="65"/>
      <c r="Y37" s="65"/>
      <c r="Z37" s="65"/>
      <c r="AA37" s="65"/>
      <c r="AP37" s="65"/>
      <c r="AW37" s="65"/>
      <c r="BC37" s="65"/>
      <c r="BD37" s="65"/>
      <c r="BE37" s="65"/>
      <c r="BF37" s="65"/>
      <c r="BG37" s="65"/>
      <c r="BH37" s="65"/>
      <c r="BK37" s="101"/>
      <c r="BT37" s="65"/>
      <c r="BU37" s="65"/>
      <c r="BV37" s="65"/>
      <c r="CC37" s="101"/>
      <c r="CE37" s="65"/>
      <c r="CK37" s="65"/>
      <c r="CL37" s="65"/>
      <c r="CR37" s="331" t="s">
        <v>56</v>
      </c>
      <c r="CS37" s="65"/>
      <c r="CT37" s="65"/>
      <c r="CU37" s="65"/>
      <c r="CV37" s="65"/>
      <c r="DE37" s="65"/>
      <c r="DL37" s="101"/>
      <c r="DM37" s="101"/>
    </row>
    <row r="38" spans="8:110" ht="18" customHeight="1">
      <c r="H38" s="46"/>
      <c r="I38" s="46"/>
      <c r="J38" s="46"/>
      <c r="O38" s="46"/>
      <c r="P38" s="46"/>
      <c r="Q38" s="46"/>
      <c r="R38" s="46"/>
      <c r="S38" s="46"/>
      <c r="AH38" s="65"/>
      <c r="AI38" s="65"/>
      <c r="AO38" s="66"/>
      <c r="BF38" s="103">
        <v>4</v>
      </c>
      <c r="BI38" s="65"/>
      <c r="BJ38" s="65"/>
      <c r="BK38" s="65"/>
      <c r="BL38" s="65"/>
      <c r="BO38" s="65"/>
      <c r="BP38" s="65"/>
      <c r="BQ38" s="65"/>
      <c r="BR38" s="65"/>
      <c r="BS38" s="65"/>
      <c r="BX38" s="65"/>
      <c r="BY38" s="66"/>
      <c r="BZ38" s="65"/>
      <c r="CQ38" s="65"/>
      <c r="CR38" s="65"/>
      <c r="CS38" s="65"/>
      <c r="CT38" s="421">
        <v>12</v>
      </c>
      <c r="CV38" s="65"/>
      <c r="DF38" s="65"/>
    </row>
    <row r="39" spans="34:111" ht="18" customHeight="1">
      <c r="AH39" s="65"/>
      <c r="AI39" s="65"/>
      <c r="BE39" s="65"/>
      <c r="BH39" s="65"/>
      <c r="BN39" s="329" t="s">
        <v>71</v>
      </c>
      <c r="BR39" s="65"/>
      <c r="CQ39" s="65"/>
      <c r="CT39" s="421"/>
      <c r="DG39" s="65"/>
    </row>
    <row r="40" spans="12:119" ht="18" customHeight="1">
      <c r="L40" s="65"/>
      <c r="AD40" s="65"/>
      <c r="AF40" s="103"/>
      <c r="AH40" s="65"/>
      <c r="BE40" s="65"/>
      <c r="BF40" s="65"/>
      <c r="BG40" s="65"/>
      <c r="BI40" s="65"/>
      <c r="BJ40" s="65"/>
      <c r="BK40" s="65"/>
      <c r="BL40" s="65"/>
      <c r="BV40" s="65"/>
      <c r="BW40" s="65"/>
      <c r="BX40" s="65"/>
      <c r="BY40" s="65"/>
      <c r="CC40" s="65"/>
      <c r="CD40" s="65"/>
      <c r="CF40" s="65"/>
      <c r="CM40" s="332" t="s">
        <v>73</v>
      </c>
      <c r="CO40" s="65"/>
      <c r="CP40" s="65"/>
      <c r="CU40" s="65"/>
      <c r="CV40" s="65"/>
      <c r="CW40" s="65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</row>
    <row r="41" spans="6:119" ht="18" customHeight="1">
      <c r="F41" s="46"/>
      <c r="G41" s="46"/>
      <c r="H41" s="46"/>
      <c r="I41" s="46"/>
      <c r="J41" s="46"/>
      <c r="K41" s="46"/>
      <c r="AC41" s="65"/>
      <c r="AD41" s="65"/>
      <c r="AE41" s="65"/>
      <c r="AH41" s="65"/>
      <c r="AV41" s="329" t="s">
        <v>97</v>
      </c>
      <c r="AX41" s="65"/>
      <c r="AY41" s="65"/>
      <c r="AZ41" s="65"/>
      <c r="BC41" s="66"/>
      <c r="BE41" s="66"/>
      <c r="BI41" s="65"/>
      <c r="BL41" s="65"/>
      <c r="BO41" s="65"/>
      <c r="BP41" s="65"/>
      <c r="BS41" s="65"/>
      <c r="BT41" s="65"/>
      <c r="BU41" s="65"/>
      <c r="BW41" s="65"/>
      <c r="BX41" s="65"/>
      <c r="BY41" s="66"/>
      <c r="BZ41" s="65"/>
      <c r="CH41" s="65"/>
      <c r="CI41" s="66"/>
      <c r="CJ41" s="65"/>
      <c r="CM41" s="65"/>
      <c r="CN41" s="65"/>
      <c r="CO41" s="66"/>
      <c r="CP41" s="103">
        <v>10</v>
      </c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</row>
    <row r="42" spans="7:119" ht="18" customHeight="1">
      <c r="G42" s="46"/>
      <c r="K42" s="191" t="s">
        <v>67</v>
      </c>
      <c r="AW42" s="65"/>
      <c r="AY42" s="329" t="s">
        <v>98</v>
      </c>
      <c r="BD42" s="65"/>
      <c r="BL42" s="103">
        <v>5</v>
      </c>
      <c r="BQ42" s="65"/>
      <c r="BR42" s="65"/>
      <c r="BS42" s="65"/>
      <c r="BV42" s="65"/>
      <c r="BW42" s="65"/>
      <c r="BX42" s="65"/>
      <c r="BY42" s="65"/>
      <c r="CB42" s="65"/>
      <c r="CU42" s="184" t="s">
        <v>50</v>
      </c>
      <c r="DA42" s="46"/>
      <c r="DB42" s="46"/>
      <c r="DC42" s="46"/>
      <c r="DD42" s="46"/>
      <c r="DE42" s="46"/>
      <c r="DG42" s="46"/>
      <c r="DH42" s="46"/>
      <c r="DI42" s="46"/>
      <c r="DJ42" s="101"/>
      <c r="DK42" s="46"/>
      <c r="DL42" s="46"/>
      <c r="DM42" s="46"/>
      <c r="DN42" s="46"/>
      <c r="DO42" s="46"/>
    </row>
    <row r="43" spans="7:119" ht="18" customHeight="1">
      <c r="G43" s="46"/>
      <c r="Y43" s="191" t="s">
        <v>79</v>
      </c>
      <c r="AV43" s="65"/>
      <c r="AW43" s="65"/>
      <c r="BM43" s="65"/>
      <c r="BN43" s="65"/>
      <c r="BP43" s="65"/>
      <c r="BS43" s="65"/>
      <c r="BT43" s="65"/>
      <c r="BW43" s="65"/>
      <c r="BX43" s="65"/>
      <c r="BY43" s="65"/>
      <c r="BZ43" s="65"/>
      <c r="CA43" s="65"/>
      <c r="CB43" s="65"/>
      <c r="CI43" s="139" t="s">
        <v>130</v>
      </c>
      <c r="CK43" s="65"/>
      <c r="CL43" s="65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</row>
    <row r="44" spans="7:119" ht="18" customHeight="1">
      <c r="G44" s="46"/>
      <c r="AE44" s="65"/>
      <c r="AU44" s="65"/>
      <c r="AX44" s="65"/>
      <c r="AY44" s="65"/>
      <c r="AZ44" s="65"/>
      <c r="BB44" s="65"/>
      <c r="BC44" s="66"/>
      <c r="BD44" s="65"/>
      <c r="BE44" s="65"/>
      <c r="BH44" s="65"/>
      <c r="BM44" s="66"/>
      <c r="BW44" s="65"/>
      <c r="BX44" s="65"/>
      <c r="CA44" s="65"/>
      <c r="CY44" s="65"/>
      <c r="DA44" s="46"/>
      <c r="DC44" s="46"/>
      <c r="DD44" s="46"/>
      <c r="DE44" s="46"/>
      <c r="DF44" s="46"/>
      <c r="DG44" s="46"/>
      <c r="DH44" s="46"/>
      <c r="DI44" s="46"/>
      <c r="DJ44" s="46"/>
      <c r="DK44" s="46"/>
      <c r="DL44" s="67"/>
      <c r="DM44" s="46"/>
      <c r="DN44" s="46"/>
      <c r="DO44" s="46"/>
    </row>
    <row r="45" spans="51:105" ht="18" customHeight="1">
      <c r="AY45" s="329" t="s">
        <v>84</v>
      </c>
      <c r="CH45" s="65"/>
      <c r="CJ45" s="341" t="s">
        <v>80</v>
      </c>
      <c r="CK45" s="65"/>
      <c r="DA45" s="339">
        <v>21.885</v>
      </c>
    </row>
    <row r="46" spans="81:86" ht="18" customHeight="1">
      <c r="CC46" s="331" t="s">
        <v>75</v>
      </c>
      <c r="CE46" s="65"/>
      <c r="CH46" s="341" t="s">
        <v>82</v>
      </c>
    </row>
    <row r="47" spans="6:84" ht="18" customHeight="1">
      <c r="F47" s="67"/>
      <c r="L47" s="101"/>
      <c r="S47" s="104"/>
      <c r="W47" s="46"/>
      <c r="X47" s="65"/>
      <c r="Y47" s="65"/>
      <c r="Z47" s="65"/>
      <c r="AQ47" s="340" t="s">
        <v>92</v>
      </c>
      <c r="AW47" s="65"/>
      <c r="AX47" s="65"/>
      <c r="AY47" s="65"/>
      <c r="AZ47" s="65"/>
      <c r="BM47" s="66"/>
      <c r="BX47" s="65"/>
      <c r="CB47" s="65"/>
      <c r="CC47" s="65"/>
      <c r="CD47" s="65"/>
      <c r="CE47" s="66"/>
      <c r="CF47" s="65"/>
    </row>
    <row r="48" spans="19:84" ht="18" customHeight="1">
      <c r="S48" s="65"/>
      <c r="V48" s="67"/>
      <c r="W48" s="67"/>
      <c r="Y48" s="67"/>
      <c r="Z48" s="67"/>
      <c r="AA48" s="67"/>
      <c r="AQ48" s="65"/>
      <c r="AZ48" s="190" t="s">
        <v>95</v>
      </c>
      <c r="CD48" s="65"/>
      <c r="CE48" s="65"/>
      <c r="CF48" s="65"/>
    </row>
    <row r="49" spans="16:85" ht="18" customHeight="1">
      <c r="P49" s="340" t="s">
        <v>85</v>
      </c>
      <c r="U49" s="65"/>
      <c r="AM49" s="340" t="s">
        <v>91</v>
      </c>
      <c r="AS49" s="340" t="s">
        <v>93</v>
      </c>
      <c r="CB49" s="139" t="s">
        <v>76</v>
      </c>
      <c r="CC49" s="65"/>
      <c r="CE49" s="341" t="s">
        <v>83</v>
      </c>
      <c r="CG49" s="65"/>
    </row>
    <row r="50" spans="6:85" ht="18" customHeight="1">
      <c r="F50" s="67"/>
      <c r="L50" s="65"/>
      <c r="M50" s="65"/>
      <c r="N50" s="65"/>
      <c r="O50" s="65"/>
      <c r="P50" s="65"/>
      <c r="Q50" s="65"/>
      <c r="R50" s="65"/>
      <c r="V50" s="65"/>
      <c r="AE50" s="65"/>
      <c r="AF50" s="66"/>
      <c r="AG50" s="65"/>
      <c r="AI50" s="65"/>
      <c r="AM50" s="65"/>
      <c r="AS50" s="65"/>
      <c r="BM50" s="66"/>
      <c r="BV50" s="65"/>
      <c r="CA50" s="65"/>
      <c r="CB50" s="65"/>
      <c r="CC50" s="66"/>
      <c r="CD50" s="65"/>
      <c r="CG50" s="65"/>
    </row>
    <row r="51" spans="19:85" ht="18" customHeight="1">
      <c r="S51" s="65"/>
      <c r="V51" s="340" t="s">
        <v>86</v>
      </c>
      <c r="AE51" s="329" t="s">
        <v>96</v>
      </c>
      <c r="AI51" s="65"/>
      <c r="AJ51" s="65"/>
      <c r="AK51" s="65"/>
      <c r="CB51" s="65"/>
      <c r="CG51" s="65"/>
    </row>
    <row r="52" spans="16:85" ht="18" customHeight="1">
      <c r="P52" s="65"/>
      <c r="Y52" s="65"/>
      <c r="Z52" s="65"/>
      <c r="BZ52" s="139" t="s">
        <v>77</v>
      </c>
      <c r="CA52" s="65"/>
      <c r="CB52" s="341" t="s">
        <v>99</v>
      </c>
      <c r="CG52" s="65"/>
    </row>
    <row r="53" spans="16:85" ht="18" customHeight="1">
      <c r="P53" s="344" t="s">
        <v>138</v>
      </c>
      <c r="Y53" s="340" t="s">
        <v>87</v>
      </c>
      <c r="AA53" s="65"/>
      <c r="AB53" s="66"/>
      <c r="AC53" s="65"/>
      <c r="AE53" s="65"/>
      <c r="AN53" s="65"/>
      <c r="AT53" s="65"/>
      <c r="AW53" s="65"/>
      <c r="BM53" s="66"/>
      <c r="BW53" s="65"/>
      <c r="BX53" s="65"/>
      <c r="BY53" s="65"/>
      <c r="BZ53" s="65"/>
      <c r="CA53" s="66"/>
      <c r="CG53" s="65"/>
    </row>
    <row r="54" spans="23:85" ht="18" customHeight="1">
      <c r="W54" s="65"/>
      <c r="AA54" s="65"/>
      <c r="AE54" s="329" t="s">
        <v>94</v>
      </c>
      <c r="BT54" s="65"/>
      <c r="BW54" s="65"/>
      <c r="BY54" s="65"/>
      <c r="CG54" s="65"/>
    </row>
    <row r="55" spans="2:76" ht="18" customHeight="1">
      <c r="B55" s="65"/>
      <c r="C55" s="65"/>
      <c r="AB55" s="65"/>
      <c r="AC55" s="65"/>
      <c r="BM55" s="66"/>
      <c r="BN55" s="66"/>
      <c r="BO55" s="66"/>
      <c r="BP55" s="66"/>
      <c r="BQ55" s="66"/>
      <c r="BR55" s="66"/>
      <c r="BS55" s="66"/>
      <c r="BT55" s="66"/>
      <c r="BU55" s="66"/>
      <c r="BV55" s="46"/>
      <c r="BW55" s="331" t="s">
        <v>78</v>
      </c>
      <c r="BX55" s="65"/>
    </row>
    <row r="56" spans="5:86" ht="18" customHeight="1">
      <c r="E56" s="333" t="s">
        <v>120</v>
      </c>
      <c r="W56" s="67"/>
      <c r="X56" s="67"/>
      <c r="AA56" s="65"/>
      <c r="AD56" s="65"/>
      <c r="AE56" s="65"/>
      <c r="AN56" s="65"/>
      <c r="AT56" s="65"/>
      <c r="AW56" s="65"/>
      <c r="BE56" s="46"/>
      <c r="BI56" s="46"/>
      <c r="BJ56" s="46"/>
      <c r="BL56" s="66"/>
      <c r="BM56" s="66"/>
      <c r="BR56" s="65"/>
      <c r="BS56" s="66"/>
      <c r="BT56" s="65"/>
      <c r="BU56" s="65"/>
      <c r="BV56" s="65"/>
      <c r="BW56" s="65"/>
      <c r="BX56" s="65"/>
      <c r="BY56" s="66"/>
      <c r="BZ56" s="66"/>
      <c r="CB56" s="66"/>
      <c r="CC56" s="66"/>
      <c r="CD56" s="66"/>
      <c r="CE56" s="66"/>
      <c r="CF56" s="66"/>
      <c r="CG56" s="66"/>
      <c r="CH56" s="46"/>
    </row>
    <row r="57" spans="23:89" ht="18" customHeight="1">
      <c r="W57" s="67"/>
      <c r="X57" s="67"/>
      <c r="AA57" s="65"/>
      <c r="BI57" s="46"/>
      <c r="BJ57" s="4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W57" s="66"/>
      <c r="CD57" s="66"/>
      <c r="CE57" s="66"/>
      <c r="CF57" s="66"/>
      <c r="CG57" s="66"/>
      <c r="CH57" s="66"/>
      <c r="CI57" s="66"/>
      <c r="CJ57" s="66"/>
      <c r="CK57" s="66"/>
    </row>
    <row r="58" spans="3:89" ht="18" customHeight="1">
      <c r="C58" s="343" t="s">
        <v>134</v>
      </c>
      <c r="W58" s="67"/>
      <c r="X58" s="67"/>
      <c r="AA58" s="342">
        <v>21.137</v>
      </c>
      <c r="BI58" s="46"/>
      <c r="BJ58" s="46"/>
      <c r="BW58" s="331" t="s">
        <v>55</v>
      </c>
      <c r="CK58" s="66"/>
    </row>
    <row r="59" spans="3:89" ht="18" customHeight="1">
      <c r="C59" s="338" t="s">
        <v>128</v>
      </c>
      <c r="BI59" s="46"/>
      <c r="BJ59" s="46"/>
      <c r="BM59" s="98" t="s">
        <v>142</v>
      </c>
      <c r="CK59" s="66"/>
    </row>
    <row r="60" spans="3:89" ht="18" customHeight="1">
      <c r="C60" s="336">
        <v>6093</v>
      </c>
      <c r="BI60" s="46"/>
      <c r="BJ60" s="46"/>
      <c r="CK60" s="66"/>
    </row>
    <row r="61" spans="9:123" ht="18" customHeight="1">
      <c r="I61" s="104"/>
      <c r="J61" s="104"/>
      <c r="K61" s="104"/>
      <c r="L61" s="104"/>
      <c r="M61" s="104"/>
      <c r="N61" s="104"/>
      <c r="O61" s="104"/>
      <c r="P61" s="104"/>
      <c r="DO61" s="104"/>
      <c r="DP61" s="104"/>
      <c r="DQ61" s="104"/>
      <c r="DR61" s="104"/>
      <c r="DS61" s="104"/>
    </row>
    <row r="62" spans="9:123" ht="18" customHeight="1">
      <c r="I62" s="104"/>
      <c r="J62" s="104"/>
      <c r="K62" s="104"/>
      <c r="L62" s="104"/>
      <c r="M62" s="104"/>
      <c r="N62" s="104"/>
      <c r="O62" s="104"/>
      <c r="P62" s="104"/>
      <c r="DO62" s="104"/>
      <c r="DP62" s="104"/>
      <c r="DQ62" s="104"/>
      <c r="DR62" s="104"/>
      <c r="DS62" s="104"/>
    </row>
    <row r="63" spans="9:123" ht="18" customHeight="1">
      <c r="I63" s="104"/>
      <c r="J63" s="104"/>
      <c r="K63" s="104"/>
      <c r="L63" s="104"/>
      <c r="M63" s="104"/>
      <c r="N63" s="104"/>
      <c r="O63" s="104"/>
      <c r="P63" s="104"/>
      <c r="DO63" s="104"/>
      <c r="DP63" s="104"/>
      <c r="DQ63" s="104"/>
      <c r="DR63" s="104"/>
      <c r="DS63" s="104"/>
    </row>
    <row r="64" spans="61:89" ht="18" customHeight="1">
      <c r="BI64" s="46"/>
      <c r="BJ64" s="46"/>
      <c r="CK64" s="66"/>
    </row>
    <row r="65" spans="61:89" ht="18" customHeight="1">
      <c r="BI65" s="46"/>
      <c r="BJ65" s="46"/>
      <c r="CK65" s="66"/>
    </row>
    <row r="66" spans="61:89" ht="18" customHeight="1">
      <c r="BI66" s="46"/>
      <c r="BJ66" s="46"/>
      <c r="CK66" s="66"/>
    </row>
    <row r="67" spans="59:89" ht="18" customHeight="1">
      <c r="BG67" s="46"/>
      <c r="BH67" s="46"/>
      <c r="BI67" s="46"/>
      <c r="BJ67" s="46"/>
      <c r="BK67" s="46"/>
      <c r="CK67" s="66"/>
    </row>
    <row r="68" spans="29:92" ht="18" customHeight="1">
      <c r="AC68" s="46"/>
      <c r="AD68" s="46"/>
      <c r="AE68" s="46"/>
      <c r="AF68" s="46"/>
      <c r="AG68" s="46"/>
      <c r="BG68" s="46"/>
      <c r="BH68" s="46"/>
      <c r="BI68" s="46"/>
      <c r="BJ68" s="46"/>
      <c r="BK68" s="46"/>
      <c r="CK68" s="309"/>
      <c r="CL68" s="46"/>
      <c r="CM68" s="46"/>
      <c r="CN68" s="46"/>
    </row>
    <row r="69" spans="29:92" ht="18" customHeight="1">
      <c r="AC69" s="46"/>
      <c r="AD69" s="46"/>
      <c r="AE69" s="46"/>
      <c r="AF69" s="46"/>
      <c r="AG69" s="46"/>
      <c r="BG69" s="46"/>
      <c r="BH69" s="46"/>
      <c r="BI69" s="46"/>
      <c r="BJ69" s="46"/>
      <c r="BK69" s="46"/>
      <c r="BM69" s="62" t="s">
        <v>26</v>
      </c>
      <c r="CK69" s="309"/>
      <c r="CL69" s="46"/>
      <c r="CM69" s="46"/>
      <c r="CN69" s="46"/>
    </row>
    <row r="70" spans="29:89" ht="18" customHeight="1">
      <c r="AC70" s="46"/>
      <c r="AD70" s="46"/>
      <c r="AE70" s="46"/>
      <c r="AF70" s="46"/>
      <c r="AG70" s="46"/>
      <c r="BG70" s="46"/>
      <c r="BH70" s="46"/>
      <c r="BI70" s="46"/>
      <c r="BJ70" s="46"/>
      <c r="BK70" s="46"/>
      <c r="BM70" s="98" t="s">
        <v>114</v>
      </c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1:128" ht="18" customHeight="1"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BG71" s="46"/>
      <c r="BH71" s="46"/>
      <c r="BI71" s="46"/>
      <c r="BJ71" s="46"/>
      <c r="BK71" s="46"/>
      <c r="BM71" s="98" t="s">
        <v>115</v>
      </c>
      <c r="DW71" s="66"/>
      <c r="DX71" s="65"/>
    </row>
    <row r="72" spans="11:22" ht="18" customHeight="1"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2:128" ht="21" customHeight="1" thickBot="1">
      <c r="B73" s="68" t="s">
        <v>9</v>
      </c>
      <c r="C73" s="69" t="s">
        <v>19</v>
      </c>
      <c r="D73" s="69" t="s">
        <v>14</v>
      </c>
      <c r="E73" s="69" t="s">
        <v>20</v>
      </c>
      <c r="F73" s="70" t="s">
        <v>21</v>
      </c>
      <c r="G73" s="71"/>
      <c r="H73" s="69" t="s">
        <v>9</v>
      </c>
      <c r="I73" s="69" t="s">
        <v>19</v>
      </c>
      <c r="J73" s="69" t="s">
        <v>14</v>
      </c>
      <c r="K73" s="69" t="s">
        <v>20</v>
      </c>
      <c r="L73" s="70" t="s">
        <v>21</v>
      </c>
      <c r="M73" s="71"/>
      <c r="N73" s="69" t="s">
        <v>9</v>
      </c>
      <c r="O73" s="69" t="s">
        <v>19</v>
      </c>
      <c r="P73" s="154" t="s">
        <v>21</v>
      </c>
      <c r="Q73" s="71"/>
      <c r="R73" s="69" t="s">
        <v>9</v>
      </c>
      <c r="S73" s="69" t="s">
        <v>19</v>
      </c>
      <c r="T73" s="209" t="s">
        <v>21</v>
      </c>
      <c r="DB73" s="68" t="s">
        <v>9</v>
      </c>
      <c r="DC73" s="69" t="s">
        <v>19</v>
      </c>
      <c r="DD73" s="70" t="s">
        <v>21</v>
      </c>
      <c r="DE73" s="71"/>
      <c r="DF73" s="72" t="s">
        <v>9</v>
      </c>
      <c r="DG73" s="72" t="s">
        <v>19</v>
      </c>
      <c r="DH73" s="153" t="s">
        <v>14</v>
      </c>
      <c r="DI73" s="69" t="s">
        <v>20</v>
      </c>
      <c r="DJ73" s="154" t="s">
        <v>21</v>
      </c>
      <c r="DK73" s="163"/>
      <c r="DL73" s="69" t="s">
        <v>9</v>
      </c>
      <c r="DM73" s="69" t="s">
        <v>19</v>
      </c>
      <c r="DN73" s="70" t="s">
        <v>21</v>
      </c>
      <c r="DO73" s="71"/>
      <c r="DP73" s="69" t="s">
        <v>9</v>
      </c>
      <c r="DQ73" s="69" t="s">
        <v>19</v>
      </c>
      <c r="DR73" s="70" t="s">
        <v>21</v>
      </c>
      <c r="DS73" s="71"/>
      <c r="DT73" s="69" t="s">
        <v>9</v>
      </c>
      <c r="DU73" s="69" t="s">
        <v>19</v>
      </c>
      <c r="DV73" s="69" t="s">
        <v>14</v>
      </c>
      <c r="DW73" s="69" t="s">
        <v>20</v>
      </c>
      <c r="DX73" s="73" t="s">
        <v>21</v>
      </c>
    </row>
    <row r="74" spans="2:128" ht="21" customHeight="1" thickTop="1">
      <c r="B74" s="318"/>
      <c r="C74" s="167"/>
      <c r="D74" s="167"/>
      <c r="E74" s="167"/>
      <c r="F74" s="167"/>
      <c r="G74" s="167"/>
      <c r="H74" s="167"/>
      <c r="I74" s="167"/>
      <c r="J74" s="167"/>
      <c r="K74" s="298" t="s">
        <v>33</v>
      </c>
      <c r="L74" s="167"/>
      <c r="M74" s="167"/>
      <c r="N74" s="297"/>
      <c r="O74" s="297"/>
      <c r="P74" s="297"/>
      <c r="Q74" s="297"/>
      <c r="R74" s="297"/>
      <c r="S74" s="297"/>
      <c r="T74" s="307"/>
      <c r="DB74" s="299"/>
      <c r="DC74" s="167"/>
      <c r="DD74" s="167"/>
      <c r="DE74" s="167"/>
      <c r="DF74" s="325"/>
      <c r="DG74" s="310"/>
      <c r="DH74" s="311"/>
      <c r="DI74" s="311"/>
      <c r="DJ74" s="311"/>
      <c r="DK74" s="310"/>
      <c r="DL74" s="297"/>
      <c r="DM74" s="298" t="s">
        <v>40</v>
      </c>
      <c r="DN74" s="167"/>
      <c r="DO74" s="167"/>
      <c r="DP74" s="297"/>
      <c r="DQ74" s="167"/>
      <c r="DR74" s="297"/>
      <c r="DS74" s="167"/>
      <c r="DT74" s="167"/>
      <c r="DU74" s="167"/>
      <c r="DV74" s="167"/>
      <c r="DW74" s="167"/>
      <c r="DX74" s="326"/>
    </row>
    <row r="75" spans="2:128" ht="21" customHeight="1">
      <c r="B75" s="75"/>
      <c r="C75" s="76"/>
      <c r="D75" s="76"/>
      <c r="E75" s="76"/>
      <c r="F75" s="77"/>
      <c r="G75" s="77"/>
      <c r="H75" s="316"/>
      <c r="I75" s="76"/>
      <c r="J75" s="76"/>
      <c r="K75" s="76"/>
      <c r="L75" s="77"/>
      <c r="M75" s="165"/>
      <c r="N75" s="316"/>
      <c r="O75" s="76"/>
      <c r="P75" s="317"/>
      <c r="Q75" s="165"/>
      <c r="R75" s="316"/>
      <c r="S75" s="76"/>
      <c r="T75" s="319"/>
      <c r="DB75" s="75"/>
      <c r="DC75" s="76"/>
      <c r="DD75" s="77"/>
      <c r="DE75" s="80"/>
      <c r="DF75" s="76"/>
      <c r="DG75" s="76"/>
      <c r="DH75" s="322"/>
      <c r="DI75" s="323"/>
      <c r="DJ75" s="324"/>
      <c r="DK75" s="165"/>
      <c r="DL75" s="76"/>
      <c r="DM75" s="76"/>
      <c r="DN75" s="77"/>
      <c r="DO75" s="80"/>
      <c r="DP75" s="76"/>
      <c r="DQ75" s="76"/>
      <c r="DR75" s="77"/>
      <c r="DS75" s="80"/>
      <c r="DT75" s="76"/>
      <c r="DU75" s="76"/>
      <c r="DV75" s="76"/>
      <c r="DW75" s="76"/>
      <c r="DX75" s="78"/>
    </row>
    <row r="76" spans="2:128" ht="21" customHeight="1" thickBot="1">
      <c r="B76" s="119">
        <v>1</v>
      </c>
      <c r="C76" s="377">
        <v>21.313</v>
      </c>
      <c r="D76" s="81">
        <v>51</v>
      </c>
      <c r="E76" s="378">
        <f>C76+D76*0.001</f>
        <v>21.363999999999997</v>
      </c>
      <c r="F76" s="77" t="s">
        <v>39</v>
      </c>
      <c r="G76" s="77"/>
      <c r="H76" s="385">
        <v>3</v>
      </c>
      <c r="I76" s="386">
        <v>21.385</v>
      </c>
      <c r="J76" s="76"/>
      <c r="K76" s="76"/>
      <c r="L76" s="207" t="s">
        <v>41</v>
      </c>
      <c r="M76" s="165"/>
      <c r="N76" s="327" t="s">
        <v>84</v>
      </c>
      <c r="O76" s="328">
        <v>21.037</v>
      </c>
      <c r="P76" s="207" t="s">
        <v>81</v>
      </c>
      <c r="Q76" s="165"/>
      <c r="R76" s="327" t="s">
        <v>88</v>
      </c>
      <c r="S76" s="328">
        <v>21.255</v>
      </c>
      <c r="T76" s="210" t="s">
        <v>41</v>
      </c>
      <c r="BH76" s="152" t="s">
        <v>9</v>
      </c>
      <c r="BI76" s="72" t="s">
        <v>19</v>
      </c>
      <c r="BJ76" s="153" t="s">
        <v>14</v>
      </c>
      <c r="BK76" s="69" t="s">
        <v>20</v>
      </c>
      <c r="BL76" s="154" t="s">
        <v>21</v>
      </c>
      <c r="BM76" s="155"/>
      <c r="BN76" s="156"/>
      <c r="BO76" s="420" t="s">
        <v>29</v>
      </c>
      <c r="BP76" s="420"/>
      <c r="BQ76" s="156"/>
      <c r="BR76" s="313"/>
      <c r="DB76" s="117" t="s">
        <v>70</v>
      </c>
      <c r="DC76" s="206">
        <v>21.642</v>
      </c>
      <c r="DD76" s="79" t="s">
        <v>41</v>
      </c>
      <c r="DE76" s="80"/>
      <c r="DF76" s="76"/>
      <c r="DG76" s="76"/>
      <c r="DH76" s="157"/>
      <c r="DI76" s="320"/>
      <c r="DJ76" s="158"/>
      <c r="DK76" s="165"/>
      <c r="DL76" s="116">
        <v>10</v>
      </c>
      <c r="DM76" s="130">
        <v>21.772</v>
      </c>
      <c r="DN76" s="79" t="s">
        <v>41</v>
      </c>
      <c r="DO76" s="80"/>
      <c r="DP76" s="76"/>
      <c r="DQ76" s="76"/>
      <c r="DR76" s="77"/>
      <c r="DS76" s="80"/>
      <c r="DT76" s="76"/>
      <c r="DU76" s="76"/>
      <c r="DV76" s="76"/>
      <c r="DW76" s="76"/>
      <c r="DX76" s="78"/>
    </row>
    <row r="77" spans="2:128" ht="21" customHeight="1" thickTop="1">
      <c r="B77" s="180" t="s">
        <v>28</v>
      </c>
      <c r="C77" s="387">
        <v>0.17</v>
      </c>
      <c r="D77" s="81">
        <v>-51</v>
      </c>
      <c r="E77" s="378">
        <f>C77+D77*0.001</f>
        <v>0.11900000000000001</v>
      </c>
      <c r="F77" s="77"/>
      <c r="G77" s="77"/>
      <c r="H77" s="316"/>
      <c r="I77" s="76"/>
      <c r="J77" s="76"/>
      <c r="K77" s="76"/>
      <c r="L77" s="207"/>
      <c r="M77" s="165"/>
      <c r="N77" s="181"/>
      <c r="O77" s="76"/>
      <c r="P77" s="207"/>
      <c r="Q77" s="165"/>
      <c r="R77" s="181"/>
      <c r="S77" s="76"/>
      <c r="T77" s="210"/>
      <c r="BH77" s="312"/>
      <c r="BI77" s="310"/>
      <c r="BJ77" s="311"/>
      <c r="BK77" s="311"/>
      <c r="BL77" s="311"/>
      <c r="BM77" s="94" t="s">
        <v>117</v>
      </c>
      <c r="BN77" s="310"/>
      <c r="BO77" s="310"/>
      <c r="BP77" s="310"/>
      <c r="BQ77" s="310"/>
      <c r="BR77" s="314"/>
      <c r="DB77" s="75"/>
      <c r="DC77" s="76"/>
      <c r="DD77" s="77"/>
      <c r="DE77" s="80"/>
      <c r="DF77" s="346" t="s">
        <v>146</v>
      </c>
      <c r="DG77" s="206">
        <v>21.715</v>
      </c>
      <c r="DH77" s="157">
        <v>-47</v>
      </c>
      <c r="DI77" s="82">
        <f>DG77+DH77*0.001</f>
        <v>21.668</v>
      </c>
      <c r="DJ77" s="158" t="s">
        <v>81</v>
      </c>
      <c r="DK77" s="165"/>
      <c r="DL77" s="76"/>
      <c r="DM77" s="76"/>
      <c r="DN77" s="77"/>
      <c r="DO77" s="80"/>
      <c r="DP77" s="116">
        <v>14</v>
      </c>
      <c r="DQ77" s="386">
        <v>21.853</v>
      </c>
      <c r="DR77" s="79" t="s">
        <v>41</v>
      </c>
      <c r="DS77" s="80"/>
      <c r="DT77" s="76"/>
      <c r="DU77" s="76"/>
      <c r="DV77" s="76"/>
      <c r="DW77" s="76"/>
      <c r="DX77" s="78"/>
    </row>
    <row r="78" spans="2:128" ht="21" customHeight="1">
      <c r="B78" s="75"/>
      <c r="C78" s="76"/>
      <c r="D78" s="76"/>
      <c r="E78" s="76"/>
      <c r="F78" s="77"/>
      <c r="G78" s="77"/>
      <c r="H78" s="385">
        <v>4</v>
      </c>
      <c r="I78" s="386">
        <v>21.431</v>
      </c>
      <c r="J78" s="76"/>
      <c r="K78" s="76"/>
      <c r="L78" s="207" t="s">
        <v>41</v>
      </c>
      <c r="M78" s="165"/>
      <c r="N78" s="327" t="s">
        <v>118</v>
      </c>
      <c r="O78" s="328">
        <v>21.089</v>
      </c>
      <c r="P78" s="207" t="s">
        <v>81</v>
      </c>
      <c r="Q78" s="165"/>
      <c r="R78" s="327" t="s">
        <v>89</v>
      </c>
      <c r="S78" s="328">
        <v>21.284</v>
      </c>
      <c r="T78" s="210" t="s">
        <v>41</v>
      </c>
      <c r="BH78" s="75"/>
      <c r="BI78" s="76"/>
      <c r="BJ78" s="157"/>
      <c r="BK78" s="82">
        <f>BI78+BJ78*0.001</f>
        <v>0</v>
      </c>
      <c r="BL78" s="158"/>
      <c r="BM78" s="212"/>
      <c r="BR78" s="315"/>
      <c r="DB78" s="117" t="s">
        <v>62</v>
      </c>
      <c r="DC78" s="206">
        <v>21.668</v>
      </c>
      <c r="DD78" s="79" t="s">
        <v>41</v>
      </c>
      <c r="DE78" s="80"/>
      <c r="DF78" s="76"/>
      <c r="DG78" s="76"/>
      <c r="DH78" s="157"/>
      <c r="DI78" s="320"/>
      <c r="DJ78" s="158"/>
      <c r="DK78" s="165"/>
      <c r="DL78" s="116">
        <v>12</v>
      </c>
      <c r="DM78" s="130">
        <v>21.813</v>
      </c>
      <c r="DN78" s="79" t="s">
        <v>41</v>
      </c>
      <c r="DO78" s="80"/>
      <c r="DP78" s="76"/>
      <c r="DQ78" s="76"/>
      <c r="DR78" s="77"/>
      <c r="DS78" s="80"/>
      <c r="DT78" s="118">
        <v>16</v>
      </c>
      <c r="DU78" s="129">
        <v>21.962</v>
      </c>
      <c r="DV78" s="81">
        <v>-51</v>
      </c>
      <c r="DW78" s="82">
        <f>DU78+DV78*0.001</f>
        <v>21.911</v>
      </c>
      <c r="DX78" s="55" t="s">
        <v>39</v>
      </c>
    </row>
    <row r="79" spans="2:128" ht="21" customHeight="1">
      <c r="B79" s="75"/>
      <c r="C79" s="76"/>
      <c r="D79" s="76"/>
      <c r="E79" s="76"/>
      <c r="F79" s="77"/>
      <c r="G79" s="77"/>
      <c r="H79" s="316"/>
      <c r="I79" s="76"/>
      <c r="J79" s="76"/>
      <c r="K79" s="76"/>
      <c r="L79" s="207"/>
      <c r="M79" s="165"/>
      <c r="N79" s="181"/>
      <c r="O79" s="76"/>
      <c r="P79" s="207"/>
      <c r="Q79" s="165"/>
      <c r="R79" s="181"/>
      <c r="S79" s="76"/>
      <c r="T79" s="210"/>
      <c r="BH79" s="117">
        <v>6</v>
      </c>
      <c r="BI79" s="130">
        <v>21.541</v>
      </c>
      <c r="BJ79" s="157">
        <v>46</v>
      </c>
      <c r="BK79" s="82">
        <f>BI79+BJ79*0.001</f>
        <v>21.587</v>
      </c>
      <c r="BL79" s="158" t="s">
        <v>30</v>
      </c>
      <c r="BM79" s="187" t="s">
        <v>116</v>
      </c>
      <c r="BR79" s="315"/>
      <c r="DB79" s="75"/>
      <c r="DC79" s="76"/>
      <c r="DD79" s="77"/>
      <c r="DE79" s="80"/>
      <c r="DF79" s="321">
        <v>11</v>
      </c>
      <c r="DG79" s="186">
        <v>21.794</v>
      </c>
      <c r="DH79" s="157">
        <v>51</v>
      </c>
      <c r="DI79" s="82">
        <f>DG79+DH79*0.001</f>
        <v>21.845</v>
      </c>
      <c r="DJ79" s="158" t="s">
        <v>41</v>
      </c>
      <c r="DK79" s="165"/>
      <c r="DL79" s="76"/>
      <c r="DM79" s="76"/>
      <c r="DN79" s="77"/>
      <c r="DO79" s="80"/>
      <c r="DP79" s="116">
        <v>15</v>
      </c>
      <c r="DQ79" s="130">
        <v>21.915</v>
      </c>
      <c r="DR79" s="79" t="s">
        <v>39</v>
      </c>
      <c r="DS79" s="80"/>
      <c r="DT79" s="76"/>
      <c r="DU79" s="76"/>
      <c r="DV79" s="76"/>
      <c r="DW79" s="76"/>
      <c r="DX79" s="78"/>
    </row>
    <row r="80" spans="2:128" ht="21" customHeight="1">
      <c r="B80" s="119" t="s">
        <v>147</v>
      </c>
      <c r="C80" s="377">
        <v>21.367</v>
      </c>
      <c r="D80" s="81">
        <v>-42</v>
      </c>
      <c r="E80" s="378">
        <f>C80+D80*0.001</f>
        <v>21.325</v>
      </c>
      <c r="F80" s="77" t="s">
        <v>39</v>
      </c>
      <c r="G80" s="77"/>
      <c r="H80" s="385">
        <v>5</v>
      </c>
      <c r="I80" s="386">
        <v>21.491</v>
      </c>
      <c r="J80" s="81">
        <v>-48</v>
      </c>
      <c r="K80" s="82">
        <f>I80+J80*0.001</f>
        <v>21.443</v>
      </c>
      <c r="L80" s="207" t="s">
        <v>41</v>
      </c>
      <c r="M80" s="165"/>
      <c r="N80" s="327" t="s">
        <v>98</v>
      </c>
      <c r="O80" s="328">
        <v>21.122</v>
      </c>
      <c r="P80" s="207" t="s">
        <v>81</v>
      </c>
      <c r="Q80" s="165"/>
      <c r="R80" s="327" t="s">
        <v>90</v>
      </c>
      <c r="S80" s="328">
        <v>21.306</v>
      </c>
      <c r="T80" s="210" t="s">
        <v>41</v>
      </c>
      <c r="BH80" s="75"/>
      <c r="BI80" s="76"/>
      <c r="BJ80" s="157"/>
      <c r="BK80" s="82">
        <f>BI80+BJ80*0.001</f>
        <v>0</v>
      </c>
      <c r="BL80" s="158"/>
      <c r="BM80" s="187" t="s">
        <v>100</v>
      </c>
      <c r="BR80" s="315"/>
      <c r="DB80" s="117" t="s">
        <v>60</v>
      </c>
      <c r="DC80" s="206">
        <v>21.698999999999998</v>
      </c>
      <c r="DD80" s="79" t="s">
        <v>41</v>
      </c>
      <c r="DE80" s="80"/>
      <c r="DF80" s="76"/>
      <c r="DG80" s="76"/>
      <c r="DH80" s="157"/>
      <c r="DI80" s="82">
        <f>DG80+DH80*0.001</f>
        <v>0</v>
      </c>
      <c r="DJ80" s="158"/>
      <c r="DK80" s="165"/>
      <c r="DL80" s="116">
        <v>13</v>
      </c>
      <c r="DM80" s="130">
        <v>21.855</v>
      </c>
      <c r="DN80" s="79" t="s">
        <v>41</v>
      </c>
      <c r="DO80" s="80"/>
      <c r="DP80" s="76"/>
      <c r="DQ80" s="76"/>
      <c r="DR80" s="77"/>
      <c r="DS80" s="80"/>
      <c r="DT80" s="76"/>
      <c r="DU80" s="76"/>
      <c r="DV80" s="76"/>
      <c r="DW80" s="76"/>
      <c r="DX80" s="78"/>
    </row>
    <row r="81" spans="2:128" ht="21" customHeight="1" thickBot="1">
      <c r="B81" s="83"/>
      <c r="C81" s="84"/>
      <c r="D81" s="85"/>
      <c r="E81" s="85"/>
      <c r="F81" s="86"/>
      <c r="G81" s="87"/>
      <c r="H81" s="182"/>
      <c r="I81" s="84"/>
      <c r="J81" s="85"/>
      <c r="K81" s="85"/>
      <c r="L81" s="208"/>
      <c r="M81" s="166"/>
      <c r="N81" s="182"/>
      <c r="O81" s="84"/>
      <c r="P81" s="208"/>
      <c r="Q81" s="166"/>
      <c r="R81" s="182"/>
      <c r="S81" s="84"/>
      <c r="T81" s="211"/>
      <c r="AQ81" s="303" t="s">
        <v>113</v>
      </c>
      <c r="AR81" s="304" t="s">
        <v>113</v>
      </c>
      <c r="BH81" s="83"/>
      <c r="BI81" s="84"/>
      <c r="BJ81" s="159"/>
      <c r="BK81" s="160"/>
      <c r="BL81" s="159"/>
      <c r="BM81" s="161"/>
      <c r="BN81" s="162"/>
      <c r="BO81" s="162"/>
      <c r="BP81" s="162"/>
      <c r="BQ81" s="162"/>
      <c r="BR81" s="89"/>
      <c r="CH81" s="303" t="s">
        <v>113</v>
      </c>
      <c r="CI81" s="304" t="s">
        <v>113</v>
      </c>
      <c r="DB81" s="83"/>
      <c r="DC81" s="84"/>
      <c r="DD81" s="86"/>
      <c r="DE81" s="87"/>
      <c r="DF81" s="88"/>
      <c r="DG81" s="84"/>
      <c r="DH81" s="159"/>
      <c r="DI81" s="160"/>
      <c r="DJ81" s="159"/>
      <c r="DK81" s="166"/>
      <c r="DL81" s="88"/>
      <c r="DM81" s="84"/>
      <c r="DN81" s="86"/>
      <c r="DO81" s="87"/>
      <c r="DP81" s="88"/>
      <c r="DQ81" s="84"/>
      <c r="DR81" s="86"/>
      <c r="DS81" s="87"/>
      <c r="DT81" s="88"/>
      <c r="DU81" s="84"/>
      <c r="DV81" s="85"/>
      <c r="DW81" s="85"/>
      <c r="DX81" s="89"/>
    </row>
    <row r="83" ht="12.75" customHeight="1"/>
  </sheetData>
  <sheetProtection password="E9A7" sheet="1" objects="1" scenarios="1"/>
  <mergeCells count="29">
    <mergeCell ref="DL2:DQ2"/>
    <mergeCell ref="L4:Q4"/>
    <mergeCell ref="L2:Q2"/>
    <mergeCell ref="DV3:DW3"/>
    <mergeCell ref="Z3:AA3"/>
    <mergeCell ref="BO76:BP76"/>
    <mergeCell ref="CY28:CY29"/>
    <mergeCell ref="DP3:DS3"/>
    <mergeCell ref="DF3:DG3"/>
    <mergeCell ref="CT38:CT39"/>
    <mergeCell ref="DJ3:DM3"/>
    <mergeCell ref="DL4:DQ4"/>
    <mergeCell ref="D3:E3"/>
    <mergeCell ref="Z9:AA9"/>
    <mergeCell ref="J3:M3"/>
    <mergeCell ref="D5:E5"/>
    <mergeCell ref="Z7:AA7"/>
    <mergeCell ref="Z8:AA8"/>
    <mergeCell ref="P3:S3"/>
    <mergeCell ref="V3:W3"/>
    <mergeCell ref="V10:W10"/>
    <mergeCell ref="B5:C5"/>
    <mergeCell ref="DF7:DG7"/>
    <mergeCell ref="DF8:DG8"/>
    <mergeCell ref="DF9:DG9"/>
    <mergeCell ref="V6:W6"/>
    <mergeCell ref="V7:W7"/>
    <mergeCell ref="V9:W9"/>
    <mergeCell ref="F5:G5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8" scale="50" r:id="rId6"/>
  <drawing r:id="rId5"/>
  <legacyDrawing r:id="rId4"/>
  <oleObjects>
    <oleObject progId="Paint.Picture" shapeId="1768036" r:id="rId1"/>
    <oleObject progId="Paint.Picture" shapeId="1768086" r:id="rId2"/>
    <oleObject progId="Paint.Picture" shapeId="18587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2014-09-19T10:37:16Z</cp:lastPrinted>
  <dcterms:created xsi:type="dcterms:W3CDTF">2004-05-28T09:30:30Z</dcterms:created>
  <dcterms:modified xsi:type="dcterms:W3CDTF">2014-09-19T11:38:54Z</dcterms:modified>
  <cp:category/>
  <cp:version/>
  <cp:contentType/>
  <cp:contentStatus/>
</cp:coreProperties>
</file>