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350" activeTab="0"/>
  </bookViews>
  <sheets>
    <sheet name="Bílovec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<sst xmlns="http://schemas.openxmlformats.org/spreadsheetml/2006/main" count="62" uniqueCount="46">
  <si>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</si>
  <si>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</si>
  <si>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</si>
  <si>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</si>
  <si>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</si>
  <si>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</si>
  <si>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</si>
  <si>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</si>
  <si>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</si>
  <si>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</si>
  <si>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</si>
  <si>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</si>
  <si>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</si>
  <si>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</si>
  <si>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</si>
  <si>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</si>
  <si>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</si>
  <si>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</si>
  <si>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</si>
  <si>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</si>
  <si>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</si>
  <si>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</si>
  <si>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</si>
  <si>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</si>
  <si>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přest</t>
  </si>
  <si>
    <t>Konec tratě</t>
  </si>
  <si>
    <t>Koncová dopravna</t>
  </si>
  <si>
    <t>záznam hovorů zařízením ReDat</t>
  </si>
  <si>
    <t>při jízdě do odbočky - rychlost 40 km/h</t>
  </si>
  <si>
    <t>Mechanické</t>
  </si>
  <si>
    <t>bez zabezpečení</t>
  </si>
  <si>
    <t>Kód : 16</t>
  </si>
  <si>
    <t>Směr  :  Studénka</t>
  </si>
  <si>
    <t>Trať : 306</t>
  </si>
  <si>
    <t>Suchdol nad Odrou</t>
  </si>
  <si>
    <t>Km 7,430</t>
  </si>
  <si>
    <t>Ev. č. : 330647</t>
  </si>
  <si>
    <t>Rádiové spojení  ( mobilní síť )</t>
  </si>
  <si>
    <t>KANGO</t>
  </si>
  <si>
    <t>provoz podle SŽDC D 3</t>
  </si>
  <si>
    <t>zaražedlo k.č. 1a v km 7,617</t>
  </si>
  <si>
    <t>VII.</t>
  </si>
  <si>
    <t>výhybky a výkolejku přestavuje a uzamyká doprovod vlaku</t>
  </si>
  <si>
    <t>klíče od výhybek a výkolejky v soupravě hlavních klíčů (SHK)</t>
  </si>
  <si>
    <t>výměnový zámek v závislost na Vk 1, klíč Vk 1 / 2t / 2 v SHK - II.</t>
  </si>
  <si>
    <t>výměnové zámky do obou směrů, klíč 1t / 1 v SHK - 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</si>
</sst>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2"/>
      <color indexed="8"/>
      <name val="Arial CE"/>
      <family val="0"/>
    </font>
    <font>
      <sz val="16"/>
      <color indexed="16"/>
      <name val="Times New Roman CE"/>
      <family val="1"/>
    </font>
    <font>
      <sz val="14"/>
      <color indexed="10"/>
      <name val="Arial CE"/>
      <family val="0"/>
    </font>
    <font>
      <i/>
      <sz val="11"/>
      <name val="Arial CE"/>
      <family val="0"/>
    </font>
    <font>
      <b/>
      <sz val="16"/>
      <color indexed="16"/>
      <name val="Arial CE"/>
      <family val="2"/>
    </font>
    <font>
      <b/>
      <i/>
      <sz val="12"/>
      <name val="Times New Roman"/>
      <family val="1"/>
    </font>
    <font>
      <b/>
      <sz val="18"/>
      <color indexed="10"/>
      <name val="Times New Roman CE"/>
      <family val="1"/>
    </font>
    <font>
      <b/>
      <sz val="12"/>
      <name val="Arial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26" fillId="0" borderId="30" xfId="0" applyFont="1" applyBorder="1" applyAlignment="1">
      <alignment/>
    </xf>
    <xf numFmtId="0" fontId="26" fillId="0" borderId="31" xfId="0" applyFont="1" applyBorder="1" applyAlignment="1">
      <alignment/>
    </xf>
    <xf numFmtId="0" fontId="26" fillId="0" borderId="0" xfId="0" applyFont="1" applyAlignment="1">
      <alignment/>
    </xf>
    <xf numFmtId="0" fontId="26" fillId="0" borderId="3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2" borderId="6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19" fillId="0" borderId="38" xfId="0" applyFont="1" applyFill="1" applyBorder="1" applyAlignment="1">
      <alignment horizontal="center" vertical="center"/>
    </xf>
    <xf numFmtId="164" fontId="32" fillId="0" borderId="3" xfId="0" applyNumberFormat="1" applyFont="1" applyFill="1" applyBorder="1" applyAlignment="1">
      <alignment horizontal="center" vertical="center"/>
    </xf>
    <xf numFmtId="0" fontId="19" fillId="0" borderId="38" xfId="0" applyFont="1" applyFill="1" applyBorder="1" applyAlignment="1" quotePrefix="1">
      <alignment horizontal="center" vertical="center"/>
    </xf>
    <xf numFmtId="0" fontId="31" fillId="0" borderId="40" xfId="0" applyFont="1" applyBorder="1" applyAlignment="1">
      <alignment horizontal="center" vertical="center"/>
    </xf>
    <xf numFmtId="1" fontId="18" fillId="0" borderId="41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6" fillId="0" borderId="35" xfId="0" applyFont="1" applyBorder="1" applyAlignment="1">
      <alignment horizontal="left" vertical="center"/>
    </xf>
    <xf numFmtId="0" fontId="26" fillId="0" borderId="35" xfId="0" applyFont="1" applyBorder="1" applyAlignment="1">
      <alignment vertical="center"/>
    </xf>
    <xf numFmtId="0" fontId="26" fillId="0" borderId="36" xfId="0" applyFont="1" applyBorder="1" applyAlignment="1">
      <alignment vertical="center"/>
    </xf>
    <xf numFmtId="0" fontId="33" fillId="4" borderId="8" xfId="0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 vertical="center"/>
    </xf>
    <xf numFmtId="164" fontId="18" fillId="0" borderId="3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2" xfId="0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0" fillId="0" borderId="0" xfId="0" applyFont="1" applyBorder="1" applyAlignment="1">
      <alignment horizontal="left" vertical="center" indent="1"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6" fillId="0" borderId="51" xfId="0" applyFont="1" applyFill="1" applyBorder="1" applyAlignment="1">
      <alignment vertical="center"/>
    </xf>
    <xf numFmtId="0" fontId="13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0" xfId="0" applyFont="1" applyAlignment="1">
      <alignment horizontal="right" vertical="top"/>
    </xf>
    <xf numFmtId="0" fontId="41" fillId="2" borderId="0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indent="1"/>
    </xf>
    <xf numFmtId="0" fontId="0" fillId="0" borderId="4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31" fillId="0" borderId="40" xfId="0" applyFont="1" applyFill="1" applyBorder="1" applyAlignment="1" quotePrefix="1">
      <alignment horizontal="center" vertical="center"/>
    </xf>
    <xf numFmtId="0" fontId="28" fillId="2" borderId="52" xfId="0" applyFont="1" applyFill="1" applyBorder="1" applyAlignment="1">
      <alignment horizontal="center" vertical="center"/>
    </xf>
    <xf numFmtId="0" fontId="28" fillId="2" borderId="53" xfId="0" applyFont="1" applyFill="1" applyBorder="1" applyAlignment="1">
      <alignment horizontal="center" vertical="center"/>
    </xf>
    <xf numFmtId="0" fontId="28" fillId="2" borderId="54" xfId="0" applyFont="1" applyFill="1" applyBorder="1" applyAlignment="1">
      <alignment horizontal="center" vertical="center"/>
    </xf>
    <xf numFmtId="0" fontId="29" fillId="3" borderId="55" xfId="0" applyFont="1" applyFill="1" applyBorder="1" applyAlignment="1">
      <alignment horizontal="center" vertical="center"/>
    </xf>
    <xf numFmtId="0" fontId="29" fillId="3" borderId="53" xfId="0" applyFont="1" applyFill="1" applyBorder="1" applyAlignment="1">
      <alignment horizontal="center" vertical="center"/>
    </xf>
    <xf numFmtId="0" fontId="29" fillId="3" borderId="54" xfId="0" applyFont="1" applyFill="1" applyBorder="1" applyAlignment="1">
      <alignment horizontal="center" vertical="center"/>
    </xf>
    <xf numFmtId="44" fontId="11" fillId="2" borderId="56" xfId="18" applyFont="1" applyFill="1" applyBorder="1" applyAlignment="1">
      <alignment horizontal="center" vertical="center"/>
    </xf>
    <xf numFmtId="44" fontId="11" fillId="2" borderId="57" xfId="18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28" fillId="2" borderId="55" xfId="0" applyFont="1" applyFill="1" applyBorder="1" applyAlignment="1">
      <alignment horizontal="center" vertical="center"/>
    </xf>
    <xf numFmtId="0" fontId="28" fillId="2" borderId="58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64" fontId="8" fillId="0" borderId="45" xfId="0" applyNumberFormat="1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0" fontId="24" fillId="5" borderId="59" xfId="0" applyFont="1" applyFill="1" applyBorder="1" applyAlignment="1">
      <alignment horizontal="center" vertical="center"/>
    </xf>
    <xf numFmtId="0" fontId="24" fillId="5" borderId="60" xfId="0" applyFont="1" applyFill="1" applyBorder="1" applyAlignment="1">
      <alignment horizontal="center" vertical="center"/>
    </xf>
    <xf numFmtId="44" fontId="6" fillId="2" borderId="61" xfId="18" applyFont="1" applyFill="1" applyBorder="1" applyAlignment="1">
      <alignment horizontal="center" vertical="center"/>
    </xf>
    <xf numFmtId="44" fontId="6" fillId="2" borderId="57" xfId="18" applyFont="1" applyFill="1" applyBorder="1" applyAlignment="1">
      <alignment horizontal="center" vertical="center"/>
    </xf>
    <xf numFmtId="44" fontId="35" fillId="2" borderId="6" xfId="18" applyFont="1" applyFill="1" applyBorder="1" applyAlignment="1">
      <alignment horizontal="center" vertical="center"/>
    </xf>
    <xf numFmtId="44" fontId="35" fillId="2" borderId="62" xfId="18" applyFont="1" applyFill="1" applyBorder="1" applyAlignment="1">
      <alignment horizontal="center" vertical="center"/>
    </xf>
    <xf numFmtId="44" fontId="35" fillId="2" borderId="56" xfId="18" applyFont="1" applyFill="1" applyBorder="1" applyAlignment="1">
      <alignment horizontal="center" vertical="center"/>
    </xf>
    <xf numFmtId="44" fontId="35" fillId="2" borderId="57" xfId="18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5" borderId="63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2" xfId="18" applyFont="1" applyFill="1" applyBorder="1" applyAlignment="1">
      <alignment horizontal="center" vertical="center"/>
    </xf>
    <xf numFmtId="44" fontId="35" fillId="2" borderId="61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33</xdr:row>
      <xdr:rowOff>114300</xdr:rowOff>
    </xdr:from>
    <xdr:to>
      <xdr:col>27</xdr:col>
      <xdr:colOff>247650</xdr:colOff>
      <xdr:row>33</xdr:row>
      <xdr:rowOff>114300</xdr:rowOff>
    </xdr:to>
    <xdr:sp>
      <xdr:nvSpPr>
        <xdr:cNvPr id="1" name="Line 642"/>
        <xdr:cNvSpPr>
          <a:spLocks/>
        </xdr:cNvSpPr>
      </xdr:nvSpPr>
      <xdr:spPr>
        <a:xfrm>
          <a:off x="4114800" y="8620125"/>
          <a:ext cx="1741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39</xdr:row>
      <xdr:rowOff>114300</xdr:rowOff>
    </xdr:from>
    <xdr:to>
      <xdr:col>25</xdr:col>
      <xdr:colOff>247650</xdr:colOff>
      <xdr:row>39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1534775" y="9991725"/>
          <a:ext cx="8505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33</xdr:row>
      <xdr:rowOff>114300</xdr:rowOff>
    </xdr:from>
    <xdr:to>
      <xdr:col>34</xdr:col>
      <xdr:colOff>742950</xdr:colOff>
      <xdr:row>33</xdr:row>
      <xdr:rowOff>114300</xdr:rowOff>
    </xdr:to>
    <xdr:sp>
      <xdr:nvSpPr>
        <xdr:cNvPr id="3" name="Line 5"/>
        <xdr:cNvSpPr>
          <a:spLocks/>
        </xdr:cNvSpPr>
      </xdr:nvSpPr>
      <xdr:spPr>
        <a:xfrm>
          <a:off x="21526500" y="8620125"/>
          <a:ext cx="5467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Bílovec</a:t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" name="Line 12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6" name="Line 13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85725</xdr:rowOff>
    </xdr:from>
    <xdr:to>
      <xdr:col>14</xdr:col>
      <xdr:colOff>495300</xdr:colOff>
      <xdr:row>39</xdr:row>
      <xdr:rowOff>0</xdr:rowOff>
    </xdr:to>
    <xdr:sp>
      <xdr:nvSpPr>
        <xdr:cNvPr id="7" name="Line 26"/>
        <xdr:cNvSpPr>
          <a:spLocks/>
        </xdr:cNvSpPr>
      </xdr:nvSpPr>
      <xdr:spPr>
        <a:xfrm>
          <a:off x="9315450" y="97345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6</xdr:col>
      <xdr:colOff>495300</xdr:colOff>
      <xdr:row>33</xdr:row>
      <xdr:rowOff>114300</xdr:rowOff>
    </xdr:to>
    <xdr:sp>
      <xdr:nvSpPr>
        <xdr:cNvPr id="8" name="Line 113"/>
        <xdr:cNvSpPr>
          <a:spLocks/>
        </xdr:cNvSpPr>
      </xdr:nvSpPr>
      <xdr:spPr>
        <a:xfrm>
          <a:off x="133350" y="8620125"/>
          <a:ext cx="3981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36</xdr:row>
      <xdr:rowOff>114300</xdr:rowOff>
    </xdr:from>
    <xdr:to>
      <xdr:col>26</xdr:col>
      <xdr:colOff>476250</xdr:colOff>
      <xdr:row>36</xdr:row>
      <xdr:rowOff>114300</xdr:rowOff>
    </xdr:to>
    <xdr:sp>
      <xdr:nvSpPr>
        <xdr:cNvPr id="9" name="Line 115"/>
        <xdr:cNvSpPr>
          <a:spLocks/>
        </xdr:cNvSpPr>
      </xdr:nvSpPr>
      <xdr:spPr>
        <a:xfrm>
          <a:off x="9315450" y="9305925"/>
          <a:ext cx="11468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76200</xdr:rowOff>
    </xdr:from>
    <xdr:to>
      <xdr:col>13</xdr:col>
      <xdr:colOff>266700</xdr:colOff>
      <xdr:row>36</xdr:row>
      <xdr:rowOff>114300</xdr:rowOff>
    </xdr:to>
    <xdr:sp>
      <xdr:nvSpPr>
        <xdr:cNvPr id="10" name="Line 117"/>
        <xdr:cNvSpPr>
          <a:spLocks/>
        </xdr:cNvSpPr>
      </xdr:nvSpPr>
      <xdr:spPr>
        <a:xfrm>
          <a:off x="8572500" y="92678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114300</xdr:rowOff>
    </xdr:from>
    <xdr:to>
      <xdr:col>11</xdr:col>
      <xdr:colOff>266700</xdr:colOff>
      <xdr:row>36</xdr:row>
      <xdr:rowOff>0</xdr:rowOff>
    </xdr:to>
    <xdr:sp>
      <xdr:nvSpPr>
        <xdr:cNvPr id="11" name="Line 281"/>
        <xdr:cNvSpPr>
          <a:spLocks/>
        </xdr:cNvSpPr>
      </xdr:nvSpPr>
      <xdr:spPr>
        <a:xfrm flipH="1" flipV="1">
          <a:off x="4114800" y="8620125"/>
          <a:ext cx="371475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33</xdr:row>
      <xdr:rowOff>114300</xdr:rowOff>
    </xdr:from>
    <xdr:to>
      <xdr:col>32</xdr:col>
      <xdr:colOff>476250</xdr:colOff>
      <xdr:row>35</xdr:row>
      <xdr:rowOff>114300</xdr:rowOff>
    </xdr:to>
    <xdr:sp>
      <xdr:nvSpPr>
        <xdr:cNvPr id="12" name="Line 391"/>
        <xdr:cNvSpPr>
          <a:spLocks/>
        </xdr:cNvSpPr>
      </xdr:nvSpPr>
      <xdr:spPr>
        <a:xfrm flipH="1">
          <a:off x="23012400" y="86201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29</xdr:row>
      <xdr:rowOff>0</xdr:rowOff>
    </xdr:from>
    <xdr:ext cx="971550" cy="457200"/>
    <xdr:sp>
      <xdr:nvSpPr>
        <xdr:cNvPr id="13" name="text 774"/>
        <xdr:cNvSpPr txBox="1">
          <a:spLocks noChangeArrowheads="1"/>
        </xdr:cNvSpPr>
      </xdr:nvSpPr>
      <xdr:spPr>
        <a:xfrm>
          <a:off x="2133600" y="7591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6776
km 7,219</a:t>
          </a:r>
        </a:p>
      </xdr:txBody>
    </xdr:sp>
    <xdr:clientData/>
  </xdr:oneCellAnchor>
  <xdr:twoCellAnchor editAs="oneCell">
    <xdr:from>
      <xdr:col>17</xdr:col>
      <xdr:colOff>352425</xdr:colOff>
      <xdr:row>41</xdr:row>
      <xdr:rowOff>9525</xdr:rowOff>
    </xdr:from>
    <xdr:to>
      <xdr:col>18</xdr:col>
      <xdr:colOff>619125</xdr:colOff>
      <xdr:row>43</xdr:row>
      <xdr:rowOff>0</xdr:rowOff>
    </xdr:to>
    <xdr:pic>
      <xdr:nvPicPr>
        <xdr:cNvPr id="1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103441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5" name="Oval 491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266700</xdr:colOff>
      <xdr:row>36</xdr:row>
      <xdr:rowOff>0</xdr:rowOff>
    </xdr:from>
    <xdr:to>
      <xdr:col>12</xdr:col>
      <xdr:colOff>495300</xdr:colOff>
      <xdr:row>36</xdr:row>
      <xdr:rowOff>76200</xdr:rowOff>
    </xdr:to>
    <xdr:sp>
      <xdr:nvSpPr>
        <xdr:cNvPr id="16" name="Line 494"/>
        <xdr:cNvSpPr>
          <a:spLocks/>
        </xdr:cNvSpPr>
      </xdr:nvSpPr>
      <xdr:spPr>
        <a:xfrm>
          <a:off x="7829550" y="91916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76200</xdr:rowOff>
    </xdr:from>
    <xdr:to>
      <xdr:col>27</xdr:col>
      <xdr:colOff>247650</xdr:colOff>
      <xdr:row>36</xdr:row>
      <xdr:rowOff>114300</xdr:rowOff>
    </xdr:to>
    <xdr:sp>
      <xdr:nvSpPr>
        <xdr:cNvPr id="17" name="Line 495"/>
        <xdr:cNvSpPr>
          <a:spLocks/>
        </xdr:cNvSpPr>
      </xdr:nvSpPr>
      <xdr:spPr>
        <a:xfrm flipV="1">
          <a:off x="20783550" y="92678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31</xdr:row>
      <xdr:rowOff>0</xdr:rowOff>
    </xdr:from>
    <xdr:to>
      <xdr:col>4</xdr:col>
      <xdr:colOff>495300</xdr:colOff>
      <xdr:row>36</xdr:row>
      <xdr:rowOff>0</xdr:rowOff>
    </xdr:to>
    <xdr:sp>
      <xdr:nvSpPr>
        <xdr:cNvPr id="18" name="Line 502"/>
        <xdr:cNvSpPr>
          <a:spLocks/>
        </xdr:cNvSpPr>
      </xdr:nvSpPr>
      <xdr:spPr>
        <a:xfrm>
          <a:off x="2628900" y="8048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12</xdr:col>
      <xdr:colOff>495300</xdr:colOff>
      <xdr:row>37</xdr:row>
      <xdr:rowOff>114300</xdr:rowOff>
    </xdr:to>
    <xdr:sp>
      <xdr:nvSpPr>
        <xdr:cNvPr id="19" name="Line 522"/>
        <xdr:cNvSpPr>
          <a:spLocks/>
        </xdr:cNvSpPr>
      </xdr:nvSpPr>
      <xdr:spPr>
        <a:xfrm>
          <a:off x="7086600" y="90773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40</xdr:row>
      <xdr:rowOff>85725</xdr:rowOff>
    </xdr:from>
    <xdr:to>
      <xdr:col>30</xdr:col>
      <xdr:colOff>476250</xdr:colOff>
      <xdr:row>40</xdr:row>
      <xdr:rowOff>114300</xdr:rowOff>
    </xdr:to>
    <xdr:sp>
      <xdr:nvSpPr>
        <xdr:cNvPr id="20" name="Line 548"/>
        <xdr:cNvSpPr>
          <a:spLocks/>
        </xdr:cNvSpPr>
      </xdr:nvSpPr>
      <xdr:spPr>
        <a:xfrm>
          <a:off x="23012400" y="10191750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39</xdr:row>
      <xdr:rowOff>142875</xdr:rowOff>
    </xdr:from>
    <xdr:to>
      <xdr:col>29</xdr:col>
      <xdr:colOff>247650</xdr:colOff>
      <xdr:row>40</xdr:row>
      <xdr:rowOff>85725</xdr:rowOff>
    </xdr:to>
    <xdr:sp>
      <xdr:nvSpPr>
        <xdr:cNvPr id="21" name="Line 549"/>
        <xdr:cNvSpPr>
          <a:spLocks/>
        </xdr:cNvSpPr>
      </xdr:nvSpPr>
      <xdr:spPr>
        <a:xfrm>
          <a:off x="20783550" y="10020300"/>
          <a:ext cx="22288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39</xdr:row>
      <xdr:rowOff>114300</xdr:rowOff>
    </xdr:from>
    <xdr:to>
      <xdr:col>26</xdr:col>
      <xdr:colOff>476250</xdr:colOff>
      <xdr:row>39</xdr:row>
      <xdr:rowOff>142875</xdr:rowOff>
    </xdr:to>
    <xdr:sp>
      <xdr:nvSpPr>
        <xdr:cNvPr id="22" name="Line 550"/>
        <xdr:cNvSpPr>
          <a:spLocks/>
        </xdr:cNvSpPr>
      </xdr:nvSpPr>
      <xdr:spPr>
        <a:xfrm>
          <a:off x="20040600" y="9991725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114300</xdr:rowOff>
    </xdr:from>
    <xdr:to>
      <xdr:col>13</xdr:col>
      <xdr:colOff>266700</xdr:colOff>
      <xdr:row>38</xdr:row>
      <xdr:rowOff>85725</xdr:rowOff>
    </xdr:to>
    <xdr:sp>
      <xdr:nvSpPr>
        <xdr:cNvPr id="23" name="Line 579"/>
        <xdr:cNvSpPr>
          <a:spLocks/>
        </xdr:cNvSpPr>
      </xdr:nvSpPr>
      <xdr:spPr>
        <a:xfrm>
          <a:off x="8572500" y="95345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40</xdr:row>
      <xdr:rowOff>114300</xdr:rowOff>
    </xdr:from>
    <xdr:to>
      <xdr:col>34</xdr:col>
      <xdr:colOff>742950</xdr:colOff>
      <xdr:row>40</xdr:row>
      <xdr:rowOff>114300</xdr:rowOff>
    </xdr:to>
    <xdr:sp>
      <xdr:nvSpPr>
        <xdr:cNvPr id="24" name="Line 636"/>
        <xdr:cNvSpPr>
          <a:spLocks/>
        </xdr:cNvSpPr>
      </xdr:nvSpPr>
      <xdr:spPr>
        <a:xfrm>
          <a:off x="23755350" y="10220325"/>
          <a:ext cx="3238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39</xdr:row>
      <xdr:rowOff>76200</xdr:rowOff>
    </xdr:from>
    <xdr:to>
      <xdr:col>16</xdr:col>
      <xdr:colOff>28575</xdr:colOff>
      <xdr:row>39</xdr:row>
      <xdr:rowOff>114300</xdr:rowOff>
    </xdr:to>
    <xdr:sp>
      <xdr:nvSpPr>
        <xdr:cNvPr id="25" name="Line 637"/>
        <xdr:cNvSpPr>
          <a:spLocks/>
        </xdr:cNvSpPr>
      </xdr:nvSpPr>
      <xdr:spPr>
        <a:xfrm>
          <a:off x="10791825" y="9953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39</xdr:row>
      <xdr:rowOff>0</xdr:rowOff>
    </xdr:from>
    <xdr:to>
      <xdr:col>15</xdr:col>
      <xdr:colOff>257175</xdr:colOff>
      <xdr:row>39</xdr:row>
      <xdr:rowOff>76200</xdr:rowOff>
    </xdr:to>
    <xdr:sp>
      <xdr:nvSpPr>
        <xdr:cNvPr id="26" name="Line 638"/>
        <xdr:cNvSpPr>
          <a:spLocks/>
        </xdr:cNvSpPr>
      </xdr:nvSpPr>
      <xdr:spPr>
        <a:xfrm>
          <a:off x="10058400" y="98774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35</xdr:row>
      <xdr:rowOff>114300</xdr:rowOff>
    </xdr:from>
    <xdr:to>
      <xdr:col>29</xdr:col>
      <xdr:colOff>247650</xdr:colOff>
      <xdr:row>36</xdr:row>
      <xdr:rowOff>0</xdr:rowOff>
    </xdr:to>
    <xdr:sp>
      <xdr:nvSpPr>
        <xdr:cNvPr id="27" name="Line 640"/>
        <xdr:cNvSpPr>
          <a:spLocks/>
        </xdr:cNvSpPr>
      </xdr:nvSpPr>
      <xdr:spPr>
        <a:xfrm flipV="1">
          <a:off x="22269450" y="9077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36</xdr:row>
      <xdr:rowOff>0</xdr:rowOff>
    </xdr:from>
    <xdr:to>
      <xdr:col>28</xdr:col>
      <xdr:colOff>476250</xdr:colOff>
      <xdr:row>36</xdr:row>
      <xdr:rowOff>76200</xdr:rowOff>
    </xdr:to>
    <xdr:sp>
      <xdr:nvSpPr>
        <xdr:cNvPr id="28" name="Line 641"/>
        <xdr:cNvSpPr>
          <a:spLocks/>
        </xdr:cNvSpPr>
      </xdr:nvSpPr>
      <xdr:spPr>
        <a:xfrm flipV="1">
          <a:off x="21526500" y="9191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31</xdr:row>
      <xdr:rowOff>219075</xdr:rowOff>
    </xdr:from>
    <xdr:to>
      <xdr:col>6</xdr:col>
      <xdr:colOff>647700</xdr:colOff>
      <xdr:row>33</xdr:row>
      <xdr:rowOff>114300</xdr:rowOff>
    </xdr:to>
    <xdr:grpSp>
      <xdr:nvGrpSpPr>
        <xdr:cNvPr id="29" name="Group 643"/>
        <xdr:cNvGrpSpPr>
          <a:grpSpLocks noChangeAspect="1"/>
        </xdr:cNvGrpSpPr>
      </xdr:nvGrpSpPr>
      <xdr:grpSpPr>
        <a:xfrm>
          <a:off x="39624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" name="Line 6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6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31</xdr:row>
      <xdr:rowOff>209550</xdr:rowOff>
    </xdr:from>
    <xdr:to>
      <xdr:col>32</xdr:col>
      <xdr:colOff>628650</xdr:colOff>
      <xdr:row>33</xdr:row>
      <xdr:rowOff>114300</xdr:rowOff>
    </xdr:to>
    <xdr:grpSp>
      <xdr:nvGrpSpPr>
        <xdr:cNvPr id="32" name="Group 649"/>
        <xdr:cNvGrpSpPr>
          <a:grpSpLocks noChangeAspect="1"/>
        </xdr:cNvGrpSpPr>
      </xdr:nvGrpSpPr>
      <xdr:grpSpPr>
        <a:xfrm>
          <a:off x="250888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3" name="Line 6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6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619125</xdr:colOff>
      <xdr:row>40</xdr:row>
      <xdr:rowOff>47625</xdr:rowOff>
    </xdr:from>
    <xdr:to>
      <xdr:col>15</xdr:col>
      <xdr:colOff>0</xdr:colOff>
      <xdr:row>40</xdr:row>
      <xdr:rowOff>171450</xdr:rowOff>
    </xdr:to>
    <xdr:sp>
      <xdr:nvSpPr>
        <xdr:cNvPr id="35" name="kreslení 427"/>
        <xdr:cNvSpPr>
          <a:spLocks/>
        </xdr:cNvSpPr>
      </xdr:nvSpPr>
      <xdr:spPr>
        <a:xfrm>
          <a:off x="10182225" y="10153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18</xdr:col>
      <xdr:colOff>0</xdr:colOff>
      <xdr:row>33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oneCellAnchor>
    <xdr:from>
      <xdr:col>18</xdr:col>
      <xdr:colOff>228600</xdr:colOff>
      <xdr:row>39</xdr:row>
      <xdr:rowOff>0</xdr:rowOff>
    </xdr:from>
    <xdr:ext cx="523875" cy="228600"/>
    <xdr:sp>
      <xdr:nvSpPr>
        <xdr:cNvPr id="38" name="text 7125"/>
        <xdr:cNvSpPr txBox="1">
          <a:spLocks noChangeArrowheads="1"/>
        </xdr:cNvSpPr>
      </xdr:nvSpPr>
      <xdr:spPr>
        <a:xfrm>
          <a:off x="1367790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16</xdr:col>
      <xdr:colOff>542925</xdr:colOff>
      <xdr:row>34</xdr:row>
      <xdr:rowOff>76200</xdr:rowOff>
    </xdr:from>
    <xdr:to>
      <xdr:col>19</xdr:col>
      <xdr:colOff>495300</xdr:colOff>
      <xdr:row>35</xdr:row>
      <xdr:rowOff>152400</xdr:rowOff>
    </xdr:to>
    <xdr:grpSp>
      <xdr:nvGrpSpPr>
        <xdr:cNvPr id="39" name="Group 693"/>
        <xdr:cNvGrpSpPr>
          <a:grpSpLocks/>
        </xdr:cNvGrpSpPr>
      </xdr:nvGrpSpPr>
      <xdr:grpSpPr>
        <a:xfrm>
          <a:off x="12049125" y="8810625"/>
          <a:ext cx="2867025" cy="304800"/>
          <a:chOff x="116" y="119"/>
          <a:chExt cx="540" cy="40"/>
        </a:xfrm>
        <a:solidFill>
          <a:srgbClr val="FFFFFF"/>
        </a:solidFill>
      </xdr:grpSpPr>
      <xdr:sp>
        <xdr:nvSpPr>
          <xdr:cNvPr id="40" name="Rectangle 69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69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69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9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9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9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0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438150</xdr:colOff>
      <xdr:row>37</xdr:row>
      <xdr:rowOff>76200</xdr:rowOff>
    </xdr:from>
    <xdr:to>
      <xdr:col>19</xdr:col>
      <xdr:colOff>495300</xdr:colOff>
      <xdr:row>38</xdr:row>
      <xdr:rowOff>152400</xdr:rowOff>
    </xdr:to>
    <xdr:grpSp>
      <xdr:nvGrpSpPr>
        <xdr:cNvPr id="47" name="Group 701"/>
        <xdr:cNvGrpSpPr>
          <a:grpSpLocks/>
        </xdr:cNvGrpSpPr>
      </xdr:nvGrpSpPr>
      <xdr:grpSpPr>
        <a:xfrm>
          <a:off x="11944350" y="9496425"/>
          <a:ext cx="2971800" cy="304800"/>
          <a:chOff x="116" y="119"/>
          <a:chExt cx="540" cy="40"/>
        </a:xfrm>
        <a:solidFill>
          <a:srgbClr val="FFFFFF"/>
        </a:solidFill>
      </xdr:grpSpPr>
      <xdr:sp>
        <xdr:nvSpPr>
          <xdr:cNvPr id="48" name="Rectangle 70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0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0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0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0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0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0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447675</xdr:colOff>
      <xdr:row>34</xdr:row>
      <xdr:rowOff>114300</xdr:rowOff>
    </xdr:from>
    <xdr:ext cx="523875" cy="228600"/>
    <xdr:sp>
      <xdr:nvSpPr>
        <xdr:cNvPr id="55" name="text 7125"/>
        <xdr:cNvSpPr txBox="1">
          <a:spLocks noChangeArrowheads="1"/>
        </xdr:cNvSpPr>
      </xdr:nvSpPr>
      <xdr:spPr>
        <a:xfrm>
          <a:off x="12925425" y="884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39</a:t>
          </a:r>
        </a:p>
      </xdr:txBody>
    </xdr:sp>
    <xdr:clientData/>
  </xdr:oneCellAnchor>
  <xdr:oneCellAnchor>
    <xdr:from>
      <xdr:col>17</xdr:col>
      <xdr:colOff>447675</xdr:colOff>
      <xdr:row>37</xdr:row>
      <xdr:rowOff>114300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12925425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41</a:t>
          </a:r>
        </a:p>
      </xdr:txBody>
    </xdr:sp>
    <xdr:clientData/>
  </xdr:oneCellAnchor>
  <xdr:twoCellAnchor editAs="absolute">
    <xdr:from>
      <xdr:col>1</xdr:col>
      <xdr:colOff>133350</xdr:colOff>
      <xdr:row>34</xdr:row>
      <xdr:rowOff>19050</xdr:rowOff>
    </xdr:from>
    <xdr:to>
      <xdr:col>1</xdr:col>
      <xdr:colOff>485775</xdr:colOff>
      <xdr:row>34</xdr:row>
      <xdr:rowOff>209550</xdr:rowOff>
    </xdr:to>
    <xdr:grpSp>
      <xdr:nvGrpSpPr>
        <xdr:cNvPr id="57" name="Group 715"/>
        <xdr:cNvGrpSpPr>
          <a:grpSpLocks noChangeAspect="1"/>
        </xdr:cNvGrpSpPr>
      </xdr:nvGrpSpPr>
      <xdr:grpSpPr>
        <a:xfrm>
          <a:off x="266700" y="87534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58" name="TextBox 716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59" name="Line 717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718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719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720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721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22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238125</xdr:colOff>
      <xdr:row>34</xdr:row>
      <xdr:rowOff>0</xdr:rowOff>
    </xdr:from>
    <xdr:to>
      <xdr:col>11</xdr:col>
      <xdr:colOff>285750</xdr:colOff>
      <xdr:row>35</xdr:row>
      <xdr:rowOff>0</xdr:rowOff>
    </xdr:to>
    <xdr:grpSp>
      <xdr:nvGrpSpPr>
        <xdr:cNvPr id="65" name="Group 723"/>
        <xdr:cNvGrpSpPr>
          <a:grpSpLocks noChangeAspect="1"/>
        </xdr:cNvGrpSpPr>
      </xdr:nvGrpSpPr>
      <xdr:grpSpPr>
        <a:xfrm>
          <a:off x="780097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6" name="Rectangle 72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2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2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37</xdr:row>
      <xdr:rowOff>0</xdr:rowOff>
    </xdr:from>
    <xdr:to>
      <xdr:col>14</xdr:col>
      <xdr:colOff>514350</xdr:colOff>
      <xdr:row>38</xdr:row>
      <xdr:rowOff>0</xdr:rowOff>
    </xdr:to>
    <xdr:grpSp>
      <xdr:nvGrpSpPr>
        <xdr:cNvPr id="69" name="Group 727"/>
        <xdr:cNvGrpSpPr>
          <a:grpSpLocks noChangeAspect="1"/>
        </xdr:cNvGrpSpPr>
      </xdr:nvGrpSpPr>
      <xdr:grpSpPr>
        <a:xfrm>
          <a:off x="1002982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0" name="Rectangle 72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2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3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228600</xdr:colOff>
      <xdr:row>34</xdr:row>
      <xdr:rowOff>0</xdr:rowOff>
    </xdr:from>
    <xdr:to>
      <xdr:col>27</xdr:col>
      <xdr:colOff>276225</xdr:colOff>
      <xdr:row>35</xdr:row>
      <xdr:rowOff>0</xdr:rowOff>
    </xdr:to>
    <xdr:grpSp>
      <xdr:nvGrpSpPr>
        <xdr:cNvPr id="73" name="Group 731"/>
        <xdr:cNvGrpSpPr>
          <a:grpSpLocks noChangeAspect="1"/>
        </xdr:cNvGrpSpPr>
      </xdr:nvGrpSpPr>
      <xdr:grpSpPr>
        <a:xfrm>
          <a:off x="2150745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4" name="Rectangle 73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3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3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33</xdr:col>
      <xdr:colOff>228600</xdr:colOff>
      <xdr:row>33</xdr:row>
      <xdr:rowOff>0</xdr:rowOff>
    </xdr:from>
    <xdr:ext cx="523875" cy="228600"/>
    <xdr:sp>
      <xdr:nvSpPr>
        <xdr:cNvPr id="77" name="text 7125"/>
        <xdr:cNvSpPr txBox="1">
          <a:spLocks noChangeArrowheads="1"/>
        </xdr:cNvSpPr>
      </xdr:nvSpPr>
      <xdr:spPr>
        <a:xfrm>
          <a:off x="2596515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10</xdr:col>
      <xdr:colOff>342900</xdr:colOff>
      <xdr:row>35</xdr:row>
      <xdr:rowOff>114300</xdr:rowOff>
    </xdr:from>
    <xdr:to>
      <xdr:col>10</xdr:col>
      <xdr:colOff>647700</xdr:colOff>
      <xdr:row>37</xdr:row>
      <xdr:rowOff>28575</xdr:rowOff>
    </xdr:to>
    <xdr:grpSp>
      <xdr:nvGrpSpPr>
        <xdr:cNvPr id="78" name="Group 746"/>
        <xdr:cNvGrpSpPr>
          <a:grpSpLocks noChangeAspect="1"/>
        </xdr:cNvGrpSpPr>
      </xdr:nvGrpSpPr>
      <xdr:grpSpPr>
        <a:xfrm>
          <a:off x="69342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" name="Line 7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7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7" customFormat="1" ht="12.75" customHeight="1" thickBot="1">
      <c r="B1"/>
      <c r="C1"/>
      <c r="D1" s="1"/>
      <c r="E1" s="1"/>
      <c r="F1" s="1"/>
      <c r="G1" s="1"/>
      <c r="H1" s="1"/>
      <c r="I1" s="13"/>
      <c r="J1" s="13"/>
      <c r="K1" s="13"/>
      <c r="L1"/>
      <c r="M1"/>
      <c r="N1" s="23"/>
      <c r="O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3"/>
    </row>
    <row r="2" spans="2:38" s="2" customFormat="1" ht="36" customHeight="1" thickBot="1" thickTop="1">
      <c r="B2" s="28"/>
      <c r="C2" s="29"/>
      <c r="D2" s="29"/>
      <c r="E2" s="30" t="s">
        <v>32</v>
      </c>
      <c r="F2" s="29"/>
      <c r="G2" s="29"/>
      <c r="H2" s="31"/>
      <c r="I2" s="5"/>
      <c r="J2" s="5"/>
      <c r="L2" s="3"/>
      <c r="M2" s="3"/>
      <c r="N2" s="5"/>
      <c r="P2" s="32"/>
      <c r="Q2" s="5"/>
      <c r="R2" s="5"/>
      <c r="S2" s="5"/>
      <c r="T2" s="5"/>
      <c r="U2" s="5"/>
      <c r="V2" s="5"/>
      <c r="Y2" s="1"/>
      <c r="AA2" s="4"/>
      <c r="AD2" s="28"/>
      <c r="AE2" s="29"/>
      <c r="AF2" s="29"/>
      <c r="AG2" s="128" t="s">
        <v>26</v>
      </c>
      <c r="AH2" s="29"/>
      <c r="AI2" s="29"/>
      <c r="AJ2" s="31"/>
      <c r="AK2" s="5"/>
      <c r="AL2" s="5"/>
    </row>
    <row r="3" spans="2:36" s="35" customFormat="1" ht="36" customHeight="1" thickBot="1" thickTop="1">
      <c r="B3"/>
      <c r="C3"/>
      <c r="D3"/>
      <c r="E3"/>
      <c r="F3"/>
      <c r="G3"/>
      <c r="H3"/>
      <c r="I3" s="5"/>
      <c r="J3" s="33"/>
      <c r="K3" s="33"/>
      <c r="L3" s="33"/>
      <c r="M3" s="33"/>
      <c r="N3" s="33"/>
      <c r="O3" s="34" t="s">
        <v>33</v>
      </c>
      <c r="Q3"/>
      <c r="S3" s="36" t="s">
        <v>35</v>
      </c>
      <c r="T3" s="37"/>
      <c r="U3"/>
      <c r="W3" s="38" t="s">
        <v>36</v>
      </c>
      <c r="X3" s="33"/>
      <c r="Y3" s="33"/>
      <c r="Z3" s="33"/>
      <c r="AA3" s="33"/>
      <c r="AB3" s="33"/>
      <c r="AC3" s="33"/>
      <c r="AD3"/>
      <c r="AE3"/>
      <c r="AF3"/>
      <c r="AG3"/>
      <c r="AH3"/>
      <c r="AI3"/>
      <c r="AJ3"/>
    </row>
    <row r="4" spans="2:36" s="6" customFormat="1" ht="25.5" customHeight="1" thickTop="1">
      <c r="B4" s="39"/>
      <c r="C4" s="40"/>
      <c r="D4" s="40"/>
      <c r="E4" s="40"/>
      <c r="F4" s="40"/>
      <c r="G4" s="40"/>
      <c r="H4" s="41"/>
      <c r="I4" s="5"/>
      <c r="J4" s="206" t="s">
        <v>0</v>
      </c>
      <c r="K4" s="207"/>
      <c r="L4" s="207"/>
      <c r="M4" s="207"/>
      <c r="N4" s="207"/>
      <c r="O4" s="207"/>
      <c r="P4" s="42"/>
      <c r="Q4" s="43"/>
      <c r="R4" s="43"/>
      <c r="S4" s="43"/>
      <c r="T4" s="43"/>
      <c r="U4" s="43"/>
      <c r="V4" s="44"/>
      <c r="W4" s="206" t="s">
        <v>0</v>
      </c>
      <c r="X4" s="207"/>
      <c r="Y4" s="207"/>
      <c r="Z4" s="207"/>
      <c r="AA4" s="207"/>
      <c r="AB4" s="216"/>
      <c r="AC4" s="33"/>
      <c r="AD4" s="39"/>
      <c r="AE4" s="40"/>
      <c r="AF4" s="40"/>
      <c r="AG4" s="40"/>
      <c r="AH4" s="40"/>
      <c r="AI4" s="40"/>
      <c r="AJ4" s="41"/>
    </row>
    <row r="5" spans="2:36" s="2" customFormat="1" ht="25.5" customHeight="1" thickBot="1">
      <c r="B5" s="45"/>
      <c r="C5" s="9"/>
      <c r="D5" s="9"/>
      <c r="E5" s="46" t="s">
        <v>21</v>
      </c>
      <c r="F5" s="9"/>
      <c r="G5" s="9"/>
      <c r="H5" s="47"/>
      <c r="I5" s="5"/>
      <c r="J5" s="208" t="s">
        <v>22</v>
      </c>
      <c r="K5" s="209"/>
      <c r="L5" s="212"/>
      <c r="M5" s="213"/>
      <c r="N5" s="210"/>
      <c r="O5" s="211"/>
      <c r="P5" s="48"/>
      <c r="Q5" s="63"/>
      <c r="R5" s="50"/>
      <c r="S5" s="51" t="s">
        <v>1</v>
      </c>
      <c r="T5" s="49"/>
      <c r="U5" s="171"/>
      <c r="V5" s="52"/>
      <c r="W5" s="219"/>
      <c r="X5" s="213"/>
      <c r="Y5" s="192"/>
      <c r="Z5" s="193"/>
      <c r="AA5" s="217"/>
      <c r="AB5" s="218"/>
      <c r="AC5" s="33"/>
      <c r="AD5" s="45"/>
      <c r="AE5" s="10"/>
      <c r="AF5" s="10"/>
      <c r="AG5" s="10"/>
      <c r="AH5" s="10"/>
      <c r="AI5" s="10"/>
      <c r="AJ5" s="47"/>
    </row>
    <row r="6" spans="2:36" s="2" customFormat="1" ht="25.5" customHeight="1" thickTop="1">
      <c r="B6" s="53"/>
      <c r="C6" s="10"/>
      <c r="D6" s="10"/>
      <c r="E6" s="10"/>
      <c r="F6" s="10"/>
      <c r="G6" s="10"/>
      <c r="H6" s="54"/>
      <c r="I6" s="5"/>
      <c r="J6" s="55"/>
      <c r="K6" s="136"/>
      <c r="L6" s="137"/>
      <c r="M6" s="138"/>
      <c r="N6" s="56"/>
      <c r="O6" s="57"/>
      <c r="P6" s="48"/>
      <c r="Q6" s="58"/>
      <c r="R6" s="58"/>
      <c r="S6" s="58"/>
      <c r="T6" s="58"/>
      <c r="U6" s="58"/>
      <c r="V6" s="52"/>
      <c r="W6" s="59"/>
      <c r="X6" s="146"/>
      <c r="Y6" s="133"/>
      <c r="Z6" s="146"/>
      <c r="AA6" s="132"/>
      <c r="AB6" s="147"/>
      <c r="AC6" s="33"/>
      <c r="AD6" s="53"/>
      <c r="AE6" s="10"/>
      <c r="AF6" s="10"/>
      <c r="AG6" s="135" t="s">
        <v>25</v>
      </c>
      <c r="AH6" s="10"/>
      <c r="AI6" s="10"/>
      <c r="AJ6" s="54"/>
    </row>
    <row r="7" spans="2:36" s="2" customFormat="1" ht="22.5" customHeight="1">
      <c r="B7" s="53"/>
      <c r="C7" s="7"/>
      <c r="D7" s="7"/>
      <c r="E7" s="173" t="s">
        <v>37</v>
      </c>
      <c r="F7" s="7"/>
      <c r="G7" s="7"/>
      <c r="H7" s="47"/>
      <c r="I7" s="5"/>
      <c r="J7" s="60"/>
      <c r="K7" s="139"/>
      <c r="L7" s="10"/>
      <c r="M7" s="140"/>
      <c r="N7" s="61"/>
      <c r="O7" s="62"/>
      <c r="P7" s="48"/>
      <c r="Q7" s="63"/>
      <c r="R7" s="4"/>
      <c r="S7" s="145" t="s">
        <v>29</v>
      </c>
      <c r="T7" s="63"/>
      <c r="U7" s="4"/>
      <c r="V7" s="52"/>
      <c r="W7" s="64"/>
      <c r="X7" s="142"/>
      <c r="Y7" s="4"/>
      <c r="Z7" s="142"/>
      <c r="AA7" s="5"/>
      <c r="AB7" s="67"/>
      <c r="AC7" s="33"/>
      <c r="AD7" s="53"/>
      <c r="AE7" s="10"/>
      <c r="AF7" s="10"/>
      <c r="AH7" s="10"/>
      <c r="AI7" s="10"/>
      <c r="AJ7" s="47"/>
    </row>
    <row r="8" spans="2:36" s="2" customFormat="1" ht="22.5" customHeight="1">
      <c r="B8" s="53"/>
      <c r="C8" s="7"/>
      <c r="D8" s="7"/>
      <c r="E8" s="65" t="s">
        <v>39</v>
      </c>
      <c r="F8" s="7"/>
      <c r="G8" s="7"/>
      <c r="H8" s="47"/>
      <c r="I8" s="5"/>
      <c r="J8" s="198" t="s">
        <v>6</v>
      </c>
      <c r="K8" s="199"/>
      <c r="L8" s="10"/>
      <c r="M8" s="140"/>
      <c r="N8" s="61"/>
      <c r="O8" s="62"/>
      <c r="P8" s="48"/>
      <c r="Q8" s="63"/>
      <c r="R8" s="63"/>
      <c r="S8" s="25" t="s">
        <v>42</v>
      </c>
      <c r="T8" s="63"/>
      <c r="U8" s="63"/>
      <c r="V8" s="52"/>
      <c r="W8" s="64"/>
      <c r="X8" s="142"/>
      <c r="Y8" s="194"/>
      <c r="Z8" s="195"/>
      <c r="AA8" s="202"/>
      <c r="AB8" s="203"/>
      <c r="AC8" s="33"/>
      <c r="AD8" s="53"/>
      <c r="AE8" s="10"/>
      <c r="AF8" s="10"/>
      <c r="AG8" s="135" t="s">
        <v>40</v>
      </c>
      <c r="AH8" s="10"/>
      <c r="AI8" s="10"/>
      <c r="AJ8" s="47"/>
    </row>
    <row r="9" spans="2:36" s="2" customFormat="1" ht="22.5" customHeight="1">
      <c r="B9" s="53"/>
      <c r="C9" s="8"/>
      <c r="D9" s="8"/>
      <c r="E9" s="8"/>
      <c r="F9" s="8"/>
      <c r="G9" s="8"/>
      <c r="H9" s="66"/>
      <c r="I9" s="5"/>
      <c r="J9" s="200">
        <v>7.099</v>
      </c>
      <c r="K9" s="201"/>
      <c r="L9" s="141"/>
      <c r="M9" s="140"/>
      <c r="N9" s="61"/>
      <c r="O9" s="62"/>
      <c r="P9" s="48"/>
      <c r="Q9" s="5"/>
      <c r="R9" s="5"/>
      <c r="S9" s="148" t="s">
        <v>43</v>
      </c>
      <c r="T9" s="5"/>
      <c r="U9" s="5"/>
      <c r="V9" s="52"/>
      <c r="W9" s="64"/>
      <c r="X9" s="142"/>
      <c r="Y9" s="204"/>
      <c r="Z9" s="205"/>
      <c r="AA9" s="214"/>
      <c r="AB9" s="215"/>
      <c r="AC9" s="33"/>
      <c r="AD9" s="53"/>
      <c r="AE9" s="10"/>
      <c r="AF9" s="10"/>
      <c r="AG9" s="10"/>
      <c r="AH9" s="10"/>
      <c r="AI9" s="10"/>
      <c r="AJ9" s="66"/>
    </row>
    <row r="10" spans="2:36" s="2" customFormat="1" ht="22.5" customHeight="1">
      <c r="B10" s="53"/>
      <c r="C10" s="8"/>
      <c r="D10" s="8"/>
      <c r="E10" s="16" t="s">
        <v>31</v>
      </c>
      <c r="F10" s="8"/>
      <c r="G10" s="8"/>
      <c r="H10" s="66"/>
      <c r="I10" s="5"/>
      <c r="J10" s="64"/>
      <c r="K10" s="142"/>
      <c r="L10" s="141"/>
      <c r="M10" s="140"/>
      <c r="N10" s="61"/>
      <c r="O10" s="62"/>
      <c r="P10" s="48"/>
      <c r="Q10" s="5"/>
      <c r="R10" s="5"/>
      <c r="S10" s="16" t="s">
        <v>23</v>
      </c>
      <c r="T10" s="5"/>
      <c r="U10" s="5"/>
      <c r="V10" s="52"/>
      <c r="W10" s="64"/>
      <c r="X10" s="142"/>
      <c r="Y10" s="4"/>
      <c r="Z10" s="142"/>
      <c r="AA10" s="5"/>
      <c r="AB10" s="67"/>
      <c r="AC10" s="33"/>
      <c r="AD10" s="53"/>
      <c r="AE10" s="10"/>
      <c r="AF10" s="10"/>
      <c r="AG10" s="10"/>
      <c r="AH10" s="10"/>
      <c r="AI10" s="10"/>
      <c r="AJ10" s="66"/>
    </row>
    <row r="11" spans="2:36" s="2" customFormat="1" ht="22.5" customHeight="1" thickBot="1">
      <c r="B11" s="68"/>
      <c r="C11" s="69"/>
      <c r="D11" s="69"/>
      <c r="E11" s="69"/>
      <c r="F11" s="69"/>
      <c r="G11" s="69"/>
      <c r="H11" s="70"/>
      <c r="I11" s="5"/>
      <c r="J11" s="71"/>
      <c r="K11" s="143"/>
      <c r="L11" s="72"/>
      <c r="M11" s="143"/>
      <c r="N11" s="72"/>
      <c r="O11" s="73"/>
      <c r="P11" s="74"/>
      <c r="Q11" s="75"/>
      <c r="R11" s="75"/>
      <c r="S11" s="75"/>
      <c r="T11" s="75"/>
      <c r="U11" s="75"/>
      <c r="V11" s="76"/>
      <c r="W11" s="71"/>
      <c r="X11" s="143"/>
      <c r="Y11" s="72"/>
      <c r="Z11" s="143"/>
      <c r="AA11" s="72"/>
      <c r="AB11" s="73"/>
      <c r="AC11" s="33"/>
      <c r="AD11" s="68"/>
      <c r="AE11" s="69"/>
      <c r="AF11" s="69"/>
      <c r="AG11" s="69"/>
      <c r="AH11" s="69"/>
      <c r="AI11" s="69"/>
      <c r="AJ11" s="70"/>
    </row>
    <row r="12" spans="2:36" s="5" customFormat="1" ht="18" customHeight="1" thickTop="1">
      <c r="B12" s="77"/>
      <c r="C12" s="77"/>
      <c r="D12" s="77"/>
      <c r="E12" s="77"/>
      <c r="F12" s="77"/>
      <c r="G12" s="77"/>
      <c r="H12" s="77"/>
      <c r="J12" s="77"/>
      <c r="K12" s="77"/>
      <c r="L12" s="77"/>
      <c r="M12" s="77"/>
      <c r="N12" s="77"/>
      <c r="O12" s="77"/>
      <c r="P12" s="78"/>
      <c r="Q12"/>
      <c r="R12"/>
      <c r="S12"/>
      <c r="T12"/>
      <c r="U12"/>
      <c r="V12"/>
      <c r="W12"/>
      <c r="X12"/>
      <c r="Y12"/>
      <c r="Z12"/>
      <c r="AA12"/>
      <c r="AB12"/>
      <c r="AC12" s="33"/>
      <c r="AD12" s="77"/>
      <c r="AE12" s="77"/>
      <c r="AF12" s="77"/>
      <c r="AG12" s="77"/>
      <c r="AH12" s="77"/>
      <c r="AI12" s="77"/>
      <c r="AJ12" s="77"/>
    </row>
    <row r="13" spans="10:37" s="2" customFormat="1" ht="18" customHeight="1" thickBot="1">
      <c r="J13" s="77"/>
      <c r="K13" s="77"/>
      <c r="L13" s="77"/>
      <c r="M13" s="77"/>
      <c r="N13" s="77"/>
      <c r="O13" s="77"/>
      <c r="P13" s="78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4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77"/>
      <c r="K14" s="77"/>
      <c r="L14" s="77"/>
      <c r="M14" s="77"/>
      <c r="N14" s="77"/>
      <c r="O14" s="77"/>
      <c r="P14" s="78"/>
      <c r="Q14" s="79"/>
      <c r="R14" s="80"/>
      <c r="S14" s="81"/>
      <c r="T14" s="82"/>
      <c r="U14" s="83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84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77"/>
      <c r="K15" s="77"/>
      <c r="L15" s="77"/>
      <c r="M15" s="77"/>
      <c r="N15" s="77"/>
      <c r="O15" s="77"/>
      <c r="P15" s="78"/>
      <c r="Q15" s="85"/>
      <c r="R15" s="86"/>
      <c r="S15" s="11" t="s">
        <v>2</v>
      </c>
      <c r="T15" s="77"/>
      <c r="U15" s="8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84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77"/>
      <c r="K16" s="77"/>
      <c r="L16" s="77"/>
      <c r="M16" s="77"/>
      <c r="N16" s="77"/>
      <c r="O16" s="77"/>
      <c r="P16" s="78"/>
      <c r="Q16" s="85"/>
      <c r="R16" s="86"/>
      <c r="S16" s="86"/>
      <c r="T16" s="77"/>
      <c r="U16" s="8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84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77"/>
      <c r="K17" s="77"/>
      <c r="L17" s="77"/>
      <c r="M17" s="77"/>
      <c r="N17" s="77"/>
      <c r="O17" s="77"/>
      <c r="P17" s="78"/>
      <c r="Q17" s="85"/>
      <c r="R17" s="77"/>
      <c r="S17" s="12" t="s">
        <v>34</v>
      </c>
      <c r="T17" s="77"/>
      <c r="U17" s="8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7:21" s="84" customFormat="1" ht="18" customHeight="1">
      <c r="Q18" s="85"/>
      <c r="R18" s="86"/>
      <c r="S18" s="86"/>
      <c r="T18" s="77"/>
      <c r="U18" s="87"/>
    </row>
    <row r="19" spans="17:36" s="84" customFormat="1" ht="18" customHeight="1">
      <c r="Q19" s="85"/>
      <c r="R19" s="86"/>
      <c r="S19" s="144" t="s">
        <v>27</v>
      </c>
      <c r="T19" s="77"/>
      <c r="U19" s="87"/>
      <c r="AD19" s="77"/>
      <c r="AJ19" s="77"/>
    </row>
    <row r="20" spans="17:21" s="84" customFormat="1" ht="18" customHeight="1" thickBot="1">
      <c r="Q20" s="88"/>
      <c r="R20" s="89"/>
      <c r="S20" s="90"/>
      <c r="T20" s="90"/>
      <c r="U20" s="91"/>
    </row>
    <row r="21" spans="6:37" s="84" customFormat="1" ht="18" customHeight="1">
      <c r="F21" s="13"/>
      <c r="I21" s="13"/>
      <c r="AC21" s="77"/>
      <c r="AD21" s="77"/>
      <c r="AJ21" s="77"/>
      <c r="AK21" s="77"/>
    </row>
    <row r="22" s="84" customFormat="1" ht="18" customHeight="1"/>
    <row r="23" s="84" customFormat="1" ht="18" customHeight="1">
      <c r="S23" s="93" t="s">
        <v>3</v>
      </c>
    </row>
    <row r="24" s="84" customFormat="1" ht="18" customHeight="1">
      <c r="S24" s="15" t="s">
        <v>4</v>
      </c>
    </row>
    <row r="25" spans="8:19" s="84" customFormat="1" ht="18" customHeight="1">
      <c r="H25" s="13"/>
      <c r="L25" s="13"/>
      <c r="S25" s="15" t="s">
        <v>28</v>
      </c>
    </row>
    <row r="26" spans="11:13" s="84" customFormat="1" ht="18" customHeight="1">
      <c r="K26" s="13"/>
      <c r="L26" s="13"/>
      <c r="M26" s="13"/>
    </row>
    <row r="27" s="84" customFormat="1" ht="18" customHeight="1">
      <c r="N27" s="13"/>
    </row>
    <row r="28" spans="10:24" s="84" customFormat="1" ht="18" customHeight="1">
      <c r="J28" s="13"/>
      <c r="K28" s="13"/>
      <c r="L28" s="13"/>
      <c r="N28" s="13"/>
      <c r="Q28" s="13"/>
      <c r="W28" s="13"/>
      <c r="X28" s="13"/>
    </row>
    <row r="29" spans="2:26" s="84" customFormat="1" ht="18" customHeight="1">
      <c r="B29" s="13"/>
      <c r="I29" s="14"/>
      <c r="K29" s="13"/>
      <c r="L29" s="13"/>
      <c r="V29"/>
      <c r="Y29" s="13"/>
      <c r="Z29" s="13"/>
    </row>
    <row r="30" spans="2:37" s="84" customFormat="1" ht="18" customHeight="1">
      <c r="B30"/>
      <c r="D30" s="13"/>
      <c r="E30" s="13"/>
      <c r="J30" s="13"/>
      <c r="R30" s="13"/>
      <c r="V30"/>
      <c r="X30" s="13"/>
      <c r="Y30" s="92"/>
      <c r="AA30" s="13"/>
      <c r="AK30" s="77"/>
    </row>
    <row r="31" spans="2:37" s="84" customFormat="1" ht="18" customHeight="1">
      <c r="B31" s="13"/>
      <c r="C31" s="13"/>
      <c r="D31" s="13"/>
      <c r="E31" s="13"/>
      <c r="R31" s="13"/>
      <c r="S31" s="13"/>
      <c r="T31" s="13"/>
      <c r="V31"/>
      <c r="X31" s="13"/>
      <c r="Z31" s="13"/>
      <c r="AA31" s="13"/>
      <c r="AB31" s="13"/>
      <c r="AC31" s="13"/>
      <c r="AK31" s="77"/>
    </row>
    <row r="32" spans="2:37" s="84" customFormat="1" ht="18" customHeight="1">
      <c r="B32" s="77"/>
      <c r="C32" s="14"/>
      <c r="D32" s="14"/>
      <c r="E32" s="77"/>
      <c r="F32" s="13"/>
      <c r="G32" s="13"/>
      <c r="I32" s="13"/>
      <c r="J32" s="13"/>
      <c r="K32" s="94"/>
      <c r="L32" s="13"/>
      <c r="M32" s="13"/>
      <c r="N32" s="13"/>
      <c r="P32" s="92"/>
      <c r="R32" s="92"/>
      <c r="S32" s="13"/>
      <c r="T32" s="92"/>
      <c r="U32" s="13"/>
      <c r="V32" s="14"/>
      <c r="Y32" s="13"/>
      <c r="AA32" s="13"/>
      <c r="AB32" s="13"/>
      <c r="AC32" s="13"/>
      <c r="AK32" s="77"/>
    </row>
    <row r="33" spans="2:37" s="84" customFormat="1" ht="18" customHeight="1">
      <c r="B33" s="77"/>
      <c r="C33" s="13"/>
      <c r="G33" s="130">
        <v>1</v>
      </c>
      <c r="I33" s="13"/>
      <c r="K33" s="13"/>
      <c r="P33" s="92"/>
      <c r="R33" s="13"/>
      <c r="S33" s="13"/>
      <c r="T33" s="13"/>
      <c r="AC33" s="92"/>
      <c r="AG33" s="131">
        <v>3</v>
      </c>
      <c r="AI33" s="84">
        <v>7.617</v>
      </c>
      <c r="AK33" s="77"/>
    </row>
    <row r="34" spans="3:37" s="84" customFormat="1" ht="18" customHeight="1">
      <c r="C34" s="13"/>
      <c r="E34" s="13"/>
      <c r="G34" s="13"/>
      <c r="H34" s="13"/>
      <c r="I34" s="13"/>
      <c r="L34" s="13"/>
      <c r="N34" s="13"/>
      <c r="Q34" s="13"/>
      <c r="R34" s="13"/>
      <c r="S34" s="14"/>
      <c r="T34" s="13"/>
      <c r="AB34" s="13"/>
      <c r="AG34" s="13"/>
      <c r="AH34" s="13"/>
      <c r="AJ34"/>
      <c r="AK34" s="77"/>
    </row>
    <row r="35" spans="2:37" s="84" customFormat="1" ht="18" customHeight="1">
      <c r="B35" s="77"/>
      <c r="C35" s="13"/>
      <c r="D35" s="13"/>
      <c r="E35" s="92"/>
      <c r="G35" s="94"/>
      <c r="K35" s="92"/>
      <c r="L35" s="13"/>
      <c r="M35" s="92"/>
      <c r="N35" s="13"/>
      <c r="X35" s="13"/>
      <c r="Y35" s="95"/>
      <c r="Z35" s="13"/>
      <c r="AA35" s="13"/>
      <c r="AB35" s="13"/>
      <c r="AC35" s="13"/>
      <c r="AK35" s="77"/>
    </row>
    <row r="36" spans="2:37" s="84" customFormat="1" ht="18" customHeight="1">
      <c r="B36" s="169" t="s">
        <v>6</v>
      </c>
      <c r="C36" s="13"/>
      <c r="D36" s="13"/>
      <c r="H36" s="13"/>
      <c r="I36" s="13"/>
      <c r="J36" s="13"/>
      <c r="K36" s="13"/>
      <c r="L36" s="13"/>
      <c r="M36" s="13"/>
      <c r="N36" s="13"/>
      <c r="T36" s="92"/>
      <c r="U36" s="13"/>
      <c r="V36" s="13"/>
      <c r="AC36" s="13"/>
      <c r="AD36" s="13"/>
      <c r="AK36" s="77"/>
    </row>
    <row r="37" spans="2:37" s="84" customFormat="1" ht="18" customHeight="1">
      <c r="B37" s="77"/>
      <c r="D37"/>
      <c r="E37" s="77"/>
      <c r="F37"/>
      <c r="G37" s="77"/>
      <c r="H37" s="13"/>
      <c r="I37" s="13"/>
      <c r="K37" s="130">
        <v>2</v>
      </c>
      <c r="L37" s="92"/>
      <c r="M37" s="13"/>
      <c r="N37" s="13"/>
      <c r="P37" s="13"/>
      <c r="R37" s="13"/>
      <c r="S37" s="14"/>
      <c r="T37" s="13"/>
      <c r="U37" s="13"/>
      <c r="V37" s="13"/>
      <c r="W37" s="13"/>
      <c r="X37" s="13"/>
      <c r="Y37" s="13"/>
      <c r="AA37" s="13"/>
      <c r="AB37" s="13"/>
      <c r="AK37" s="77"/>
    </row>
    <row r="38" spans="2:37" s="84" customFormat="1" ht="18" customHeight="1">
      <c r="B38" s="77"/>
      <c r="C38" s="92"/>
      <c r="F38"/>
      <c r="G38" s="13"/>
      <c r="L38" s="13"/>
      <c r="M38" s="13"/>
      <c r="N38" s="13"/>
      <c r="R38" s="13"/>
      <c r="V38" s="92"/>
      <c r="W38" s="92"/>
      <c r="X38" s="13"/>
      <c r="AA38" s="13"/>
      <c r="AB38" s="92"/>
      <c r="AK38" s="77"/>
    </row>
    <row r="39" spans="2:37" s="84" customFormat="1" ht="18" customHeight="1">
      <c r="B39" s="78"/>
      <c r="J39" s="13"/>
      <c r="K39" s="13"/>
      <c r="L39" s="13"/>
      <c r="M39" s="13"/>
      <c r="N39" s="13"/>
      <c r="O39" s="13"/>
      <c r="P39" s="13"/>
      <c r="Q39" s="13"/>
      <c r="V39" s="13"/>
      <c r="W39" s="13"/>
      <c r="X39" s="13"/>
      <c r="Y39" s="13"/>
      <c r="AA39" s="13"/>
      <c r="AC39" s="13"/>
      <c r="AK39" s="77"/>
    </row>
    <row r="40" spans="2:37" s="84" customFormat="1" ht="18" customHeight="1">
      <c r="B40" s="77"/>
      <c r="C40" s="86"/>
      <c r="L40" s="13"/>
      <c r="O40" s="13"/>
      <c r="P40" s="13"/>
      <c r="Q40" s="13"/>
      <c r="R40" s="13"/>
      <c r="S40" s="13"/>
      <c r="Y40" s="13"/>
      <c r="Z40" s="13"/>
      <c r="AA40" s="13"/>
      <c r="AB40" s="13"/>
      <c r="AI40" s="84">
        <v>7.617</v>
      </c>
      <c r="AK40" s="77"/>
    </row>
    <row r="41" spans="2:37" s="84" customFormat="1" ht="18" customHeight="1">
      <c r="B41" s="77"/>
      <c r="C41" s="86"/>
      <c r="F41" s="92"/>
      <c r="J41" s="13"/>
      <c r="K41" s="13"/>
      <c r="L41" s="13"/>
      <c r="P41" s="92"/>
      <c r="Q41" s="92"/>
      <c r="R41" s="13"/>
      <c r="S41" s="92"/>
      <c r="T41" s="92"/>
      <c r="U41" s="92"/>
      <c r="AA41" s="13"/>
      <c r="AC41" s="13"/>
      <c r="AD41" s="13"/>
      <c r="AE41" s="13"/>
      <c r="AJ41"/>
      <c r="AK41" s="77"/>
    </row>
    <row r="42" spans="12:24" s="84" customFormat="1" ht="18" customHeight="1">
      <c r="L42" s="92"/>
      <c r="O42" s="172" t="s">
        <v>5</v>
      </c>
      <c r="Q42" s="92"/>
      <c r="R42" s="92"/>
      <c r="S42" s="92"/>
      <c r="T42" s="92"/>
      <c r="X42" s="13"/>
    </row>
    <row r="43" spans="10:20" s="84" customFormat="1" ht="18" customHeight="1">
      <c r="J43" s="13"/>
      <c r="K43" s="13"/>
      <c r="L43" s="92"/>
      <c r="M43" s="13"/>
      <c r="P43" s="92"/>
      <c r="Q43" s="92"/>
      <c r="R43" s="92"/>
      <c r="S43" s="92"/>
      <c r="T43" s="92"/>
    </row>
    <row r="44" spans="13:20" s="84" customFormat="1" ht="18" customHeight="1">
      <c r="M44" s="92"/>
      <c r="N44" s="13"/>
      <c r="O44" s="13"/>
      <c r="P44" s="92"/>
      <c r="Q44" s="92"/>
      <c r="R44" s="92"/>
      <c r="S44" s="92"/>
      <c r="T44" s="92"/>
    </row>
    <row r="45" s="84" customFormat="1" ht="18" customHeight="1"/>
    <row r="46" s="84" customFormat="1" ht="18" customHeight="1"/>
    <row r="47" s="84" customFormat="1" ht="18" customHeight="1"/>
    <row r="48" s="84" customFormat="1" ht="18" customHeight="1"/>
    <row r="49" s="84" customFormat="1" ht="18" customHeight="1"/>
    <row r="50" s="84" customFormat="1" ht="18" customHeight="1"/>
    <row r="51" s="84" customFormat="1" ht="18" customHeight="1" thickBot="1"/>
    <row r="52" spans="2:36" s="100" customFormat="1" ht="36" customHeight="1">
      <c r="B52" s="186" t="s">
        <v>7</v>
      </c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8"/>
      <c r="O52" s="189" t="s">
        <v>8</v>
      </c>
      <c r="P52" s="190"/>
      <c r="Q52" s="190"/>
      <c r="R52" s="191"/>
      <c r="S52" s="149"/>
      <c r="T52" s="189" t="s">
        <v>9</v>
      </c>
      <c r="U52" s="190"/>
      <c r="V52" s="190"/>
      <c r="W52" s="191"/>
      <c r="X52" s="196" t="s">
        <v>7</v>
      </c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97"/>
    </row>
    <row r="53" spans="2:36" s="100" customFormat="1" ht="24.75" customHeight="1" thickBot="1">
      <c r="B53" s="17" t="s">
        <v>10</v>
      </c>
      <c r="C53" s="18" t="s">
        <v>11</v>
      </c>
      <c r="D53" s="18" t="s">
        <v>12</v>
      </c>
      <c r="E53" s="18" t="s">
        <v>13</v>
      </c>
      <c r="F53" s="18" t="s">
        <v>24</v>
      </c>
      <c r="G53" s="96"/>
      <c r="H53" s="150"/>
      <c r="I53" s="150"/>
      <c r="J53" s="26" t="s">
        <v>14</v>
      </c>
      <c r="K53" s="150"/>
      <c r="L53" s="150"/>
      <c r="M53" s="150"/>
      <c r="N53" s="150"/>
      <c r="O53" s="103" t="s">
        <v>10</v>
      </c>
      <c r="P53" s="19" t="s">
        <v>15</v>
      </c>
      <c r="Q53" s="19" t="s">
        <v>16</v>
      </c>
      <c r="R53" s="104" t="s">
        <v>17</v>
      </c>
      <c r="S53" s="105" t="s">
        <v>18</v>
      </c>
      <c r="T53" s="103" t="s">
        <v>10</v>
      </c>
      <c r="U53" s="19" t="s">
        <v>15</v>
      </c>
      <c r="V53" s="19" t="s">
        <v>16</v>
      </c>
      <c r="W53" s="106" t="s">
        <v>17</v>
      </c>
      <c r="X53" s="17" t="s">
        <v>10</v>
      </c>
      <c r="Y53" s="18" t="s">
        <v>11</v>
      </c>
      <c r="Z53" s="18" t="s">
        <v>12</v>
      </c>
      <c r="AA53" s="18" t="s">
        <v>13</v>
      </c>
      <c r="AB53" s="18" t="s">
        <v>24</v>
      </c>
      <c r="AC53" s="96"/>
      <c r="AD53" s="150"/>
      <c r="AE53" s="150"/>
      <c r="AF53" s="26" t="s">
        <v>14</v>
      </c>
      <c r="AG53" s="150"/>
      <c r="AH53" s="150"/>
      <c r="AI53" s="150"/>
      <c r="AJ53" s="151"/>
    </row>
    <row r="54" spans="2:36" s="100" customFormat="1" ht="24.75" customHeight="1" thickTop="1">
      <c r="B54" s="21"/>
      <c r="C54" s="22"/>
      <c r="D54" s="108"/>
      <c r="E54" s="109"/>
      <c r="F54" s="20"/>
      <c r="G54" s="97"/>
      <c r="H54" s="98"/>
      <c r="I54" s="152"/>
      <c r="J54" s="98"/>
      <c r="K54" s="98"/>
      <c r="L54" s="98"/>
      <c r="M54" s="98"/>
      <c r="N54" s="99"/>
      <c r="O54" s="110"/>
      <c r="P54" s="111"/>
      <c r="Q54" s="111"/>
      <c r="R54" s="112"/>
      <c r="S54" s="113"/>
      <c r="T54" s="110"/>
      <c r="U54" s="114"/>
      <c r="V54" s="114"/>
      <c r="W54" s="115"/>
      <c r="X54" s="21"/>
      <c r="Y54" s="153"/>
      <c r="Z54" s="154"/>
      <c r="AA54" s="153"/>
      <c r="AB54" s="20"/>
      <c r="AC54" s="155"/>
      <c r="AD54" s="98"/>
      <c r="AE54" s="98"/>
      <c r="AF54" s="9"/>
      <c r="AG54" s="9"/>
      <c r="AH54" s="98"/>
      <c r="AI54" s="98"/>
      <c r="AJ54" s="99"/>
    </row>
    <row r="55" spans="2:36" s="100" customFormat="1" ht="24.75" customHeight="1">
      <c r="B55" s="21"/>
      <c r="C55" s="22"/>
      <c r="D55" s="108"/>
      <c r="E55" s="109"/>
      <c r="F55" s="20"/>
      <c r="G55" s="97"/>
      <c r="H55" s="98"/>
      <c r="I55" s="152"/>
      <c r="J55" s="98"/>
      <c r="K55" s="98"/>
      <c r="L55" s="98"/>
      <c r="M55" s="98"/>
      <c r="N55" s="165"/>
      <c r="O55" s="110"/>
      <c r="P55" s="111"/>
      <c r="Q55" s="111"/>
      <c r="R55" s="112"/>
      <c r="S55" s="116" t="s">
        <v>38</v>
      </c>
      <c r="T55" s="110"/>
      <c r="U55" s="114"/>
      <c r="V55" s="114"/>
      <c r="W55" s="115"/>
      <c r="X55" s="21"/>
      <c r="Y55" s="22"/>
      <c r="Z55" s="20"/>
      <c r="AA55" s="22"/>
      <c r="AB55" s="20"/>
      <c r="AC55" s="170"/>
      <c r="AD55" s="98"/>
      <c r="AE55" s="98"/>
      <c r="AF55" s="98"/>
      <c r="AG55" s="9"/>
      <c r="AH55" s="9"/>
      <c r="AI55" s="98"/>
      <c r="AJ55" s="99"/>
    </row>
    <row r="56" spans="2:36" s="100" customFormat="1" ht="24.75" customHeight="1">
      <c r="B56" s="174">
        <v>1</v>
      </c>
      <c r="C56" s="175">
        <v>7.298</v>
      </c>
      <c r="D56" s="101">
        <v>51</v>
      </c>
      <c r="E56" s="102">
        <f>C56+(D56/1000)</f>
        <v>7.349</v>
      </c>
      <c r="F56" s="108" t="s">
        <v>20</v>
      </c>
      <c r="G56" s="176" t="s">
        <v>45</v>
      </c>
      <c r="H56" s="165"/>
      <c r="I56" s="177"/>
      <c r="J56" s="165"/>
      <c r="K56" s="165"/>
      <c r="L56" s="165"/>
      <c r="M56" s="165"/>
      <c r="N56" s="165"/>
      <c r="O56" s="178">
        <v>1</v>
      </c>
      <c r="P56" s="117">
        <v>7.349</v>
      </c>
      <c r="Q56" s="117">
        <v>7.541</v>
      </c>
      <c r="R56" s="157">
        <f>(Q56-P56)*1000</f>
        <v>192.00000000000017</v>
      </c>
      <c r="S56" s="118" t="s">
        <v>19</v>
      </c>
      <c r="T56" s="119">
        <v>1</v>
      </c>
      <c r="U56" s="134">
        <v>7.409000000000001</v>
      </c>
      <c r="V56" s="134">
        <v>7.448</v>
      </c>
      <c r="W56" s="120">
        <f>(V56-U56)*1000</f>
        <v>38.9999999999997</v>
      </c>
      <c r="X56" s="21"/>
      <c r="Y56" s="22"/>
      <c r="Z56" s="20"/>
      <c r="AA56" s="22"/>
      <c r="AB56" s="20"/>
      <c r="AC56" s="170"/>
      <c r="AD56" s="98"/>
      <c r="AE56" s="98"/>
      <c r="AF56" s="98"/>
      <c r="AG56" s="9"/>
      <c r="AH56" s="9"/>
      <c r="AI56" s="98"/>
      <c r="AJ56" s="99"/>
    </row>
    <row r="57" spans="2:36" s="100" customFormat="1" ht="24.75" customHeight="1">
      <c r="B57" s="179"/>
      <c r="C57" s="109"/>
      <c r="D57" s="108"/>
      <c r="E57" s="109"/>
      <c r="F57" s="108"/>
      <c r="G57" s="180"/>
      <c r="H57" s="165"/>
      <c r="I57" s="177"/>
      <c r="J57" s="165"/>
      <c r="K57" s="165"/>
      <c r="L57" s="165"/>
      <c r="M57" s="165"/>
      <c r="N57" s="165"/>
      <c r="O57" s="181"/>
      <c r="P57" s="182"/>
      <c r="Q57" s="111"/>
      <c r="R57" s="121"/>
      <c r="S57" s="167"/>
      <c r="T57" s="110"/>
      <c r="U57" s="114"/>
      <c r="V57" s="114"/>
      <c r="W57" s="115"/>
      <c r="X57" s="107">
        <v>3</v>
      </c>
      <c r="Y57" s="129">
        <v>7.595</v>
      </c>
      <c r="Z57" s="166">
        <v>-54</v>
      </c>
      <c r="AA57" s="102">
        <f>Y57+(Z57/1000)</f>
        <v>7.5409999999999995</v>
      </c>
      <c r="AB57" s="20" t="s">
        <v>20</v>
      </c>
      <c r="AC57" s="156" t="s">
        <v>30</v>
      </c>
      <c r="AD57" s="98"/>
      <c r="AE57" s="98"/>
      <c r="AF57" s="98"/>
      <c r="AG57" s="9"/>
      <c r="AH57" s="9"/>
      <c r="AI57" s="98"/>
      <c r="AJ57" s="99"/>
    </row>
    <row r="58" spans="2:36" s="100" customFormat="1" ht="24.75" customHeight="1">
      <c r="B58" s="183">
        <v>2</v>
      </c>
      <c r="C58" s="184">
        <v>7.334</v>
      </c>
      <c r="D58" s="101">
        <v>42</v>
      </c>
      <c r="E58" s="102">
        <f>C58+(D58/1000)</f>
        <v>7.3759999999999994</v>
      </c>
      <c r="F58" s="108" t="s">
        <v>20</v>
      </c>
      <c r="G58" s="176" t="s">
        <v>44</v>
      </c>
      <c r="H58" s="165"/>
      <c r="I58" s="177"/>
      <c r="J58" s="165"/>
      <c r="K58" s="165"/>
      <c r="L58" s="165"/>
      <c r="M58" s="165"/>
      <c r="N58" s="165"/>
      <c r="O58" s="185">
        <v>2</v>
      </c>
      <c r="P58" s="117">
        <v>7.3759999999999994</v>
      </c>
      <c r="Q58" s="117">
        <v>7.541</v>
      </c>
      <c r="R58" s="157">
        <f>(Q58-P58)*1000</f>
        <v>165.0000000000009</v>
      </c>
      <c r="S58" s="122" t="s">
        <v>41</v>
      </c>
      <c r="T58" s="119">
        <v>2</v>
      </c>
      <c r="U58" s="134">
        <v>7.407</v>
      </c>
      <c r="V58" s="134">
        <v>7.448</v>
      </c>
      <c r="W58" s="120">
        <f>(V58-U58)*1000</f>
        <v>41.00000000000037</v>
      </c>
      <c r="X58" s="21"/>
      <c r="Y58" s="22"/>
      <c r="Z58" s="20"/>
      <c r="AA58" s="22"/>
      <c r="AB58" s="20"/>
      <c r="AC58" s="170"/>
      <c r="AD58" s="98"/>
      <c r="AE58" s="98"/>
      <c r="AF58" s="98"/>
      <c r="AG58" s="9"/>
      <c r="AH58" s="9"/>
      <c r="AI58" s="98"/>
      <c r="AJ58" s="99"/>
    </row>
    <row r="59" spans="2:36" s="100" customFormat="1" ht="24.75" customHeight="1">
      <c r="B59" s="21"/>
      <c r="C59" s="22"/>
      <c r="D59" s="108"/>
      <c r="E59" s="109"/>
      <c r="F59" s="20"/>
      <c r="G59" s="97"/>
      <c r="H59" s="98"/>
      <c r="I59" s="152"/>
      <c r="J59" s="98"/>
      <c r="K59" s="98"/>
      <c r="L59" s="98"/>
      <c r="M59" s="98"/>
      <c r="N59" s="165"/>
      <c r="O59" s="110"/>
      <c r="P59" s="111"/>
      <c r="Q59" s="111"/>
      <c r="R59" s="121"/>
      <c r="S59" s="122">
        <v>2013</v>
      </c>
      <c r="T59" s="110"/>
      <c r="U59" s="114"/>
      <c r="V59" s="114"/>
      <c r="W59" s="115"/>
      <c r="X59" s="21"/>
      <c r="Y59" s="22"/>
      <c r="Z59" s="20"/>
      <c r="AA59" s="22"/>
      <c r="AB59" s="20"/>
      <c r="AC59" s="170"/>
      <c r="AD59" s="98"/>
      <c r="AE59" s="98"/>
      <c r="AF59" s="98"/>
      <c r="AG59" s="9"/>
      <c r="AH59" s="9"/>
      <c r="AI59" s="98"/>
      <c r="AJ59" s="99"/>
    </row>
    <row r="60" spans="2:36" s="100" customFormat="1" ht="24.75" customHeight="1" thickBot="1">
      <c r="B60" s="123"/>
      <c r="C60" s="124"/>
      <c r="D60" s="24"/>
      <c r="E60" s="124"/>
      <c r="F60" s="24"/>
      <c r="G60" s="125"/>
      <c r="H60" s="126"/>
      <c r="I60" s="126"/>
      <c r="J60" s="126"/>
      <c r="K60" s="126"/>
      <c r="L60" s="126"/>
      <c r="M60" s="126"/>
      <c r="N60" s="168"/>
      <c r="O60" s="158"/>
      <c r="P60" s="159"/>
      <c r="Q60" s="159"/>
      <c r="R60" s="160"/>
      <c r="S60" s="161"/>
      <c r="T60" s="158"/>
      <c r="U60" s="162"/>
      <c r="V60" s="159"/>
      <c r="W60" s="163"/>
      <c r="X60" s="123"/>
      <c r="Y60" s="124"/>
      <c r="Z60" s="24"/>
      <c r="AA60" s="124"/>
      <c r="AB60" s="24"/>
      <c r="AC60" s="126"/>
      <c r="AD60" s="126"/>
      <c r="AE60" s="126"/>
      <c r="AF60" s="126"/>
      <c r="AG60" s="164"/>
      <c r="AH60" s="164"/>
      <c r="AI60" s="126"/>
      <c r="AJ60" s="127"/>
    </row>
  </sheetData>
  <sheetProtection password="E9A7" sheet="1" objects="1" scenarios="1"/>
  <mergeCells count="18">
    <mergeCell ref="AA9:AB9"/>
    <mergeCell ref="W4:AB4"/>
    <mergeCell ref="AA5:AB5"/>
    <mergeCell ref="W5:X5"/>
    <mergeCell ref="J4:O4"/>
    <mergeCell ref="J5:K5"/>
    <mergeCell ref="N5:O5"/>
    <mergeCell ref="L5:M5"/>
    <mergeCell ref="B52:N52"/>
    <mergeCell ref="O52:R52"/>
    <mergeCell ref="T52:W52"/>
    <mergeCell ref="Y5:Z5"/>
    <mergeCell ref="Y8:Z8"/>
    <mergeCell ref="X52:AJ52"/>
    <mergeCell ref="J8:K8"/>
    <mergeCell ref="J9:K9"/>
    <mergeCell ref="AA8:AB8"/>
    <mergeCell ref="Y9:Z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638614" r:id="rId1"/>
    <oleObject progId="Paint.Picture" shapeId="63865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2009-12-11T10:33:22Z</cp:lastPrinted>
  <dcterms:created xsi:type="dcterms:W3CDTF">2003-09-08T10:21:05Z</dcterms:created>
  <dcterms:modified xsi:type="dcterms:W3CDTF">2013-10-09T09:03:36Z</dcterms:modified>
  <cp:category/>
  <cp:version/>
  <cp:contentType/>
  <cp:contentStatus/>
</cp:coreProperties>
</file>