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Suchdol nad Odrou" sheetId="2" r:id="rId2"/>
  </sheets>
  <definedNames/>
  <calcPr fullCalcOnLoad="1"/>
</workbook>
</file>

<file path=xl/sharedStrings.xml><?xml version="1.0" encoding="utf-8"?>
<sst xmlns="http://schemas.openxmlformats.org/spreadsheetml/2006/main" count="566" uniqueCount="293">
  <si>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</si>
  <si>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</si>
  <si>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</si>
  <si>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</si>
  <si>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</si>
  <si>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</si>
  <si>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</si>
  <si>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</si>
  <si>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</si>
  <si>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</si>
  <si>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</si>
  <si>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</si>
  <si>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</si>
  <si>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</si>
  <si>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</si>
  <si>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</si>
  <si>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</si>
  <si>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</si>
  <si>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</si>
  <si>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</si>
  <si>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</si>
  <si>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</si>
  <si>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</si>
  <si>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</si>
  <si>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</si>
  <si>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</si>
  <si>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</si>
  <si>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</si>
  <si>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</si>
  <si>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</si>
  <si>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</si>
  <si>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</si>
  <si>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</si>
  <si>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</si>
  <si>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</si>
  <si>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</si>
  <si>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</si>
  <si>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</si>
  <si>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</si>
  <si>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</si>
  <si>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</si>
  <si>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</si>
  <si>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</si>
  <si>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</si>
  <si>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</si>
  <si>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</si>
  <si>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</si>
  <si>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</si>
  <si>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</si>
  <si>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</si>
  <si>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</si>
  <si>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</si>
  <si>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</si>
  <si>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</si>
  <si>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</si>
  <si>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</si>
  <si>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</si>
  <si>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</si>
  <si>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</si>
  <si>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</si>
  <si>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</si>
  <si>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</si>
  <si>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</si>
  <si>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</si>
  <si>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</si>
  <si>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</si>
  <si>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</si>
  <si>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</si>
  <si>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</si>
  <si>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</si>
  <si>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</si>
  <si>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</si>
  <si>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</si>
  <si>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</si>
  <si>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</si>
  <si>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</si>
  <si>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</si>
  <si>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přes  vyhybky</t>
  </si>
  <si>
    <t>traťové  koleje  č. 1</t>
  </si>
  <si>
    <t>Počet pracovníků</t>
  </si>
  <si>
    <t>Se 24</t>
  </si>
  <si>
    <t>Se 25</t>
  </si>
  <si>
    <t>S 3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</si>
  <si>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</si>
  <si>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</si>
  <si>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</si>
  <si>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</si>
  <si>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</si>
  <si>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</si>
  <si>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</si>
  <si>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</si>
  <si>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</si>
  <si>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7</t>
  </si>
  <si>
    <t>L 5</t>
  </si>
  <si>
    <t>L 3</t>
  </si>
  <si>
    <t>S 4</t>
  </si>
  <si>
    <t>=</t>
  </si>
  <si>
    <t>Vjezd - odjezd - průjezd,  NTV</t>
  </si>
  <si>
    <t>při jízdě do odbočky - není-li uvedeno jinak, rychlost 50 km/h</t>
  </si>
  <si>
    <t>EZ</t>
  </si>
  <si>
    <t>PSt.1</t>
  </si>
  <si>
    <t>Se 33</t>
  </si>
  <si>
    <t>Cestová</t>
  </si>
  <si>
    <t>Se 15</t>
  </si>
  <si>
    <t>Se 17</t>
  </si>
  <si>
    <t>Se 28</t>
  </si>
  <si>
    <t>Se 29</t>
  </si>
  <si>
    <t>Se 30</t>
  </si>
  <si>
    <t>Se 31</t>
  </si>
  <si>
    <t>Se 32</t>
  </si>
  <si>
    <t>L 10</t>
  </si>
  <si>
    <t>S 10</t>
  </si>
  <si>
    <t>Obvod  posunu</t>
  </si>
  <si>
    <t>bez zabezpečení</t>
  </si>
  <si>
    <t xml:space="preserve">Kód </t>
  </si>
  <si>
    <t>Vk 2</t>
  </si>
  <si>
    <t>Vk 1</t>
  </si>
  <si>
    <t>Přijímací  budova</t>
  </si>
  <si>
    <t>1  +  3</t>
  </si>
  <si>
    <t>kolej. skup.</t>
  </si>
  <si>
    <t>Ze  Studénky</t>
  </si>
  <si>
    <t>Do  Studénky</t>
  </si>
  <si>
    <t>F L</t>
  </si>
  <si>
    <t>Km  232,716</t>
  </si>
  <si>
    <t>Směr :  Studénka  //  Polom</t>
  </si>
  <si>
    <t>Směrový bod  :</t>
  </si>
  <si>
    <t>Z  Oder</t>
  </si>
  <si>
    <t>Obvod  dispečera  CDP</t>
  </si>
  <si>
    <t>Do  Polomi</t>
  </si>
  <si>
    <t>Z  Polomi</t>
  </si>
  <si>
    <t>Př FL</t>
  </si>
  <si>
    <t>Př NL</t>
  </si>
  <si>
    <t>N L</t>
  </si>
  <si>
    <t>Sc 5</t>
  </si>
  <si>
    <t>Sc 7</t>
  </si>
  <si>
    <t xml:space="preserve"> Se 4</t>
  </si>
  <si>
    <t>S1</t>
  </si>
  <si>
    <t>B S</t>
  </si>
  <si>
    <t>Př BS</t>
  </si>
  <si>
    <t>PSt.3</t>
  </si>
  <si>
    <t>PSt.4</t>
  </si>
  <si>
    <t>Lc 7b</t>
  </si>
  <si>
    <t>S 7b</t>
  </si>
  <si>
    <t>S 5a</t>
  </si>
  <si>
    <t>( Vk 1 / 17 )</t>
  </si>
  <si>
    <t>L 8</t>
  </si>
  <si>
    <t>Vk 10</t>
  </si>
  <si>
    <t>S 19</t>
  </si>
  <si>
    <t>S 17</t>
  </si>
  <si>
    <t>Lc 17a</t>
  </si>
  <si>
    <t>Lc 19</t>
  </si>
  <si>
    <t>Polomské  zhlaví</t>
  </si>
  <si>
    <t>traťové  koleje  č. 2</t>
  </si>
  <si>
    <t>2 - 12</t>
  </si>
  <si>
    <t>53, 52</t>
  </si>
  <si>
    <t>výměnový zámek v závislosti na v.č. 36</t>
  </si>
  <si>
    <t>výměnový zámek, klíč v.č 36 / 35 držen v EMZ v kolejišti</t>
  </si>
  <si>
    <t>Studenecké  zhlaví</t>
  </si>
  <si>
    <t>2, 3</t>
  </si>
  <si>
    <t>1 - 7b</t>
  </si>
  <si>
    <t>výměnový zámek, klíč Vk 1 / 17 držen v EMZ v kolejišti</t>
  </si>
  <si>
    <t>L 4</t>
  </si>
  <si>
    <t>L 12</t>
  </si>
  <si>
    <t>Sc 6</t>
  </si>
  <si>
    <t>1-2309</t>
  </si>
  <si>
    <t>2-2309</t>
  </si>
  <si>
    <t>2-2240</t>
  </si>
  <si>
    <t>1-2240</t>
  </si>
  <si>
    <t>1-2293</t>
  </si>
  <si>
    <t>2-2293</t>
  </si>
  <si>
    <t>2-2254</t>
  </si>
  <si>
    <t>1-2254</t>
  </si>
  <si>
    <t>1-2283</t>
  </si>
  <si>
    <t>2-2283</t>
  </si>
  <si>
    <t>2-2268</t>
  </si>
  <si>
    <t>1-2268</t>
  </si>
  <si>
    <t>1-2269</t>
  </si>
  <si>
    <t>2-2269</t>
  </si>
  <si>
    <t>2-2282</t>
  </si>
  <si>
    <t>1-2282</t>
  </si>
  <si>
    <t>1-2255</t>
  </si>
  <si>
    <t>2-2255</t>
  </si>
  <si>
    <t>2-2294</t>
  </si>
  <si>
    <t>1-2294</t>
  </si>
  <si>
    <t>1-2241</t>
  </si>
  <si>
    <t>2-2241</t>
  </si>
  <si>
    <t>2-2304</t>
  </si>
  <si>
    <t>1-2304</t>
  </si>
  <si>
    <t>Lc 5a</t>
  </si>
  <si>
    <t>Lc 90</t>
  </si>
  <si>
    <t>S 90</t>
  </si>
  <si>
    <t>1-2421</t>
  </si>
  <si>
    <t>2-2421</t>
  </si>
  <si>
    <t>2-2342</t>
  </si>
  <si>
    <t>1-2342</t>
  </si>
  <si>
    <t>1-2403</t>
  </si>
  <si>
    <t>2-2403</t>
  </si>
  <si>
    <t>2-2358</t>
  </si>
  <si>
    <t>1-2358</t>
  </si>
  <si>
    <t>1-2393</t>
  </si>
  <si>
    <t>2-2393</t>
  </si>
  <si>
    <t>2-2370</t>
  </si>
  <si>
    <t>1-2370</t>
  </si>
  <si>
    <t>1-2383</t>
  </si>
  <si>
    <t>2-2383</t>
  </si>
  <si>
    <t>2-2382</t>
  </si>
  <si>
    <t>1-2382</t>
  </si>
  <si>
    <t>1-2371</t>
  </si>
  <si>
    <t>2-2371</t>
  </si>
  <si>
    <t>2-2392</t>
  </si>
  <si>
    <t>1-2392</t>
  </si>
  <si>
    <t>1-2359</t>
  </si>
  <si>
    <t>2-2359</t>
  </si>
  <si>
    <t>2-2402</t>
  </si>
  <si>
    <t>1-2402</t>
  </si>
  <si>
    <t>1-2347</t>
  </si>
  <si>
    <t>2-2347</t>
  </si>
  <si>
    <t>2-2414</t>
  </si>
  <si>
    <t>1-2414</t>
  </si>
  <si>
    <t>Z  N. Jičína m.</t>
  </si>
  <si>
    <t>5 a</t>
  </si>
  <si>
    <t>Rádiové spojení  (SRD)</t>
  </si>
  <si>
    <t>Směr :  Fulnek  //  Nový Jičín město  //  Odry</t>
  </si>
  <si>
    <t>proj. :  -</t>
  </si>
  <si>
    <t>Km  232,716  =  0,049</t>
  </si>
  <si>
    <t>( v.č. 45 )</t>
  </si>
  <si>
    <t>( v.č. 43, 45, 48 )</t>
  </si>
  <si>
    <t>( v.č. 24, 28 )</t>
  </si>
  <si>
    <t>PSt.2</t>
  </si>
  <si>
    <t>( SVk 1 / S1 )</t>
  </si>
  <si>
    <t>SVk 1</t>
  </si>
  <si>
    <t>Z  Fulneka</t>
  </si>
  <si>
    <t>( 5a + 5 = 592 m )</t>
  </si>
  <si>
    <t>7 b</t>
  </si>
  <si>
    <t>( 7b + 7 = 562 m )</t>
  </si>
  <si>
    <t>12 b</t>
  </si>
  <si>
    <t>S 12b</t>
  </si>
  <si>
    <t>( 12b + 12 = 321 m )</t>
  </si>
  <si>
    <t>0,000</t>
  </si>
  <si>
    <t>Km  232,716  =  0,016</t>
  </si>
  <si>
    <t>Km  232,716  =  - 0,016</t>
  </si>
  <si>
    <t>výměnový zámek, klíč Vk 8 / 31 držen v EMZ v kolejišti</t>
  </si>
  <si>
    <t>Vk 8</t>
  </si>
  <si>
    <t>( Vk 8 / 31 )</t>
  </si>
  <si>
    <t>( v.č.  36 / 35 )</t>
  </si>
  <si>
    <t>výměnový zámek, klíč SVk 1 / S1 držen v EMZ v kolejišti</t>
  </si>
  <si>
    <t>výměnový zámek, klíč Vk 10 / Vk 9 / 33 držen v EMZ v kolejišti</t>
  </si>
  <si>
    <t>( Vk 10 / Vk 9 / 33 )</t>
  </si>
  <si>
    <t>Vk 9</t>
  </si>
  <si>
    <t>č. III,  mimoúrovňové, ostrovní</t>
  </si>
  <si>
    <t>Demontážní základna SDC</t>
  </si>
  <si>
    <t>bez zabezpečení, obsluhuje zaměstnanec PJ - DKV</t>
  </si>
  <si>
    <t>Obvod  PJ - DKV</t>
  </si>
  <si>
    <t>dálková obsluha dispečerem CDP Přerov</t>
  </si>
  <si>
    <t>Vk 7</t>
  </si>
  <si>
    <t>( v.č. 23, 25a / 30, 34 )</t>
  </si>
  <si>
    <t>Jen vjezd - odjezd směr Polom  /  Odry,  kusá, NTV</t>
  </si>
  <si>
    <t>Vjezd - odjezd pro směr Nový Jičín město</t>
  </si>
  <si>
    <t>Vjezd - odjezd - průjezd</t>
  </si>
  <si>
    <t>Spojovací mezi hlavním a jičínským nádražím</t>
  </si>
  <si>
    <t>prostřednictvím RDST</t>
  </si>
  <si>
    <t>zast. :  80</t>
  </si>
  <si>
    <t>strojvedoucí hlásí dirig. dispečerovi</t>
  </si>
  <si>
    <t xml:space="preserve">S 12b      </t>
  </si>
  <si>
    <t>Vk 3</t>
  </si>
  <si>
    <t>Vk 4</t>
  </si>
  <si>
    <t>Vk 11</t>
  </si>
  <si>
    <t>Proměnný ukazatel rychlosti  ( PUR )</t>
  </si>
  <si>
    <t>návěstí rychlost do odbočky 60 / 50 km/h</t>
  </si>
  <si>
    <t xml:space="preserve">Lc 19 </t>
  </si>
  <si>
    <t>ESA  11  -  DŘS</t>
  </si>
  <si>
    <t>306 C  ( Odry )</t>
  </si>
  <si>
    <t>306 D  ( Fulnek )</t>
  </si>
  <si>
    <t>306 E  ( Nový Jičín město )</t>
  </si>
  <si>
    <t>Dopravní kancelář</t>
  </si>
  <si>
    <t>25 ab</t>
  </si>
  <si>
    <t>22 ab</t>
  </si>
  <si>
    <t>č. II,  úrovňové, jednostranné</t>
  </si>
  <si>
    <t>AB - E1  trojznakový,  obousměrný</t>
  </si>
  <si>
    <t>( nouzová obsluha pohotovostním výpravčím )</t>
  </si>
  <si>
    <t>ŽST je obsazena dirigujícím dispečerem pro tratě D3</t>
  </si>
  <si>
    <t>Vlečka č.:</t>
  </si>
  <si>
    <t>č. I,  úrovňové, vnější</t>
  </si>
  <si>
    <t>( společný podchod na III. a IV. nástupiště v km 232,715 )</t>
  </si>
  <si>
    <t>č. IV,  úrovňové, vnější  //  od PB mimoúrovňové  ( "jičínské" )</t>
  </si>
  <si>
    <t>č. V b,  úrovňové, jednostranné</t>
  </si>
  <si>
    <t>č. V a,  úrovňové, vnější ( přerušeno přechodem v km 232,699 - 232,693)</t>
  </si>
  <si>
    <t>č. V c,  úrovňové, jednostranné</t>
  </si>
  <si>
    <t>17 + 17a</t>
  </si>
  <si>
    <t>podchod v km 232,715</t>
  </si>
  <si>
    <t>provoz podle SŽDC D 3</t>
  </si>
  <si>
    <t>KANGO</t>
  </si>
  <si>
    <t>VII. /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</si>
</sst>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0"/>
    </font>
    <font>
      <b/>
      <i/>
      <sz val="14"/>
      <color indexed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1"/>
      <color indexed="10"/>
      <name val="Arial"/>
      <family val="0"/>
    </font>
    <font>
      <sz val="11"/>
      <name val="Arial"/>
      <family val="0"/>
    </font>
    <font>
      <b/>
      <sz val="14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5"/>
      <name val="Arial CE"/>
      <family val="0"/>
    </font>
    <font>
      <sz val="12"/>
      <color indexed="16"/>
      <name val="Arial"/>
      <family val="0"/>
    </font>
    <font>
      <i/>
      <sz val="11"/>
      <name val="Arial CE"/>
      <family val="0"/>
    </font>
    <font>
      <sz val="10"/>
      <name val="Times New Roman CE"/>
      <family val="1"/>
    </font>
    <font>
      <sz val="11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43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0" borderId="49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2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7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3" xfId="21" applyFont="1" applyFill="1" applyBorder="1" applyAlignment="1">
      <alignment vertical="center"/>
      <protection/>
    </xf>
    <xf numFmtId="0" fontId="12" fillId="2" borderId="54" xfId="21" applyFont="1" applyFill="1" applyBorder="1" applyAlignment="1">
      <alignment vertical="center"/>
      <protection/>
    </xf>
    <xf numFmtId="0" fontId="12" fillId="2" borderId="54" xfId="21" applyFont="1" applyFill="1" applyBorder="1" applyAlignment="1" quotePrefix="1">
      <alignment vertical="center"/>
      <protection/>
    </xf>
    <xf numFmtId="165" fontId="12" fillId="2" borderId="54" xfId="21" applyNumberFormat="1" applyFont="1" applyFill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6" xfId="21" applyBorder="1">
      <alignment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56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6" xfId="21" applyFont="1" applyBorder="1" applyAlignment="1">
      <alignment vertical="center"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60" xfId="21" applyFont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1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horizontal="center" vertical="center"/>
      <protection/>
    </xf>
    <xf numFmtId="0" fontId="45" fillId="6" borderId="62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 quotePrefix="1">
      <alignment horizontal="center" vertical="center"/>
      <protection/>
    </xf>
    <xf numFmtId="0" fontId="12" fillId="6" borderId="63" xfId="21" applyFont="1" applyFill="1" applyBorder="1" applyAlignment="1">
      <alignment horizontal="center" vertical="center"/>
      <protection/>
    </xf>
    <xf numFmtId="0" fontId="41" fillId="6" borderId="23" xfId="21" applyFont="1" applyFill="1" applyBorder="1" applyAlignment="1">
      <alignment horizontal="center" vertical="center"/>
      <protection/>
    </xf>
    <xf numFmtId="0" fontId="41" fillId="6" borderId="50" xfId="21" applyFont="1" applyFill="1" applyBorder="1" applyAlignment="1">
      <alignment horizontal="center" vertical="center"/>
      <protection/>
    </xf>
    <xf numFmtId="0" fontId="41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vertical="center"/>
      <protection/>
    </xf>
    <xf numFmtId="0" fontId="12" fillId="6" borderId="66" xfId="21" applyFont="1" applyFill="1" applyBorder="1" applyAlignment="1">
      <alignment vertical="center"/>
      <protection/>
    </xf>
    <xf numFmtId="0" fontId="41" fillId="6" borderId="66" xfId="21" applyFont="1" applyFill="1" applyBorder="1" applyAlignment="1">
      <alignment horizontal="center" vertical="center"/>
      <protection/>
    </xf>
    <xf numFmtId="0" fontId="12" fillId="6" borderId="67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8" xfId="21" applyNumberFormat="1" applyFont="1" applyBorder="1" applyAlignment="1">
      <alignment vertical="center"/>
      <protection/>
    </xf>
    <xf numFmtId="165" fontId="12" fillId="0" borderId="69" xfId="21" applyNumberFormat="1" applyFont="1" applyBorder="1" applyAlignment="1">
      <alignment vertical="center"/>
      <protection/>
    </xf>
    <xf numFmtId="165" fontId="12" fillId="0" borderId="69" xfId="21" applyNumberFormat="1" applyFont="1" applyBorder="1" applyAlignment="1">
      <alignment vertical="center"/>
      <protection/>
    </xf>
    <xf numFmtId="1" fontId="12" fillId="0" borderId="70" xfId="21" applyNumberFormat="1" applyFont="1" applyBorder="1" applyAlignment="1">
      <alignment vertical="center"/>
      <protection/>
    </xf>
    <xf numFmtId="1" fontId="12" fillId="0" borderId="71" xfId="21" applyNumberFormat="1" applyFont="1" applyBorder="1" applyAlignment="1">
      <alignment vertical="center"/>
      <protection/>
    </xf>
    <xf numFmtId="1" fontId="12" fillId="0" borderId="60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68" xfId="21" applyNumberFormat="1" applyFont="1" applyBorder="1" applyAlignment="1">
      <alignment horizontal="center" vertical="center"/>
      <protection/>
    </xf>
    <xf numFmtId="165" fontId="12" fillId="0" borderId="69" xfId="21" applyNumberFormat="1" applyFont="1" applyBorder="1" applyAlignment="1">
      <alignment horizontal="center" vertical="center"/>
      <protection/>
    </xf>
    <xf numFmtId="165" fontId="12" fillId="0" borderId="69" xfId="21" applyNumberFormat="1" applyFont="1" applyBorder="1" applyAlignment="1">
      <alignment horizontal="center" vertical="center"/>
      <protection/>
    </xf>
    <xf numFmtId="1" fontId="12" fillId="0" borderId="70" xfId="21" applyNumberFormat="1" applyFont="1" applyBorder="1" applyAlignment="1">
      <alignment horizontal="center" vertical="center"/>
      <protection/>
    </xf>
    <xf numFmtId="1" fontId="12" fillId="0" borderId="71" xfId="21" applyNumberFormat="1" applyFont="1" applyBorder="1" applyAlignment="1">
      <alignment horizontal="center" vertical="center"/>
      <protection/>
    </xf>
    <xf numFmtId="1" fontId="12" fillId="0" borderId="60" xfId="21" applyNumberFormat="1" applyFont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36" fillId="0" borderId="6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1" fillId="0" borderId="51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1" fillId="0" borderId="64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3" fillId="3" borderId="0" xfId="21" applyFont="1" applyFill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7" fillId="0" borderId="31" xfId="21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Border="1" applyAlignment="1" quotePrefix="1">
      <alignment horizontal="lef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40" fillId="0" borderId="0" xfId="21" applyFont="1" applyFill="1" applyBorder="1" applyAlignment="1">
      <alignment horizont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0" fillId="0" borderId="75" xfId="0" applyBorder="1" applyAlignment="1">
      <alignment/>
    </xf>
    <xf numFmtId="0" fontId="0" fillId="0" borderId="37" xfId="0" applyBorder="1" applyAlignment="1">
      <alignment/>
    </xf>
    <xf numFmtId="0" fontId="0" fillId="0" borderId="76" xfId="0" applyBorder="1" applyAlignment="1">
      <alignment/>
    </xf>
    <xf numFmtId="0" fontId="62" fillId="2" borderId="8" xfId="21" applyFont="1" applyFill="1" applyBorder="1" applyAlignment="1">
      <alignment vertical="center"/>
      <protection/>
    </xf>
    <xf numFmtId="0" fontId="62" fillId="0" borderId="57" xfId="21" applyFont="1" applyBorder="1" applyAlignment="1">
      <alignment horizontal="center" vertical="top"/>
      <protection/>
    </xf>
    <xf numFmtId="0" fontId="62" fillId="0" borderId="58" xfId="21" applyFont="1" applyBorder="1" applyAlignment="1">
      <alignment horizontal="center" vertical="top"/>
      <protection/>
    </xf>
    <xf numFmtId="0" fontId="62" fillId="0" borderId="58" xfId="21" applyFont="1" applyBorder="1" applyAlignment="1">
      <alignment horizontal="center" vertical="center"/>
      <protection/>
    </xf>
    <xf numFmtId="0" fontId="62" fillId="0" borderId="59" xfId="21" applyFont="1" applyBorder="1" applyAlignment="1">
      <alignment horizontal="center" vertical="center"/>
      <protection/>
    </xf>
    <xf numFmtId="0" fontId="62" fillId="2" borderId="9" xfId="21" applyFont="1" applyFill="1" applyBorder="1" applyAlignment="1">
      <alignment vertical="center"/>
      <protection/>
    </xf>
    <xf numFmtId="0" fontId="62" fillId="0" borderId="0" xfId="21" applyFont="1">
      <alignment/>
      <protection/>
    </xf>
    <xf numFmtId="0" fontId="63" fillId="2" borderId="8" xfId="21" applyFont="1" applyFill="1" applyBorder="1" applyAlignment="1">
      <alignment vertical="center"/>
      <protection/>
    </xf>
    <xf numFmtId="0" fontId="63" fillId="2" borderId="9" xfId="21" applyFont="1" applyFill="1" applyBorder="1" applyAlignment="1">
      <alignment horizontal="center" vertical="center"/>
      <protection/>
    </xf>
    <xf numFmtId="0" fontId="63" fillId="0" borderId="0" xfId="21" applyFont="1" applyAlignment="1">
      <alignment horizontal="center" vertical="center"/>
      <protection/>
    </xf>
    <xf numFmtId="0" fontId="12" fillId="0" borderId="56" xfId="21" applyFont="1" applyFill="1" applyBorder="1" applyAlignment="1">
      <alignment horizontal="center"/>
      <protection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top"/>
    </xf>
    <xf numFmtId="0" fontId="0" fillId="0" borderId="56" xfId="0" applyBorder="1" applyAlignment="1">
      <alignment/>
    </xf>
    <xf numFmtId="49" fontId="47" fillId="0" borderId="31" xfId="21" applyNumberFormat="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63" fillId="0" borderId="77" xfId="21" applyFont="1" applyBorder="1" applyAlignment="1">
      <alignment horizontal="center" vertical="center"/>
      <protection/>
    </xf>
    <xf numFmtId="0" fontId="64" fillId="0" borderId="77" xfId="21" applyFont="1" applyFill="1" applyBorder="1" applyAlignment="1">
      <alignment horizontal="center" vertical="center"/>
      <protection/>
    </xf>
    <xf numFmtId="0" fontId="63" fillId="0" borderId="78" xfId="21" applyFont="1" applyFill="1" applyBorder="1" applyAlignment="1">
      <alignment horizontal="center" vertical="center"/>
      <protection/>
    </xf>
    <xf numFmtId="0" fontId="41" fillId="0" borderId="77" xfId="21" applyFont="1" applyBorder="1" applyAlignment="1">
      <alignment horizontal="center" vertical="center"/>
      <protection/>
    </xf>
    <xf numFmtId="0" fontId="12" fillId="7" borderId="3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12" fillId="7" borderId="71" xfId="0" applyFont="1" applyFill="1" applyBorder="1" applyAlignment="1">
      <alignment/>
    </xf>
    <xf numFmtId="0" fontId="12" fillId="7" borderId="60" xfId="0" applyFont="1" applyFill="1" applyBorder="1" applyAlignment="1">
      <alignment/>
    </xf>
    <xf numFmtId="0" fontId="12" fillId="7" borderId="7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20" applyFont="1" applyBorder="1" applyAlignment="1">
      <alignment horizontal="center" vertical="center"/>
      <protection/>
    </xf>
    <xf numFmtId="0" fontId="62" fillId="0" borderId="0" xfId="21" applyFont="1" applyBorder="1">
      <alignment/>
      <protection/>
    </xf>
    <xf numFmtId="0" fontId="50" fillId="0" borderId="0" xfId="0" applyFont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" fillId="3" borderId="51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68" fillId="0" borderId="0" xfId="21" applyFont="1" applyAlignment="1">
      <alignment horizontal="right" vertical="center"/>
      <protection/>
    </xf>
    <xf numFmtId="0" fontId="68" fillId="0" borderId="0" xfId="21" applyFont="1" applyAlignment="1">
      <alignment horizontal="center" vertical="center"/>
      <protection/>
    </xf>
    <xf numFmtId="0" fontId="0" fillId="0" borderId="7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69" fillId="0" borderId="2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50" fillId="0" borderId="1" xfId="0" applyNumberFormat="1" applyFont="1" applyFill="1" applyBorder="1" applyAlignment="1">
      <alignment horizontal="center" vertical="center"/>
    </xf>
    <xf numFmtId="165" fontId="50" fillId="0" borderId="9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52" fillId="0" borderId="1" xfId="0" applyNumberFormat="1" applyFont="1" applyFill="1" applyBorder="1" applyAlignment="1">
      <alignment horizontal="center" vertical="center"/>
    </xf>
    <xf numFmtId="165" fontId="52" fillId="0" borderId="9" xfId="0" applyNumberFormat="1" applyFont="1" applyFill="1" applyBorder="1" applyAlignment="1">
      <alignment horizontal="center" vertical="center"/>
    </xf>
    <xf numFmtId="165" fontId="43" fillId="0" borderId="0" xfId="21" applyNumberFormat="1" applyFont="1" applyBorder="1" applyAlignment="1">
      <alignment horizontal="center"/>
      <protection/>
    </xf>
    <xf numFmtId="165" fontId="68" fillId="0" borderId="18" xfId="21" applyNumberFormat="1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indent="1"/>
    </xf>
    <xf numFmtId="0" fontId="57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73" fillId="0" borderId="0" xfId="0" applyFont="1" applyAlignment="1">
      <alignment horizontal="center"/>
    </xf>
    <xf numFmtId="49" fontId="12" fillId="0" borderId="83" xfId="21" applyNumberFormat="1" applyFont="1" applyBorder="1" applyAlignment="1">
      <alignment horizontal="center" vertical="center"/>
      <protection/>
    </xf>
    <xf numFmtId="165" fontId="12" fillId="0" borderId="81" xfId="21" applyNumberFormat="1" applyFont="1" applyFill="1" applyBorder="1" applyAlignment="1">
      <alignment horizontal="center" vertical="center"/>
      <protection/>
    </xf>
    <xf numFmtId="165" fontId="12" fillId="0" borderId="81" xfId="21" applyNumberFormat="1" applyFont="1" applyFill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0" fontId="12" fillId="0" borderId="58" xfId="21" applyBorder="1" applyAlignment="1">
      <alignment horizontal="center" vertical="center"/>
      <protection/>
    </xf>
    <xf numFmtId="1" fontId="12" fillId="0" borderId="58" xfId="21" applyNumberFormat="1" applyFont="1" applyBorder="1" applyAlignment="1">
      <alignment horizontal="center" vertical="center"/>
      <protection/>
    </xf>
    <xf numFmtId="0" fontId="12" fillId="0" borderId="59" xfId="2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0" fillId="3" borderId="48" xfId="0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41" fillId="0" borderId="0" xfId="21" applyFont="1" applyBorder="1" applyAlignment="1">
      <alignment horizont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12" fillId="0" borderId="0" xfId="0" applyNumberFormat="1" applyFont="1" applyAlignment="1">
      <alignment horizontal="left"/>
    </xf>
    <xf numFmtId="0" fontId="16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49" fontId="70" fillId="0" borderId="8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1" fillId="0" borderId="8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8" fillId="0" borderId="39" xfId="0" applyFont="1" applyFill="1" applyBorder="1" applyAlignment="1">
      <alignment horizontal="center" vertical="center"/>
    </xf>
    <xf numFmtId="0" fontId="12" fillId="0" borderId="4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top"/>
      <protection/>
    </xf>
    <xf numFmtId="0" fontId="79" fillId="0" borderId="0" xfId="21" applyFont="1" applyBorder="1" applyAlignment="1">
      <alignment horizontal="center" vertical="center"/>
      <protection/>
    </xf>
    <xf numFmtId="0" fontId="12" fillId="2" borderId="9" xfId="21" applyFont="1" applyFill="1" applyBorder="1" applyAlignment="1">
      <alignment horizontal="center" vertical="center"/>
      <protection/>
    </xf>
    <xf numFmtId="0" fontId="66" fillId="0" borderId="57" xfId="21" applyFont="1" applyFill="1" applyBorder="1" applyAlignment="1">
      <alignment horizontal="center" vertical="top"/>
      <protection/>
    </xf>
    <xf numFmtId="0" fontId="66" fillId="0" borderId="58" xfId="21" applyFont="1" applyFill="1" applyBorder="1" applyAlignment="1">
      <alignment horizontal="center" vertical="top"/>
      <protection/>
    </xf>
    <xf numFmtId="0" fontId="80" fillId="0" borderId="58" xfId="21" applyFont="1" applyFill="1" applyBorder="1" applyAlignment="1">
      <alignment horizontal="center" vertical="center"/>
      <protection/>
    </xf>
    <xf numFmtId="0" fontId="80" fillId="0" borderId="59" xfId="21" applyFont="1" applyFill="1" applyBorder="1" applyAlignment="1">
      <alignment horizontal="center" vertical="center"/>
      <protection/>
    </xf>
    <xf numFmtId="0" fontId="74" fillId="0" borderId="0" xfId="21" applyFont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8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2" fillId="0" borderId="0" xfId="21" applyFont="1" applyFill="1" applyBorder="1">
      <alignment/>
      <protection/>
    </xf>
    <xf numFmtId="0" fontId="52" fillId="0" borderId="0" xfId="20" applyFont="1" applyFill="1" applyBorder="1" applyAlignment="1">
      <alignment horizontal="center" vertical="center"/>
      <protection/>
    </xf>
    <xf numFmtId="0" fontId="29" fillId="0" borderId="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41" fillId="0" borderId="4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41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1" fillId="0" borderId="4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 vertical="top"/>
      <protection/>
    </xf>
    <xf numFmtId="0" fontId="12" fillId="0" borderId="60" xfId="21" applyFont="1" applyBorder="1" applyAlignment="1">
      <alignment horizontal="center" vertical="top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top"/>
      <protection/>
    </xf>
    <xf numFmtId="0" fontId="38" fillId="0" borderId="0" xfId="21" applyFont="1" applyFill="1" applyBorder="1" applyAlignment="1">
      <alignment horizontal="center" vertical="top"/>
      <protection/>
    </xf>
    <xf numFmtId="0" fontId="42" fillId="0" borderId="4" xfId="21" applyFont="1" applyFill="1" applyBorder="1" applyAlignment="1">
      <alignment horizontal="center"/>
      <protection/>
    </xf>
    <xf numFmtId="0" fontId="42" fillId="0" borderId="0" xfId="21" applyFont="1" applyFill="1" applyBorder="1" applyAlignment="1">
      <alignment horizontal="center"/>
      <protection/>
    </xf>
    <xf numFmtId="0" fontId="41" fillId="0" borderId="82" xfId="21" applyFont="1" applyBorder="1" applyAlignment="1">
      <alignment horizontal="center" vertical="center"/>
      <protection/>
    </xf>
    <xf numFmtId="0" fontId="41" fillId="0" borderId="77" xfId="21" applyFont="1" applyBorder="1" applyAlignment="1">
      <alignment horizontal="center" vertical="center"/>
      <protection/>
    </xf>
    <xf numFmtId="0" fontId="30" fillId="0" borderId="7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2" borderId="84" xfId="0" applyFont="1" applyFill="1" applyBorder="1" applyAlignment="1">
      <alignment horizontal="center" vertical="center"/>
    </xf>
    <xf numFmtId="0" fontId="29" fillId="2" borderId="8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9" fillId="2" borderId="87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emf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8.emf" /><Relationship Id="rId16" Type="http://schemas.openxmlformats.org/officeDocument/2006/relationships/image" Target="../media/image8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Suchdol nad Odrou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63</xdr:row>
      <xdr:rowOff>114300</xdr:rowOff>
    </xdr:from>
    <xdr:to>
      <xdr:col>55</xdr:col>
      <xdr:colOff>0</xdr:colOff>
      <xdr:row>68</xdr:row>
      <xdr:rowOff>114300</xdr:rowOff>
    </xdr:to>
    <xdr:sp>
      <xdr:nvSpPr>
        <xdr:cNvPr id="1" name="TextBox 807"/>
        <xdr:cNvSpPr txBox="1">
          <a:spLocks noChangeArrowheads="1"/>
        </xdr:cNvSpPr>
      </xdr:nvSpPr>
      <xdr:spPr>
        <a:xfrm>
          <a:off x="31984950" y="15173325"/>
          <a:ext cx="34385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DKV Olomouc
PJ Suchdol n/O.</a:t>
          </a:r>
        </a:p>
      </xdr:txBody>
    </xdr:sp>
    <xdr:clientData/>
  </xdr:twoCellAnchor>
  <xdr:twoCellAnchor>
    <xdr:from>
      <xdr:col>112</xdr:col>
      <xdr:colOff>200025</xdr:colOff>
      <xdr:row>26</xdr:row>
      <xdr:rowOff>114300</xdr:rowOff>
    </xdr:from>
    <xdr:to>
      <xdr:col>123</xdr:col>
      <xdr:colOff>219075</xdr:colOff>
      <xdr:row>26</xdr:row>
      <xdr:rowOff>114300</xdr:rowOff>
    </xdr:to>
    <xdr:sp>
      <xdr:nvSpPr>
        <xdr:cNvPr id="2" name="Line 660"/>
        <xdr:cNvSpPr>
          <a:spLocks/>
        </xdr:cNvSpPr>
      </xdr:nvSpPr>
      <xdr:spPr>
        <a:xfrm flipH="1">
          <a:off x="72342375" y="6715125"/>
          <a:ext cx="734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39</xdr:row>
      <xdr:rowOff>114300</xdr:rowOff>
    </xdr:from>
    <xdr:to>
      <xdr:col>134</xdr:col>
      <xdr:colOff>419100</xdr:colOff>
      <xdr:row>39</xdr:row>
      <xdr:rowOff>114300</xdr:rowOff>
    </xdr:to>
    <xdr:sp>
      <xdr:nvSpPr>
        <xdr:cNvPr id="3" name="Line 716"/>
        <xdr:cNvSpPr>
          <a:spLocks/>
        </xdr:cNvSpPr>
      </xdr:nvSpPr>
      <xdr:spPr>
        <a:xfrm>
          <a:off x="54835425" y="9686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46</xdr:row>
      <xdr:rowOff>114300</xdr:rowOff>
    </xdr:from>
    <xdr:to>
      <xdr:col>190</xdr:col>
      <xdr:colOff>38100</xdr:colOff>
      <xdr:row>46</xdr:row>
      <xdr:rowOff>114300</xdr:rowOff>
    </xdr:to>
    <xdr:sp>
      <xdr:nvSpPr>
        <xdr:cNvPr id="4" name="Line 12"/>
        <xdr:cNvSpPr>
          <a:spLocks/>
        </xdr:cNvSpPr>
      </xdr:nvSpPr>
      <xdr:spPr>
        <a:xfrm flipH="1">
          <a:off x="54816375" y="112871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114300</xdr:rowOff>
    </xdr:from>
    <xdr:to>
      <xdr:col>84</xdr:col>
      <xdr:colOff>38100</xdr:colOff>
      <xdr:row>46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857250" y="112871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114300</xdr:rowOff>
    </xdr:from>
    <xdr:to>
      <xdr:col>84</xdr:col>
      <xdr:colOff>38100</xdr:colOff>
      <xdr:row>43</xdr:row>
      <xdr:rowOff>114300</xdr:rowOff>
    </xdr:to>
    <xdr:sp>
      <xdr:nvSpPr>
        <xdr:cNvPr id="6" name="Line 14"/>
        <xdr:cNvSpPr>
          <a:spLocks/>
        </xdr:cNvSpPr>
      </xdr:nvSpPr>
      <xdr:spPr>
        <a:xfrm flipH="1">
          <a:off x="1304925" y="106013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43</xdr:row>
      <xdr:rowOff>114300</xdr:rowOff>
    </xdr:from>
    <xdr:to>
      <xdr:col>190</xdr:col>
      <xdr:colOff>438150</xdr:colOff>
      <xdr:row>43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4816375" y="106013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36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9402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9261275" y="194024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52263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Suchdol  nad  Odrou</a:t>
          </a:r>
        </a:p>
      </xdr:txBody>
    </xdr:sp>
    <xdr:clientData/>
  </xdr:twoCellAnchor>
  <xdr:twoCellAnchor>
    <xdr:from>
      <xdr:col>37</xdr:col>
      <xdr:colOff>228600</xdr:colOff>
      <xdr:row>46</xdr:row>
      <xdr:rowOff>114300</xdr:rowOff>
    </xdr:from>
    <xdr:to>
      <xdr:col>44</xdr:col>
      <xdr:colOff>428625</xdr:colOff>
      <xdr:row>48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993475" y="11287125"/>
          <a:ext cx="4533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114300</xdr:rowOff>
    </xdr:from>
    <xdr:to>
      <xdr:col>84</xdr:col>
      <xdr:colOff>19050</xdr:colOff>
      <xdr:row>39</xdr:row>
      <xdr:rowOff>114300</xdr:rowOff>
    </xdr:to>
    <xdr:sp>
      <xdr:nvSpPr>
        <xdr:cNvPr id="12" name="Line 117"/>
        <xdr:cNvSpPr>
          <a:spLocks/>
        </xdr:cNvSpPr>
      </xdr:nvSpPr>
      <xdr:spPr>
        <a:xfrm>
          <a:off x="32413575" y="96869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13" name="Line 137"/>
        <xdr:cNvSpPr>
          <a:spLocks/>
        </xdr:cNvSpPr>
      </xdr:nvSpPr>
      <xdr:spPr>
        <a:xfrm>
          <a:off x="31118175" y="119729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67</xdr:row>
      <xdr:rowOff>114300</xdr:rowOff>
    </xdr:from>
    <xdr:to>
      <xdr:col>102</xdr:col>
      <xdr:colOff>419100</xdr:colOff>
      <xdr:row>67</xdr:row>
      <xdr:rowOff>114300</xdr:rowOff>
    </xdr:to>
    <xdr:sp>
      <xdr:nvSpPr>
        <xdr:cNvPr id="14" name="Line 143"/>
        <xdr:cNvSpPr>
          <a:spLocks/>
        </xdr:cNvSpPr>
      </xdr:nvSpPr>
      <xdr:spPr>
        <a:xfrm>
          <a:off x="49253775" y="16087725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61</xdr:row>
      <xdr:rowOff>114300</xdr:rowOff>
    </xdr:from>
    <xdr:to>
      <xdr:col>88</xdr:col>
      <xdr:colOff>38100</xdr:colOff>
      <xdr:row>61</xdr:row>
      <xdr:rowOff>114300</xdr:rowOff>
    </xdr:to>
    <xdr:sp>
      <xdr:nvSpPr>
        <xdr:cNvPr id="15" name="Line 149"/>
        <xdr:cNvSpPr>
          <a:spLocks/>
        </xdr:cNvSpPr>
      </xdr:nvSpPr>
      <xdr:spPr>
        <a:xfrm>
          <a:off x="45367575" y="14716125"/>
          <a:ext cx="1126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58</xdr:row>
      <xdr:rowOff>76200</xdr:rowOff>
    </xdr:from>
    <xdr:to>
      <xdr:col>57</xdr:col>
      <xdr:colOff>228600</xdr:colOff>
      <xdr:row>58</xdr:row>
      <xdr:rowOff>114300</xdr:rowOff>
    </xdr:to>
    <xdr:sp>
      <xdr:nvSpPr>
        <xdr:cNvPr id="16" name="Line 151"/>
        <xdr:cNvSpPr>
          <a:spLocks/>
        </xdr:cNvSpPr>
      </xdr:nvSpPr>
      <xdr:spPr>
        <a:xfrm>
          <a:off x="36299775" y="13992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58</xdr:row>
      <xdr:rowOff>0</xdr:rowOff>
    </xdr:from>
    <xdr:to>
      <xdr:col>56</xdr:col>
      <xdr:colOff>428625</xdr:colOff>
      <xdr:row>58</xdr:row>
      <xdr:rowOff>76200</xdr:rowOff>
    </xdr:to>
    <xdr:sp>
      <xdr:nvSpPr>
        <xdr:cNvPr id="17" name="Line 152"/>
        <xdr:cNvSpPr>
          <a:spLocks/>
        </xdr:cNvSpPr>
      </xdr:nvSpPr>
      <xdr:spPr>
        <a:xfrm>
          <a:off x="35652075" y="13916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50</xdr:row>
      <xdr:rowOff>114300</xdr:rowOff>
    </xdr:from>
    <xdr:to>
      <xdr:col>39</xdr:col>
      <xdr:colOff>228600</xdr:colOff>
      <xdr:row>50</xdr:row>
      <xdr:rowOff>114300</xdr:rowOff>
    </xdr:to>
    <xdr:sp>
      <xdr:nvSpPr>
        <xdr:cNvPr id="18" name="Line 181"/>
        <xdr:cNvSpPr>
          <a:spLocks/>
        </xdr:cNvSpPr>
      </xdr:nvSpPr>
      <xdr:spPr>
        <a:xfrm>
          <a:off x="857250" y="12201525"/>
          <a:ext cx="2443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34</xdr:row>
      <xdr:rowOff>114300</xdr:rowOff>
    </xdr:from>
    <xdr:to>
      <xdr:col>58</xdr:col>
      <xdr:colOff>428625</xdr:colOff>
      <xdr:row>43</xdr:row>
      <xdr:rowOff>114300</xdr:rowOff>
    </xdr:to>
    <xdr:sp>
      <xdr:nvSpPr>
        <xdr:cNvPr id="19" name="Line 223"/>
        <xdr:cNvSpPr>
          <a:spLocks/>
        </xdr:cNvSpPr>
      </xdr:nvSpPr>
      <xdr:spPr>
        <a:xfrm flipV="1">
          <a:off x="25936575" y="8543925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20" name="Line 229"/>
        <xdr:cNvSpPr>
          <a:spLocks/>
        </xdr:cNvSpPr>
      </xdr:nvSpPr>
      <xdr:spPr>
        <a:xfrm>
          <a:off x="40195500" y="8315325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76200</xdr:rowOff>
    </xdr:from>
    <xdr:to>
      <xdr:col>74</xdr:col>
      <xdr:colOff>428625</xdr:colOff>
      <xdr:row>64</xdr:row>
      <xdr:rowOff>114300</xdr:rowOff>
    </xdr:to>
    <xdr:sp>
      <xdr:nvSpPr>
        <xdr:cNvPr id="21" name="Line 237"/>
        <xdr:cNvSpPr>
          <a:spLocks/>
        </xdr:cNvSpPr>
      </xdr:nvSpPr>
      <xdr:spPr>
        <a:xfrm>
          <a:off x="47310675" y="15363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0</xdr:rowOff>
    </xdr:from>
    <xdr:to>
      <xdr:col>73</xdr:col>
      <xdr:colOff>228600</xdr:colOff>
      <xdr:row>64</xdr:row>
      <xdr:rowOff>76200</xdr:rowOff>
    </xdr:to>
    <xdr:sp>
      <xdr:nvSpPr>
        <xdr:cNvPr id="22" name="Line 238"/>
        <xdr:cNvSpPr>
          <a:spLocks/>
        </xdr:cNvSpPr>
      </xdr:nvSpPr>
      <xdr:spPr>
        <a:xfrm>
          <a:off x="46662975" y="15287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457200</xdr:colOff>
      <xdr:row>28</xdr:row>
      <xdr:rowOff>114300</xdr:rowOff>
    </xdr:from>
    <xdr:to>
      <xdr:col>47</xdr:col>
      <xdr:colOff>228600</xdr:colOff>
      <xdr:row>28</xdr:row>
      <xdr:rowOff>114300</xdr:rowOff>
    </xdr:to>
    <xdr:sp>
      <xdr:nvSpPr>
        <xdr:cNvPr id="23" name="Line 274"/>
        <xdr:cNvSpPr>
          <a:spLocks/>
        </xdr:cNvSpPr>
      </xdr:nvSpPr>
      <xdr:spPr>
        <a:xfrm>
          <a:off x="28555950" y="717232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114300</xdr:rowOff>
    </xdr:from>
    <xdr:to>
      <xdr:col>84</xdr:col>
      <xdr:colOff>19050</xdr:colOff>
      <xdr:row>36</xdr:row>
      <xdr:rowOff>114300</xdr:rowOff>
    </xdr:to>
    <xdr:sp>
      <xdr:nvSpPr>
        <xdr:cNvPr id="24" name="Line 288"/>
        <xdr:cNvSpPr>
          <a:spLocks/>
        </xdr:cNvSpPr>
      </xdr:nvSpPr>
      <xdr:spPr>
        <a:xfrm>
          <a:off x="36299775" y="90011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61</xdr:row>
      <xdr:rowOff>114300</xdr:rowOff>
    </xdr:from>
    <xdr:to>
      <xdr:col>102</xdr:col>
      <xdr:colOff>419100</xdr:colOff>
      <xdr:row>61</xdr:row>
      <xdr:rowOff>114300</xdr:rowOff>
    </xdr:to>
    <xdr:sp>
      <xdr:nvSpPr>
        <xdr:cNvPr id="25" name="Line 466"/>
        <xdr:cNvSpPr>
          <a:spLocks/>
        </xdr:cNvSpPr>
      </xdr:nvSpPr>
      <xdr:spPr>
        <a:xfrm>
          <a:off x="57426225" y="147161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64</xdr:row>
      <xdr:rowOff>114300</xdr:rowOff>
    </xdr:from>
    <xdr:to>
      <xdr:col>102</xdr:col>
      <xdr:colOff>419100</xdr:colOff>
      <xdr:row>64</xdr:row>
      <xdr:rowOff>114300</xdr:rowOff>
    </xdr:to>
    <xdr:sp>
      <xdr:nvSpPr>
        <xdr:cNvPr id="26" name="Line 482"/>
        <xdr:cNvSpPr>
          <a:spLocks/>
        </xdr:cNvSpPr>
      </xdr:nvSpPr>
      <xdr:spPr>
        <a:xfrm>
          <a:off x="57426225" y="154019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36</xdr:row>
      <xdr:rowOff>114300</xdr:rowOff>
    </xdr:from>
    <xdr:to>
      <xdr:col>130</xdr:col>
      <xdr:colOff>428625</xdr:colOff>
      <xdr:row>36</xdr:row>
      <xdr:rowOff>114300</xdr:rowOff>
    </xdr:to>
    <xdr:sp>
      <xdr:nvSpPr>
        <xdr:cNvPr id="27" name="Line 531"/>
        <xdr:cNvSpPr>
          <a:spLocks/>
        </xdr:cNvSpPr>
      </xdr:nvSpPr>
      <xdr:spPr>
        <a:xfrm flipH="1">
          <a:off x="54835425" y="9001125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34</xdr:row>
      <xdr:rowOff>0</xdr:rowOff>
    </xdr:from>
    <xdr:to>
      <xdr:col>129</xdr:col>
      <xdr:colOff>228600</xdr:colOff>
      <xdr:row>36</xdr:row>
      <xdr:rowOff>114300</xdr:rowOff>
    </xdr:to>
    <xdr:sp>
      <xdr:nvSpPr>
        <xdr:cNvPr id="28" name="Line 532"/>
        <xdr:cNvSpPr>
          <a:spLocks/>
        </xdr:cNvSpPr>
      </xdr:nvSpPr>
      <xdr:spPr>
        <a:xfrm>
          <a:off x="80333850" y="8429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48</xdr:row>
      <xdr:rowOff>114300</xdr:rowOff>
    </xdr:from>
    <xdr:to>
      <xdr:col>138</xdr:col>
      <xdr:colOff>428625</xdr:colOff>
      <xdr:row>49</xdr:row>
      <xdr:rowOff>85725</xdr:rowOff>
    </xdr:to>
    <xdr:sp>
      <xdr:nvSpPr>
        <xdr:cNvPr id="29" name="Line 569"/>
        <xdr:cNvSpPr>
          <a:spLocks/>
        </xdr:cNvSpPr>
      </xdr:nvSpPr>
      <xdr:spPr>
        <a:xfrm flipV="1">
          <a:off x="87458550" y="11744325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49</xdr:row>
      <xdr:rowOff>85725</xdr:rowOff>
    </xdr:from>
    <xdr:to>
      <xdr:col>135</xdr:col>
      <xdr:colOff>219075</xdr:colOff>
      <xdr:row>49</xdr:row>
      <xdr:rowOff>114300</xdr:rowOff>
    </xdr:to>
    <xdr:sp>
      <xdr:nvSpPr>
        <xdr:cNvPr id="30" name="Line 570"/>
        <xdr:cNvSpPr>
          <a:spLocks/>
        </xdr:cNvSpPr>
      </xdr:nvSpPr>
      <xdr:spPr>
        <a:xfrm flipV="1">
          <a:off x="86810850" y="11944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43</xdr:row>
      <xdr:rowOff>114300</xdr:rowOff>
    </xdr:from>
    <xdr:to>
      <xdr:col>168</xdr:col>
      <xdr:colOff>428625</xdr:colOff>
      <xdr:row>46</xdr:row>
      <xdr:rowOff>114300</xdr:rowOff>
    </xdr:to>
    <xdr:sp>
      <xdr:nvSpPr>
        <xdr:cNvPr id="31" name="Line 583"/>
        <xdr:cNvSpPr>
          <a:spLocks/>
        </xdr:cNvSpPr>
      </xdr:nvSpPr>
      <xdr:spPr>
        <a:xfrm>
          <a:off x="103660575" y="10601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43</xdr:row>
      <xdr:rowOff>114300</xdr:rowOff>
    </xdr:from>
    <xdr:to>
      <xdr:col>159</xdr:col>
      <xdr:colOff>228600</xdr:colOff>
      <xdr:row>46</xdr:row>
      <xdr:rowOff>114300</xdr:rowOff>
    </xdr:to>
    <xdr:sp>
      <xdr:nvSpPr>
        <xdr:cNvPr id="32" name="Line 587"/>
        <xdr:cNvSpPr>
          <a:spLocks/>
        </xdr:cNvSpPr>
      </xdr:nvSpPr>
      <xdr:spPr>
        <a:xfrm flipV="1">
          <a:off x="97831275" y="10601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33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145</xdr:col>
      <xdr:colOff>219075</xdr:colOff>
      <xdr:row>39</xdr:row>
      <xdr:rowOff>114300</xdr:rowOff>
    </xdr:from>
    <xdr:to>
      <xdr:col>166</xdr:col>
      <xdr:colOff>571500</xdr:colOff>
      <xdr:row>39</xdr:row>
      <xdr:rowOff>114300</xdr:rowOff>
    </xdr:to>
    <xdr:sp>
      <xdr:nvSpPr>
        <xdr:cNvPr id="34" name="Line 699"/>
        <xdr:cNvSpPr>
          <a:spLocks/>
        </xdr:cNvSpPr>
      </xdr:nvSpPr>
      <xdr:spPr>
        <a:xfrm>
          <a:off x="93935550" y="9686925"/>
          <a:ext cx="1375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84</xdr:col>
      <xdr:colOff>9525</xdr:colOff>
      <xdr:row>52</xdr:row>
      <xdr:rowOff>9525</xdr:rowOff>
    </xdr:from>
    <xdr:to>
      <xdr:col>85</xdr:col>
      <xdr:colOff>266700</xdr:colOff>
      <xdr:row>54</xdr:row>
      <xdr:rowOff>9525</xdr:rowOff>
    </xdr:to>
    <xdr:pic>
      <xdr:nvPicPr>
        <xdr:cNvPr id="3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16275" y="125539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43</xdr:row>
      <xdr:rowOff>114300</xdr:rowOff>
    </xdr:from>
    <xdr:to>
      <xdr:col>27</xdr:col>
      <xdr:colOff>228600</xdr:colOff>
      <xdr:row>46</xdr:row>
      <xdr:rowOff>114300</xdr:rowOff>
    </xdr:to>
    <xdr:sp>
      <xdr:nvSpPr>
        <xdr:cNvPr id="36" name="Line 565"/>
        <xdr:cNvSpPr>
          <a:spLocks/>
        </xdr:cNvSpPr>
      </xdr:nvSpPr>
      <xdr:spPr>
        <a:xfrm>
          <a:off x="11039475" y="106013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43</xdr:row>
      <xdr:rowOff>114300</xdr:rowOff>
    </xdr:from>
    <xdr:to>
      <xdr:col>38</xdr:col>
      <xdr:colOff>428625</xdr:colOff>
      <xdr:row>46</xdr:row>
      <xdr:rowOff>114300</xdr:rowOff>
    </xdr:to>
    <xdr:sp>
      <xdr:nvSpPr>
        <xdr:cNvPr id="37" name="Line 569"/>
        <xdr:cNvSpPr>
          <a:spLocks/>
        </xdr:cNvSpPr>
      </xdr:nvSpPr>
      <xdr:spPr>
        <a:xfrm flipV="1">
          <a:off x="18164175" y="106013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36</xdr:row>
      <xdr:rowOff>209550</xdr:rowOff>
    </xdr:from>
    <xdr:to>
      <xdr:col>54</xdr:col>
      <xdr:colOff>428625</xdr:colOff>
      <xdr:row>38</xdr:row>
      <xdr:rowOff>114300</xdr:rowOff>
    </xdr:to>
    <xdr:sp>
      <xdr:nvSpPr>
        <xdr:cNvPr id="38" name="Line 573"/>
        <xdr:cNvSpPr>
          <a:spLocks/>
        </xdr:cNvSpPr>
      </xdr:nvSpPr>
      <xdr:spPr>
        <a:xfrm flipV="1">
          <a:off x="32423100" y="9096375"/>
          <a:ext cx="2581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647700</xdr:colOff>
      <xdr:row>24</xdr:row>
      <xdr:rowOff>114300</xdr:rowOff>
    </xdr:from>
    <xdr:to>
      <xdr:col>69</xdr:col>
      <xdr:colOff>228600</xdr:colOff>
      <xdr:row>24</xdr:row>
      <xdr:rowOff>114300</xdr:rowOff>
    </xdr:to>
    <xdr:sp>
      <xdr:nvSpPr>
        <xdr:cNvPr id="39" name="Line 586"/>
        <xdr:cNvSpPr>
          <a:spLocks/>
        </xdr:cNvSpPr>
      </xdr:nvSpPr>
      <xdr:spPr>
        <a:xfrm>
          <a:off x="39109650" y="6257925"/>
          <a:ext cx="561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134</xdr:col>
      <xdr:colOff>419100</xdr:colOff>
      <xdr:row>49</xdr:row>
      <xdr:rowOff>114300</xdr:rowOff>
    </xdr:to>
    <xdr:sp>
      <xdr:nvSpPr>
        <xdr:cNvPr id="40" name="Line 588"/>
        <xdr:cNvSpPr>
          <a:spLocks/>
        </xdr:cNvSpPr>
      </xdr:nvSpPr>
      <xdr:spPr>
        <a:xfrm>
          <a:off x="54835425" y="11972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18</xdr:row>
      <xdr:rowOff>114300</xdr:rowOff>
    </xdr:from>
    <xdr:to>
      <xdr:col>74</xdr:col>
      <xdr:colOff>428625</xdr:colOff>
      <xdr:row>18</xdr:row>
      <xdr:rowOff>114300</xdr:rowOff>
    </xdr:to>
    <xdr:sp>
      <xdr:nvSpPr>
        <xdr:cNvPr id="41" name="Line 689"/>
        <xdr:cNvSpPr>
          <a:spLocks/>
        </xdr:cNvSpPr>
      </xdr:nvSpPr>
      <xdr:spPr>
        <a:xfrm>
          <a:off x="34356675" y="4886325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48</xdr:row>
      <xdr:rowOff>114300</xdr:rowOff>
    </xdr:from>
    <xdr:to>
      <xdr:col>138</xdr:col>
      <xdr:colOff>428625</xdr:colOff>
      <xdr:row>52</xdr:row>
      <xdr:rowOff>114300</xdr:rowOff>
    </xdr:to>
    <xdr:sp>
      <xdr:nvSpPr>
        <xdr:cNvPr id="42" name="Line 703"/>
        <xdr:cNvSpPr>
          <a:spLocks/>
        </xdr:cNvSpPr>
      </xdr:nvSpPr>
      <xdr:spPr>
        <a:xfrm flipV="1">
          <a:off x="83581875" y="11744325"/>
          <a:ext cx="582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52</xdr:row>
      <xdr:rowOff>114300</xdr:rowOff>
    </xdr:from>
    <xdr:to>
      <xdr:col>127</xdr:col>
      <xdr:colOff>228600</xdr:colOff>
      <xdr:row>64</xdr:row>
      <xdr:rowOff>0</xdr:rowOff>
    </xdr:to>
    <xdr:sp>
      <xdr:nvSpPr>
        <xdr:cNvPr id="43" name="Line 768"/>
        <xdr:cNvSpPr>
          <a:spLocks/>
        </xdr:cNvSpPr>
      </xdr:nvSpPr>
      <xdr:spPr>
        <a:xfrm flipV="1">
          <a:off x="67379850" y="12658725"/>
          <a:ext cx="149066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49</xdr:row>
      <xdr:rowOff>76200</xdr:rowOff>
    </xdr:from>
    <xdr:to>
      <xdr:col>48</xdr:col>
      <xdr:colOff>428625</xdr:colOff>
      <xdr:row>49</xdr:row>
      <xdr:rowOff>114300</xdr:rowOff>
    </xdr:to>
    <xdr:sp>
      <xdr:nvSpPr>
        <xdr:cNvPr id="44" name="Line 470"/>
        <xdr:cNvSpPr>
          <a:spLocks/>
        </xdr:cNvSpPr>
      </xdr:nvSpPr>
      <xdr:spPr>
        <a:xfrm>
          <a:off x="30470475" y="11934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73</xdr:row>
      <xdr:rowOff>114300</xdr:rowOff>
    </xdr:from>
    <xdr:to>
      <xdr:col>83</xdr:col>
      <xdr:colOff>228600</xdr:colOff>
      <xdr:row>73</xdr:row>
      <xdr:rowOff>152400</xdr:rowOff>
    </xdr:to>
    <xdr:sp>
      <xdr:nvSpPr>
        <xdr:cNvPr id="45" name="Line 476"/>
        <xdr:cNvSpPr>
          <a:spLocks/>
        </xdr:cNvSpPr>
      </xdr:nvSpPr>
      <xdr:spPr>
        <a:xfrm flipV="1">
          <a:off x="53139975" y="17459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33</xdr:row>
      <xdr:rowOff>114300</xdr:rowOff>
    </xdr:from>
    <xdr:to>
      <xdr:col>122</xdr:col>
      <xdr:colOff>419100</xdr:colOff>
      <xdr:row>33</xdr:row>
      <xdr:rowOff>114300</xdr:rowOff>
    </xdr:to>
    <xdr:sp>
      <xdr:nvSpPr>
        <xdr:cNvPr id="46" name="Line 538"/>
        <xdr:cNvSpPr>
          <a:spLocks/>
        </xdr:cNvSpPr>
      </xdr:nvSpPr>
      <xdr:spPr>
        <a:xfrm>
          <a:off x="54835425" y="83153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47" name="TextBox 545"/>
        <xdr:cNvSpPr txBox="1">
          <a:spLocks noChangeArrowheads="1"/>
        </xdr:cNvSpPr>
      </xdr:nvSpPr>
      <xdr:spPr>
        <a:xfrm>
          <a:off x="54006750" y="820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36</xdr:row>
      <xdr:rowOff>0</xdr:rowOff>
    </xdr:from>
    <xdr:ext cx="847725" cy="228600"/>
    <xdr:sp>
      <xdr:nvSpPr>
        <xdr:cNvPr id="48" name="TextBox 546"/>
        <xdr:cNvSpPr txBox="1">
          <a:spLocks noChangeArrowheads="1"/>
        </xdr:cNvSpPr>
      </xdr:nvSpPr>
      <xdr:spPr>
        <a:xfrm>
          <a:off x="54006750" y="8886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84</xdr:col>
      <xdr:colOff>0</xdr:colOff>
      <xdr:row>43</xdr:row>
      <xdr:rowOff>0</xdr:rowOff>
    </xdr:from>
    <xdr:to>
      <xdr:col>85</xdr:col>
      <xdr:colOff>0</xdr:colOff>
      <xdr:row>44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54006750" y="1048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54006750" y="11172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51" name="TextBox 550"/>
        <xdr:cNvSpPr txBox="1">
          <a:spLocks noChangeArrowheads="1"/>
        </xdr:cNvSpPr>
      </xdr:nvSpPr>
      <xdr:spPr>
        <a:xfrm>
          <a:off x="54006750" y="11858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94</xdr:col>
      <xdr:colOff>419100</xdr:colOff>
      <xdr:row>69</xdr:row>
      <xdr:rowOff>114300</xdr:rowOff>
    </xdr:from>
    <xdr:to>
      <xdr:col>96</xdr:col>
      <xdr:colOff>419100</xdr:colOff>
      <xdr:row>71</xdr:row>
      <xdr:rowOff>114300</xdr:rowOff>
    </xdr:to>
    <xdr:sp>
      <xdr:nvSpPr>
        <xdr:cNvPr id="52" name="Line 650"/>
        <xdr:cNvSpPr>
          <a:spLocks/>
        </xdr:cNvSpPr>
      </xdr:nvSpPr>
      <xdr:spPr>
        <a:xfrm flipV="1">
          <a:off x="60902850" y="165449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18</xdr:row>
      <xdr:rowOff>76200</xdr:rowOff>
    </xdr:from>
    <xdr:to>
      <xdr:col>46</xdr:col>
      <xdr:colOff>428625</xdr:colOff>
      <xdr:row>18</xdr:row>
      <xdr:rowOff>114300</xdr:rowOff>
    </xdr:to>
    <xdr:sp>
      <xdr:nvSpPr>
        <xdr:cNvPr id="53" name="Line 842"/>
        <xdr:cNvSpPr>
          <a:spLocks/>
        </xdr:cNvSpPr>
      </xdr:nvSpPr>
      <xdr:spPr>
        <a:xfrm>
          <a:off x="29175075" y="4848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65</xdr:row>
      <xdr:rowOff>0</xdr:rowOff>
    </xdr:from>
    <xdr:to>
      <xdr:col>73</xdr:col>
      <xdr:colOff>219075</xdr:colOff>
      <xdr:row>67</xdr:row>
      <xdr:rowOff>114300</xdr:rowOff>
    </xdr:to>
    <xdr:sp>
      <xdr:nvSpPr>
        <xdr:cNvPr id="54" name="Line 917"/>
        <xdr:cNvSpPr>
          <a:spLocks/>
        </xdr:cNvSpPr>
      </xdr:nvSpPr>
      <xdr:spPr>
        <a:xfrm flipH="1" flipV="1">
          <a:off x="44072175" y="155162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447675" y="8429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Studénka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56" name="TextBox 26"/>
        <xdr:cNvSpPr txBox="1">
          <a:spLocks noChangeArrowheads="1"/>
        </xdr:cNvSpPr>
      </xdr:nvSpPr>
      <xdr:spPr>
        <a:xfrm>
          <a:off x="447675" y="13230225"/>
          <a:ext cx="12954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Fulnek</a:t>
          </a:r>
        </a:p>
      </xdr:txBody>
    </xdr:sp>
    <xdr:clientData/>
  </xdr:twoCellAnchor>
  <xdr:twoCellAnchor>
    <xdr:from>
      <xdr:col>119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57" name="TextBox 413"/>
        <xdr:cNvSpPr txBox="1">
          <a:spLocks noChangeArrowheads="1"/>
        </xdr:cNvSpPr>
      </xdr:nvSpPr>
      <xdr:spPr>
        <a:xfrm>
          <a:off x="76876275" y="194024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228600</xdr:colOff>
      <xdr:row>52</xdr:row>
      <xdr:rowOff>114300</xdr:rowOff>
    </xdr:from>
    <xdr:to>
      <xdr:col>190</xdr:col>
      <xdr:colOff>438150</xdr:colOff>
      <xdr:row>52</xdr:row>
      <xdr:rowOff>114300</xdr:rowOff>
    </xdr:to>
    <xdr:sp>
      <xdr:nvSpPr>
        <xdr:cNvPr id="58" name="Line 415"/>
        <xdr:cNvSpPr>
          <a:spLocks/>
        </xdr:cNvSpPr>
      </xdr:nvSpPr>
      <xdr:spPr>
        <a:xfrm>
          <a:off x="82286475" y="12658725"/>
          <a:ext cx="4081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46</xdr:row>
      <xdr:rowOff>114300</xdr:rowOff>
    </xdr:from>
    <xdr:to>
      <xdr:col>143</xdr:col>
      <xdr:colOff>228600</xdr:colOff>
      <xdr:row>48</xdr:row>
      <xdr:rowOff>114300</xdr:rowOff>
    </xdr:to>
    <xdr:sp>
      <xdr:nvSpPr>
        <xdr:cNvPr id="59" name="Line 417"/>
        <xdr:cNvSpPr>
          <a:spLocks/>
        </xdr:cNvSpPr>
      </xdr:nvSpPr>
      <xdr:spPr>
        <a:xfrm flipV="1">
          <a:off x="89411175" y="112871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40</xdr:row>
      <xdr:rowOff>0</xdr:rowOff>
    </xdr:from>
    <xdr:to>
      <xdr:col>143</xdr:col>
      <xdr:colOff>228600</xdr:colOff>
      <xdr:row>43</xdr:row>
      <xdr:rowOff>114300</xdr:rowOff>
    </xdr:to>
    <xdr:sp>
      <xdr:nvSpPr>
        <xdr:cNvPr id="60" name="Line 418"/>
        <xdr:cNvSpPr>
          <a:spLocks/>
        </xdr:cNvSpPr>
      </xdr:nvSpPr>
      <xdr:spPr>
        <a:xfrm>
          <a:off x="88106250" y="98012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21</xdr:row>
      <xdr:rowOff>114300</xdr:rowOff>
    </xdr:from>
    <xdr:to>
      <xdr:col>85</xdr:col>
      <xdr:colOff>85725</xdr:colOff>
      <xdr:row>21</xdr:row>
      <xdr:rowOff>114300</xdr:rowOff>
    </xdr:to>
    <xdr:sp>
      <xdr:nvSpPr>
        <xdr:cNvPr id="61" name="Line 419"/>
        <xdr:cNvSpPr>
          <a:spLocks/>
        </xdr:cNvSpPr>
      </xdr:nvSpPr>
      <xdr:spPr>
        <a:xfrm>
          <a:off x="38890575" y="5572125"/>
          <a:ext cx="1604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114300</xdr:rowOff>
    </xdr:from>
    <xdr:to>
      <xdr:col>50</xdr:col>
      <xdr:colOff>428625</xdr:colOff>
      <xdr:row>39</xdr:row>
      <xdr:rowOff>152400</xdr:rowOff>
    </xdr:to>
    <xdr:sp>
      <xdr:nvSpPr>
        <xdr:cNvPr id="62" name="Line 432"/>
        <xdr:cNvSpPr>
          <a:spLocks/>
        </xdr:cNvSpPr>
      </xdr:nvSpPr>
      <xdr:spPr>
        <a:xfrm flipV="1">
          <a:off x="31765875" y="968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28</xdr:row>
      <xdr:rowOff>0</xdr:rowOff>
    </xdr:from>
    <xdr:to>
      <xdr:col>49</xdr:col>
      <xdr:colOff>228600</xdr:colOff>
      <xdr:row>28</xdr:row>
      <xdr:rowOff>76200</xdr:rowOff>
    </xdr:to>
    <xdr:sp>
      <xdr:nvSpPr>
        <xdr:cNvPr id="63" name="Line 440"/>
        <xdr:cNvSpPr>
          <a:spLocks/>
        </xdr:cNvSpPr>
      </xdr:nvSpPr>
      <xdr:spPr>
        <a:xfrm flipV="1">
          <a:off x="31118175" y="7058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28</xdr:row>
      <xdr:rowOff>76200</xdr:rowOff>
    </xdr:from>
    <xdr:to>
      <xdr:col>48</xdr:col>
      <xdr:colOff>428625</xdr:colOff>
      <xdr:row>28</xdr:row>
      <xdr:rowOff>114300</xdr:rowOff>
    </xdr:to>
    <xdr:sp>
      <xdr:nvSpPr>
        <xdr:cNvPr id="64" name="Line 441"/>
        <xdr:cNvSpPr>
          <a:spLocks/>
        </xdr:cNvSpPr>
      </xdr:nvSpPr>
      <xdr:spPr>
        <a:xfrm flipV="1">
          <a:off x="30470475" y="7134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285750</xdr:colOff>
      <xdr:row>33</xdr:row>
      <xdr:rowOff>114300</xdr:rowOff>
    </xdr:from>
    <xdr:to>
      <xdr:col>62</xdr:col>
      <xdr:colOff>438150</xdr:colOff>
      <xdr:row>33</xdr:row>
      <xdr:rowOff>114300</xdr:rowOff>
    </xdr:to>
    <xdr:sp>
      <xdr:nvSpPr>
        <xdr:cNvPr id="65" name="Line 442"/>
        <xdr:cNvSpPr>
          <a:spLocks/>
        </xdr:cNvSpPr>
      </xdr:nvSpPr>
      <xdr:spPr>
        <a:xfrm flipH="1">
          <a:off x="29679900" y="831532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33</xdr:row>
      <xdr:rowOff>180975</xdr:rowOff>
    </xdr:from>
    <xdr:to>
      <xdr:col>60</xdr:col>
      <xdr:colOff>428625</xdr:colOff>
      <xdr:row>34</xdr:row>
      <xdr:rowOff>19050</xdr:rowOff>
    </xdr:to>
    <xdr:sp>
      <xdr:nvSpPr>
        <xdr:cNvPr id="66" name="Line 451"/>
        <xdr:cNvSpPr>
          <a:spLocks/>
        </xdr:cNvSpPr>
      </xdr:nvSpPr>
      <xdr:spPr>
        <a:xfrm flipV="1">
          <a:off x="38242875" y="83820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114300</xdr:rowOff>
    </xdr:from>
    <xdr:to>
      <xdr:col>62</xdr:col>
      <xdr:colOff>438150</xdr:colOff>
      <xdr:row>33</xdr:row>
      <xdr:rowOff>133350</xdr:rowOff>
    </xdr:to>
    <xdr:sp>
      <xdr:nvSpPr>
        <xdr:cNvPr id="67" name="Line 452"/>
        <xdr:cNvSpPr>
          <a:spLocks/>
        </xdr:cNvSpPr>
      </xdr:nvSpPr>
      <xdr:spPr>
        <a:xfrm flipV="1">
          <a:off x="39538275" y="8315325"/>
          <a:ext cx="657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18</xdr:row>
      <xdr:rowOff>114300</xdr:rowOff>
    </xdr:from>
    <xdr:to>
      <xdr:col>51</xdr:col>
      <xdr:colOff>228600</xdr:colOff>
      <xdr:row>18</xdr:row>
      <xdr:rowOff>152400</xdr:rowOff>
    </xdr:to>
    <xdr:sp>
      <xdr:nvSpPr>
        <xdr:cNvPr id="68" name="Line 453"/>
        <xdr:cNvSpPr>
          <a:spLocks/>
        </xdr:cNvSpPr>
      </xdr:nvSpPr>
      <xdr:spPr>
        <a:xfrm>
          <a:off x="32413575" y="488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18</xdr:row>
      <xdr:rowOff>152400</xdr:rowOff>
    </xdr:from>
    <xdr:to>
      <xdr:col>52</xdr:col>
      <xdr:colOff>428625</xdr:colOff>
      <xdr:row>19</xdr:row>
      <xdr:rowOff>0</xdr:rowOff>
    </xdr:to>
    <xdr:sp>
      <xdr:nvSpPr>
        <xdr:cNvPr id="69" name="Line 454"/>
        <xdr:cNvSpPr>
          <a:spLocks/>
        </xdr:cNvSpPr>
      </xdr:nvSpPr>
      <xdr:spPr>
        <a:xfrm>
          <a:off x="33061275" y="492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28</xdr:row>
      <xdr:rowOff>219075</xdr:rowOff>
    </xdr:from>
    <xdr:to>
      <xdr:col>72</xdr:col>
      <xdr:colOff>428625</xdr:colOff>
      <xdr:row>33</xdr:row>
      <xdr:rowOff>114300</xdr:rowOff>
    </xdr:to>
    <xdr:sp>
      <xdr:nvSpPr>
        <xdr:cNvPr id="70" name="Line 455"/>
        <xdr:cNvSpPr>
          <a:spLocks/>
        </xdr:cNvSpPr>
      </xdr:nvSpPr>
      <xdr:spPr>
        <a:xfrm>
          <a:off x="40833675" y="7277100"/>
          <a:ext cx="58293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0</xdr:rowOff>
    </xdr:from>
    <xdr:to>
      <xdr:col>55</xdr:col>
      <xdr:colOff>228600</xdr:colOff>
      <xdr:row>58</xdr:row>
      <xdr:rowOff>0</xdr:rowOff>
    </xdr:to>
    <xdr:sp>
      <xdr:nvSpPr>
        <xdr:cNvPr id="71" name="Line 456"/>
        <xdr:cNvSpPr>
          <a:spLocks/>
        </xdr:cNvSpPr>
      </xdr:nvSpPr>
      <xdr:spPr>
        <a:xfrm>
          <a:off x="26584275" y="12315825"/>
          <a:ext cx="90678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48</xdr:row>
      <xdr:rowOff>114300</xdr:rowOff>
    </xdr:from>
    <xdr:to>
      <xdr:col>49</xdr:col>
      <xdr:colOff>228600</xdr:colOff>
      <xdr:row>51</xdr:row>
      <xdr:rowOff>114300</xdr:rowOff>
    </xdr:to>
    <xdr:sp>
      <xdr:nvSpPr>
        <xdr:cNvPr id="72" name="Line 457"/>
        <xdr:cNvSpPr>
          <a:spLocks/>
        </xdr:cNvSpPr>
      </xdr:nvSpPr>
      <xdr:spPr>
        <a:xfrm>
          <a:off x="28527375" y="11744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114300</xdr:rowOff>
    </xdr:from>
    <xdr:to>
      <xdr:col>40</xdr:col>
      <xdr:colOff>428625</xdr:colOff>
      <xdr:row>50</xdr:row>
      <xdr:rowOff>152400</xdr:rowOff>
    </xdr:to>
    <xdr:sp>
      <xdr:nvSpPr>
        <xdr:cNvPr id="73" name="Line 458"/>
        <xdr:cNvSpPr>
          <a:spLocks/>
        </xdr:cNvSpPr>
      </xdr:nvSpPr>
      <xdr:spPr>
        <a:xfrm>
          <a:off x="25288875" y="12201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50</xdr:row>
      <xdr:rowOff>152400</xdr:rowOff>
    </xdr:from>
    <xdr:to>
      <xdr:col>41</xdr:col>
      <xdr:colOff>228600</xdr:colOff>
      <xdr:row>51</xdr:row>
      <xdr:rowOff>0</xdr:rowOff>
    </xdr:to>
    <xdr:sp>
      <xdr:nvSpPr>
        <xdr:cNvPr id="74" name="Line 459"/>
        <xdr:cNvSpPr>
          <a:spLocks/>
        </xdr:cNvSpPr>
      </xdr:nvSpPr>
      <xdr:spPr>
        <a:xfrm>
          <a:off x="25936575" y="12239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51</xdr:row>
      <xdr:rowOff>114300</xdr:rowOff>
    </xdr:from>
    <xdr:to>
      <xdr:col>52</xdr:col>
      <xdr:colOff>438150</xdr:colOff>
      <xdr:row>53</xdr:row>
      <xdr:rowOff>114300</xdr:rowOff>
    </xdr:to>
    <xdr:sp>
      <xdr:nvSpPr>
        <xdr:cNvPr id="75" name="Line 460"/>
        <xdr:cNvSpPr>
          <a:spLocks/>
        </xdr:cNvSpPr>
      </xdr:nvSpPr>
      <xdr:spPr>
        <a:xfrm>
          <a:off x="31765875" y="124301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114300</xdr:rowOff>
    </xdr:from>
    <xdr:to>
      <xdr:col>72</xdr:col>
      <xdr:colOff>428625</xdr:colOff>
      <xdr:row>64</xdr:row>
      <xdr:rowOff>0</xdr:rowOff>
    </xdr:to>
    <xdr:sp>
      <xdr:nvSpPr>
        <xdr:cNvPr id="76" name="Line 462"/>
        <xdr:cNvSpPr>
          <a:spLocks/>
        </xdr:cNvSpPr>
      </xdr:nvSpPr>
      <xdr:spPr>
        <a:xfrm>
          <a:off x="44719875" y="149447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114300</xdr:rowOff>
    </xdr:from>
    <xdr:to>
      <xdr:col>88</xdr:col>
      <xdr:colOff>19050</xdr:colOff>
      <xdr:row>64</xdr:row>
      <xdr:rowOff>114300</xdr:rowOff>
    </xdr:to>
    <xdr:sp>
      <xdr:nvSpPr>
        <xdr:cNvPr id="77" name="Line 473"/>
        <xdr:cNvSpPr>
          <a:spLocks/>
        </xdr:cNvSpPr>
      </xdr:nvSpPr>
      <xdr:spPr>
        <a:xfrm flipH="1">
          <a:off x="47958375" y="154019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73</xdr:row>
      <xdr:rowOff>0</xdr:rowOff>
    </xdr:from>
    <xdr:to>
      <xdr:col>72</xdr:col>
      <xdr:colOff>428625</xdr:colOff>
      <xdr:row>73</xdr:row>
      <xdr:rowOff>76200</xdr:rowOff>
    </xdr:to>
    <xdr:sp>
      <xdr:nvSpPr>
        <xdr:cNvPr id="78" name="Line 474"/>
        <xdr:cNvSpPr>
          <a:spLocks/>
        </xdr:cNvSpPr>
      </xdr:nvSpPr>
      <xdr:spPr>
        <a:xfrm flipV="1">
          <a:off x="46015275" y="1734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73</xdr:row>
      <xdr:rowOff>76200</xdr:rowOff>
    </xdr:from>
    <xdr:to>
      <xdr:col>71</xdr:col>
      <xdr:colOff>228600</xdr:colOff>
      <xdr:row>73</xdr:row>
      <xdr:rowOff>114300</xdr:rowOff>
    </xdr:to>
    <xdr:sp>
      <xdr:nvSpPr>
        <xdr:cNvPr id="79" name="Line 475"/>
        <xdr:cNvSpPr>
          <a:spLocks/>
        </xdr:cNvSpPr>
      </xdr:nvSpPr>
      <xdr:spPr>
        <a:xfrm flipV="1">
          <a:off x="45367575" y="1742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64</xdr:row>
      <xdr:rowOff>114300</xdr:rowOff>
    </xdr:from>
    <xdr:to>
      <xdr:col>66</xdr:col>
      <xdr:colOff>428625</xdr:colOff>
      <xdr:row>64</xdr:row>
      <xdr:rowOff>114300</xdr:rowOff>
    </xdr:to>
    <xdr:sp>
      <xdr:nvSpPr>
        <xdr:cNvPr id="80" name="Line 476"/>
        <xdr:cNvSpPr>
          <a:spLocks/>
        </xdr:cNvSpPr>
      </xdr:nvSpPr>
      <xdr:spPr>
        <a:xfrm flipH="1">
          <a:off x="32204025" y="15401925"/>
          <a:ext cx="1057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64</xdr:row>
      <xdr:rowOff>114300</xdr:rowOff>
    </xdr:from>
    <xdr:to>
      <xdr:col>65</xdr:col>
      <xdr:colOff>219075</xdr:colOff>
      <xdr:row>67</xdr:row>
      <xdr:rowOff>114300</xdr:rowOff>
    </xdr:to>
    <xdr:sp>
      <xdr:nvSpPr>
        <xdr:cNvPr id="81" name="Line 477"/>
        <xdr:cNvSpPr>
          <a:spLocks/>
        </xdr:cNvSpPr>
      </xdr:nvSpPr>
      <xdr:spPr>
        <a:xfrm flipV="1">
          <a:off x="37595175" y="154019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123825</xdr:colOff>
      <xdr:row>67</xdr:row>
      <xdr:rowOff>114300</xdr:rowOff>
    </xdr:from>
    <xdr:to>
      <xdr:col>76</xdr:col>
      <xdr:colOff>428625</xdr:colOff>
      <xdr:row>67</xdr:row>
      <xdr:rowOff>114300</xdr:rowOff>
    </xdr:to>
    <xdr:sp>
      <xdr:nvSpPr>
        <xdr:cNvPr id="82" name="Line 479"/>
        <xdr:cNvSpPr>
          <a:spLocks/>
        </xdr:cNvSpPr>
      </xdr:nvSpPr>
      <xdr:spPr>
        <a:xfrm flipH="1">
          <a:off x="32108775" y="16087725"/>
          <a:ext cx="1714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21</xdr:row>
      <xdr:rowOff>76200</xdr:rowOff>
    </xdr:from>
    <xdr:to>
      <xdr:col>60</xdr:col>
      <xdr:colOff>428625</xdr:colOff>
      <xdr:row>21</xdr:row>
      <xdr:rowOff>114300</xdr:rowOff>
    </xdr:to>
    <xdr:sp>
      <xdr:nvSpPr>
        <xdr:cNvPr id="83" name="Line 489"/>
        <xdr:cNvSpPr>
          <a:spLocks/>
        </xdr:cNvSpPr>
      </xdr:nvSpPr>
      <xdr:spPr>
        <a:xfrm>
          <a:off x="38242875" y="5534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21</xdr:row>
      <xdr:rowOff>0</xdr:rowOff>
    </xdr:from>
    <xdr:to>
      <xdr:col>59</xdr:col>
      <xdr:colOff>228600</xdr:colOff>
      <xdr:row>21</xdr:row>
      <xdr:rowOff>76200</xdr:rowOff>
    </xdr:to>
    <xdr:sp>
      <xdr:nvSpPr>
        <xdr:cNvPr id="84" name="Line 490"/>
        <xdr:cNvSpPr>
          <a:spLocks/>
        </xdr:cNvSpPr>
      </xdr:nvSpPr>
      <xdr:spPr>
        <a:xfrm>
          <a:off x="37595175" y="5457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9525</xdr:colOff>
      <xdr:row>24</xdr:row>
      <xdr:rowOff>0</xdr:rowOff>
    </xdr:from>
    <xdr:to>
      <xdr:col>80</xdr:col>
      <xdr:colOff>457200</xdr:colOff>
      <xdr:row>26</xdr:row>
      <xdr:rowOff>0</xdr:rowOff>
    </xdr:to>
    <xdr:sp>
      <xdr:nvSpPr>
        <xdr:cNvPr id="85" name="Rectangle 498"/>
        <xdr:cNvSpPr>
          <a:spLocks/>
        </xdr:cNvSpPr>
      </xdr:nvSpPr>
      <xdr:spPr>
        <a:xfrm>
          <a:off x="51425475" y="6143625"/>
          <a:ext cx="447675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70</xdr:row>
      <xdr:rowOff>114300</xdr:rowOff>
    </xdr:from>
    <xdr:to>
      <xdr:col>93</xdr:col>
      <xdr:colOff>228600</xdr:colOff>
      <xdr:row>70</xdr:row>
      <xdr:rowOff>114300</xdr:rowOff>
    </xdr:to>
    <xdr:sp>
      <xdr:nvSpPr>
        <xdr:cNvPr id="86" name="Line 499"/>
        <xdr:cNvSpPr>
          <a:spLocks/>
        </xdr:cNvSpPr>
      </xdr:nvSpPr>
      <xdr:spPr>
        <a:xfrm flipH="1">
          <a:off x="52482750" y="167735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73</xdr:row>
      <xdr:rowOff>114300</xdr:rowOff>
    </xdr:from>
    <xdr:to>
      <xdr:col>90</xdr:col>
      <xdr:colOff>428625</xdr:colOff>
      <xdr:row>73</xdr:row>
      <xdr:rowOff>114300</xdr:rowOff>
    </xdr:to>
    <xdr:sp>
      <xdr:nvSpPr>
        <xdr:cNvPr id="87" name="Line 500"/>
        <xdr:cNvSpPr>
          <a:spLocks/>
        </xdr:cNvSpPr>
      </xdr:nvSpPr>
      <xdr:spPr>
        <a:xfrm flipH="1">
          <a:off x="53787675" y="1745932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61</xdr:row>
      <xdr:rowOff>0</xdr:rowOff>
    </xdr:from>
    <xdr:to>
      <xdr:col>104</xdr:col>
      <xdr:colOff>419100</xdr:colOff>
      <xdr:row>61</xdr:row>
      <xdr:rowOff>76200</xdr:rowOff>
    </xdr:to>
    <xdr:sp>
      <xdr:nvSpPr>
        <xdr:cNvPr id="88" name="Line 501"/>
        <xdr:cNvSpPr>
          <a:spLocks/>
        </xdr:cNvSpPr>
      </xdr:nvSpPr>
      <xdr:spPr>
        <a:xfrm flipV="1">
          <a:off x="66732150" y="14601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61</xdr:row>
      <xdr:rowOff>76200</xdr:rowOff>
    </xdr:from>
    <xdr:to>
      <xdr:col>103</xdr:col>
      <xdr:colOff>219075</xdr:colOff>
      <xdr:row>61</xdr:row>
      <xdr:rowOff>114300</xdr:rowOff>
    </xdr:to>
    <xdr:sp>
      <xdr:nvSpPr>
        <xdr:cNvPr id="89" name="Line 502"/>
        <xdr:cNvSpPr>
          <a:spLocks/>
        </xdr:cNvSpPr>
      </xdr:nvSpPr>
      <xdr:spPr>
        <a:xfrm flipV="1">
          <a:off x="66084450" y="14678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52</xdr:row>
      <xdr:rowOff>114300</xdr:rowOff>
    </xdr:from>
    <xdr:to>
      <xdr:col>121</xdr:col>
      <xdr:colOff>228600</xdr:colOff>
      <xdr:row>61</xdr:row>
      <xdr:rowOff>0</xdr:rowOff>
    </xdr:to>
    <xdr:sp>
      <xdr:nvSpPr>
        <xdr:cNvPr id="90" name="Line 503"/>
        <xdr:cNvSpPr>
          <a:spLocks/>
        </xdr:cNvSpPr>
      </xdr:nvSpPr>
      <xdr:spPr>
        <a:xfrm flipV="1">
          <a:off x="67379850" y="12658725"/>
          <a:ext cx="110204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62</xdr:row>
      <xdr:rowOff>0</xdr:rowOff>
    </xdr:from>
    <xdr:to>
      <xdr:col>114</xdr:col>
      <xdr:colOff>419100</xdr:colOff>
      <xdr:row>67</xdr:row>
      <xdr:rowOff>0</xdr:rowOff>
    </xdr:to>
    <xdr:sp>
      <xdr:nvSpPr>
        <xdr:cNvPr id="91" name="Line 511"/>
        <xdr:cNvSpPr>
          <a:spLocks/>
        </xdr:cNvSpPr>
      </xdr:nvSpPr>
      <xdr:spPr>
        <a:xfrm flipV="1">
          <a:off x="67379850" y="148304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54</xdr:row>
      <xdr:rowOff>114300</xdr:rowOff>
    </xdr:from>
    <xdr:to>
      <xdr:col>123</xdr:col>
      <xdr:colOff>228600</xdr:colOff>
      <xdr:row>60</xdr:row>
      <xdr:rowOff>142875</xdr:rowOff>
    </xdr:to>
    <xdr:sp>
      <xdr:nvSpPr>
        <xdr:cNvPr id="92" name="Line 512"/>
        <xdr:cNvSpPr>
          <a:spLocks/>
        </xdr:cNvSpPr>
      </xdr:nvSpPr>
      <xdr:spPr>
        <a:xfrm flipV="1">
          <a:off x="75152250" y="13115925"/>
          <a:ext cx="45434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61</xdr:row>
      <xdr:rowOff>85725</xdr:rowOff>
    </xdr:from>
    <xdr:to>
      <xdr:col>115</xdr:col>
      <xdr:colOff>219075</xdr:colOff>
      <xdr:row>62</xdr:row>
      <xdr:rowOff>0</xdr:rowOff>
    </xdr:to>
    <xdr:sp>
      <xdr:nvSpPr>
        <xdr:cNvPr id="93" name="Line 513"/>
        <xdr:cNvSpPr>
          <a:spLocks/>
        </xdr:cNvSpPr>
      </xdr:nvSpPr>
      <xdr:spPr>
        <a:xfrm flipV="1">
          <a:off x="73856850" y="14687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81</xdr:row>
      <xdr:rowOff>0</xdr:rowOff>
    </xdr:from>
    <xdr:to>
      <xdr:col>73</xdr:col>
      <xdr:colOff>228600</xdr:colOff>
      <xdr:row>81</xdr:row>
      <xdr:rowOff>76200</xdr:rowOff>
    </xdr:to>
    <xdr:sp>
      <xdr:nvSpPr>
        <xdr:cNvPr id="94" name="Line 522"/>
        <xdr:cNvSpPr>
          <a:spLocks/>
        </xdr:cNvSpPr>
      </xdr:nvSpPr>
      <xdr:spPr>
        <a:xfrm flipV="1">
          <a:off x="46662975" y="1917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81</xdr:row>
      <xdr:rowOff>76200</xdr:rowOff>
    </xdr:from>
    <xdr:to>
      <xdr:col>72</xdr:col>
      <xdr:colOff>428625</xdr:colOff>
      <xdr:row>81</xdr:row>
      <xdr:rowOff>114300</xdr:rowOff>
    </xdr:to>
    <xdr:sp>
      <xdr:nvSpPr>
        <xdr:cNvPr id="95" name="Line 523"/>
        <xdr:cNvSpPr>
          <a:spLocks/>
        </xdr:cNvSpPr>
      </xdr:nvSpPr>
      <xdr:spPr>
        <a:xfrm flipV="1">
          <a:off x="46015275" y="19250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80</xdr:row>
      <xdr:rowOff>85725</xdr:rowOff>
    </xdr:from>
    <xdr:to>
      <xdr:col>74</xdr:col>
      <xdr:colOff>428625</xdr:colOff>
      <xdr:row>81</xdr:row>
      <xdr:rowOff>0</xdr:rowOff>
    </xdr:to>
    <xdr:sp>
      <xdr:nvSpPr>
        <xdr:cNvPr id="96" name="Line 524"/>
        <xdr:cNvSpPr>
          <a:spLocks/>
        </xdr:cNvSpPr>
      </xdr:nvSpPr>
      <xdr:spPr>
        <a:xfrm flipV="1">
          <a:off x="47310675" y="19030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33</xdr:row>
      <xdr:rowOff>114300</xdr:rowOff>
    </xdr:from>
    <xdr:to>
      <xdr:col>123</xdr:col>
      <xdr:colOff>219075</xdr:colOff>
      <xdr:row>33</xdr:row>
      <xdr:rowOff>152400</xdr:rowOff>
    </xdr:to>
    <xdr:sp>
      <xdr:nvSpPr>
        <xdr:cNvPr id="97" name="Line 536"/>
        <xdr:cNvSpPr>
          <a:spLocks/>
        </xdr:cNvSpPr>
      </xdr:nvSpPr>
      <xdr:spPr>
        <a:xfrm>
          <a:off x="79038450" y="8315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33</xdr:row>
      <xdr:rowOff>152400</xdr:rowOff>
    </xdr:from>
    <xdr:to>
      <xdr:col>124</xdr:col>
      <xdr:colOff>419100</xdr:colOff>
      <xdr:row>34</xdr:row>
      <xdr:rowOff>0</xdr:rowOff>
    </xdr:to>
    <xdr:sp>
      <xdr:nvSpPr>
        <xdr:cNvPr id="98" name="Line 537"/>
        <xdr:cNvSpPr>
          <a:spLocks/>
        </xdr:cNvSpPr>
      </xdr:nvSpPr>
      <xdr:spPr>
        <a:xfrm>
          <a:off x="79686150" y="8353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38</xdr:row>
      <xdr:rowOff>0</xdr:rowOff>
    </xdr:from>
    <xdr:to>
      <xdr:col>139</xdr:col>
      <xdr:colOff>228600</xdr:colOff>
      <xdr:row>41</xdr:row>
      <xdr:rowOff>114300</xdr:rowOff>
    </xdr:to>
    <xdr:sp>
      <xdr:nvSpPr>
        <xdr:cNvPr id="99" name="Line 543"/>
        <xdr:cNvSpPr>
          <a:spLocks/>
        </xdr:cNvSpPr>
      </xdr:nvSpPr>
      <xdr:spPr>
        <a:xfrm>
          <a:off x="86810850" y="9344025"/>
          <a:ext cx="3248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73</xdr:row>
      <xdr:rowOff>152400</xdr:rowOff>
    </xdr:from>
    <xdr:to>
      <xdr:col>82</xdr:col>
      <xdr:colOff>428625</xdr:colOff>
      <xdr:row>74</xdr:row>
      <xdr:rowOff>0</xdr:rowOff>
    </xdr:to>
    <xdr:sp>
      <xdr:nvSpPr>
        <xdr:cNvPr id="100" name="Line 547"/>
        <xdr:cNvSpPr>
          <a:spLocks/>
        </xdr:cNvSpPr>
      </xdr:nvSpPr>
      <xdr:spPr>
        <a:xfrm flipV="1">
          <a:off x="52492275" y="1749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15</xdr:row>
      <xdr:rowOff>104775</xdr:rowOff>
    </xdr:from>
    <xdr:to>
      <xdr:col>44</xdr:col>
      <xdr:colOff>428625</xdr:colOff>
      <xdr:row>18</xdr:row>
      <xdr:rowOff>0</xdr:rowOff>
    </xdr:to>
    <xdr:sp>
      <xdr:nvSpPr>
        <xdr:cNvPr id="101" name="Line 549"/>
        <xdr:cNvSpPr>
          <a:spLocks/>
        </xdr:cNvSpPr>
      </xdr:nvSpPr>
      <xdr:spPr>
        <a:xfrm>
          <a:off x="25469850" y="4191000"/>
          <a:ext cx="30575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102" name="Line 551"/>
        <xdr:cNvSpPr>
          <a:spLocks/>
        </xdr:cNvSpPr>
      </xdr:nvSpPr>
      <xdr:spPr>
        <a:xfrm>
          <a:off x="36299775" y="1330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103" name="Line 552"/>
        <xdr:cNvSpPr>
          <a:spLocks/>
        </xdr:cNvSpPr>
      </xdr:nvSpPr>
      <xdr:spPr>
        <a:xfrm>
          <a:off x="35652075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0</xdr:rowOff>
    </xdr:from>
    <xdr:to>
      <xdr:col>104</xdr:col>
      <xdr:colOff>419100</xdr:colOff>
      <xdr:row>64</xdr:row>
      <xdr:rowOff>76200</xdr:rowOff>
    </xdr:to>
    <xdr:sp>
      <xdr:nvSpPr>
        <xdr:cNvPr id="104" name="Line 564"/>
        <xdr:cNvSpPr>
          <a:spLocks/>
        </xdr:cNvSpPr>
      </xdr:nvSpPr>
      <xdr:spPr>
        <a:xfrm flipV="1">
          <a:off x="66732150" y="15287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64</xdr:row>
      <xdr:rowOff>76200</xdr:rowOff>
    </xdr:from>
    <xdr:to>
      <xdr:col>103</xdr:col>
      <xdr:colOff>219075</xdr:colOff>
      <xdr:row>64</xdr:row>
      <xdr:rowOff>114300</xdr:rowOff>
    </xdr:to>
    <xdr:sp>
      <xdr:nvSpPr>
        <xdr:cNvPr id="105" name="Line 565"/>
        <xdr:cNvSpPr>
          <a:spLocks/>
        </xdr:cNvSpPr>
      </xdr:nvSpPr>
      <xdr:spPr>
        <a:xfrm flipV="1">
          <a:off x="66084450" y="15363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59</xdr:row>
      <xdr:rowOff>114300</xdr:rowOff>
    </xdr:from>
    <xdr:to>
      <xdr:col>69</xdr:col>
      <xdr:colOff>228600</xdr:colOff>
      <xdr:row>62</xdr:row>
      <xdr:rowOff>114300</xdr:rowOff>
    </xdr:to>
    <xdr:sp>
      <xdr:nvSpPr>
        <xdr:cNvPr id="106" name="Line 568"/>
        <xdr:cNvSpPr>
          <a:spLocks/>
        </xdr:cNvSpPr>
      </xdr:nvSpPr>
      <xdr:spPr>
        <a:xfrm>
          <a:off x="42129075" y="14258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107" name="TextBox 570"/>
        <xdr:cNvSpPr txBox="1">
          <a:spLocks noChangeArrowheads="1"/>
        </xdr:cNvSpPr>
      </xdr:nvSpPr>
      <xdr:spPr>
        <a:xfrm>
          <a:off x="122215275" y="8886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Polom</a:t>
          </a:r>
        </a:p>
      </xdr:txBody>
    </xdr:sp>
    <xdr:clientData/>
  </xdr:twoCellAnchor>
  <xdr:twoCellAnchor>
    <xdr:from>
      <xdr:col>73</xdr:col>
      <xdr:colOff>228600</xdr:colOff>
      <xdr:row>74</xdr:row>
      <xdr:rowOff>0</xdr:rowOff>
    </xdr:from>
    <xdr:to>
      <xdr:col>81</xdr:col>
      <xdr:colOff>228600</xdr:colOff>
      <xdr:row>78</xdr:row>
      <xdr:rowOff>0</xdr:rowOff>
    </xdr:to>
    <xdr:sp>
      <xdr:nvSpPr>
        <xdr:cNvPr id="108" name="Line 573"/>
        <xdr:cNvSpPr>
          <a:spLocks/>
        </xdr:cNvSpPr>
      </xdr:nvSpPr>
      <xdr:spPr>
        <a:xfrm flipV="1">
          <a:off x="47310675" y="175736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51</xdr:row>
      <xdr:rowOff>114300</xdr:rowOff>
    </xdr:from>
    <xdr:to>
      <xdr:col>50</xdr:col>
      <xdr:colOff>428625</xdr:colOff>
      <xdr:row>52</xdr:row>
      <xdr:rowOff>0</xdr:rowOff>
    </xdr:to>
    <xdr:sp>
      <xdr:nvSpPr>
        <xdr:cNvPr id="109" name="Line 575"/>
        <xdr:cNvSpPr>
          <a:spLocks/>
        </xdr:cNvSpPr>
      </xdr:nvSpPr>
      <xdr:spPr>
        <a:xfrm flipH="1" flipV="1">
          <a:off x="31765875" y="12430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53</xdr:row>
      <xdr:rowOff>114300</xdr:rowOff>
    </xdr:from>
    <xdr:to>
      <xdr:col>55</xdr:col>
      <xdr:colOff>228600</xdr:colOff>
      <xdr:row>55</xdr:row>
      <xdr:rowOff>0</xdr:rowOff>
    </xdr:to>
    <xdr:sp>
      <xdr:nvSpPr>
        <xdr:cNvPr id="110" name="Line 576"/>
        <xdr:cNvSpPr>
          <a:spLocks/>
        </xdr:cNvSpPr>
      </xdr:nvSpPr>
      <xdr:spPr>
        <a:xfrm>
          <a:off x="33718500" y="12887325"/>
          <a:ext cx="19335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638175</xdr:colOff>
      <xdr:row>25</xdr:row>
      <xdr:rowOff>114300</xdr:rowOff>
    </xdr:from>
    <xdr:to>
      <xdr:col>56</xdr:col>
      <xdr:colOff>428625</xdr:colOff>
      <xdr:row>25</xdr:row>
      <xdr:rowOff>114300</xdr:rowOff>
    </xdr:to>
    <xdr:sp>
      <xdr:nvSpPr>
        <xdr:cNvPr id="111" name="Line 577"/>
        <xdr:cNvSpPr>
          <a:spLocks/>
        </xdr:cNvSpPr>
      </xdr:nvSpPr>
      <xdr:spPr>
        <a:xfrm flipH="1">
          <a:off x="28736925" y="6486525"/>
          <a:ext cx="756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18</xdr:row>
      <xdr:rowOff>0</xdr:rowOff>
    </xdr:from>
    <xdr:ext cx="847725" cy="228600"/>
    <xdr:sp>
      <xdr:nvSpPr>
        <xdr:cNvPr id="112" name="TextBox 633"/>
        <xdr:cNvSpPr txBox="1">
          <a:spLocks noChangeArrowheads="1"/>
        </xdr:cNvSpPr>
      </xdr:nvSpPr>
      <xdr:spPr>
        <a:xfrm>
          <a:off x="42348150" y="4772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oneCellAnchor>
    <xdr:from>
      <xdr:col>66</xdr:col>
      <xdr:colOff>0</xdr:colOff>
      <xdr:row>21</xdr:row>
      <xdr:rowOff>0</xdr:rowOff>
    </xdr:from>
    <xdr:ext cx="847725" cy="228600"/>
    <xdr:sp>
      <xdr:nvSpPr>
        <xdr:cNvPr id="113" name="TextBox 634"/>
        <xdr:cNvSpPr txBox="1">
          <a:spLocks noChangeArrowheads="1"/>
        </xdr:cNvSpPr>
      </xdr:nvSpPr>
      <xdr:spPr>
        <a:xfrm>
          <a:off x="42348150" y="5457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114" name="TextBox 637"/>
        <xdr:cNvSpPr txBox="1">
          <a:spLocks noChangeArrowheads="1"/>
        </xdr:cNvSpPr>
      </xdr:nvSpPr>
      <xdr:spPr>
        <a:xfrm>
          <a:off x="54006750" y="9572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174</xdr:col>
      <xdr:colOff>419100</xdr:colOff>
      <xdr:row>53</xdr:row>
      <xdr:rowOff>114300</xdr:rowOff>
    </xdr:from>
    <xdr:to>
      <xdr:col>177</xdr:col>
      <xdr:colOff>219075</xdr:colOff>
      <xdr:row>55</xdr:row>
      <xdr:rowOff>114300</xdr:rowOff>
    </xdr:to>
    <xdr:sp>
      <xdr:nvSpPr>
        <xdr:cNvPr id="115" name="Line 644"/>
        <xdr:cNvSpPr>
          <a:spLocks/>
        </xdr:cNvSpPr>
      </xdr:nvSpPr>
      <xdr:spPr>
        <a:xfrm flipH="1" flipV="1">
          <a:off x="112718850" y="128873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52</xdr:row>
      <xdr:rowOff>0</xdr:rowOff>
    </xdr:from>
    <xdr:to>
      <xdr:col>191</xdr:col>
      <xdr:colOff>0</xdr:colOff>
      <xdr:row>53</xdr:row>
      <xdr:rowOff>0</xdr:rowOff>
    </xdr:to>
    <xdr:sp>
      <xdr:nvSpPr>
        <xdr:cNvPr id="116" name="text 3"/>
        <xdr:cNvSpPr txBox="1">
          <a:spLocks noChangeArrowheads="1"/>
        </xdr:cNvSpPr>
      </xdr:nvSpPr>
      <xdr:spPr>
        <a:xfrm>
          <a:off x="123063000" y="12544425"/>
          <a:ext cx="4476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447675</xdr:colOff>
      <xdr:row>52</xdr:row>
      <xdr:rowOff>114300</xdr:rowOff>
    </xdr:from>
    <xdr:to>
      <xdr:col>190</xdr:col>
      <xdr:colOff>790575</xdr:colOff>
      <xdr:row>52</xdr:row>
      <xdr:rowOff>114300</xdr:rowOff>
    </xdr:to>
    <xdr:sp>
      <xdr:nvSpPr>
        <xdr:cNvPr id="117" name="Line 718"/>
        <xdr:cNvSpPr>
          <a:spLocks/>
        </xdr:cNvSpPr>
      </xdr:nvSpPr>
      <xdr:spPr>
        <a:xfrm>
          <a:off x="123110625" y="12658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18</xdr:row>
      <xdr:rowOff>0</xdr:rowOff>
    </xdr:from>
    <xdr:to>
      <xdr:col>45</xdr:col>
      <xdr:colOff>228600</xdr:colOff>
      <xdr:row>18</xdr:row>
      <xdr:rowOff>76200</xdr:rowOff>
    </xdr:to>
    <xdr:sp>
      <xdr:nvSpPr>
        <xdr:cNvPr id="118" name="Line 985"/>
        <xdr:cNvSpPr>
          <a:spLocks/>
        </xdr:cNvSpPr>
      </xdr:nvSpPr>
      <xdr:spPr>
        <a:xfrm>
          <a:off x="28527375" y="4772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119" name="text 3"/>
        <xdr:cNvSpPr txBox="1">
          <a:spLocks noChangeArrowheads="1"/>
        </xdr:cNvSpPr>
      </xdr:nvSpPr>
      <xdr:spPr>
        <a:xfrm>
          <a:off x="447675" y="12087225"/>
          <a:ext cx="4476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114300</xdr:rowOff>
    </xdr:from>
    <xdr:to>
      <xdr:col>1</xdr:col>
      <xdr:colOff>390525</xdr:colOff>
      <xdr:row>50</xdr:row>
      <xdr:rowOff>114300</xdr:rowOff>
    </xdr:to>
    <xdr:sp>
      <xdr:nvSpPr>
        <xdr:cNvPr id="120" name="Line 987"/>
        <xdr:cNvSpPr>
          <a:spLocks/>
        </xdr:cNvSpPr>
      </xdr:nvSpPr>
      <xdr:spPr>
        <a:xfrm>
          <a:off x="495300" y="12201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66675</xdr:rowOff>
    </xdr:from>
    <xdr:to>
      <xdr:col>3</xdr:col>
      <xdr:colOff>190500</xdr:colOff>
      <xdr:row>51</xdr:row>
      <xdr:rowOff>161925</xdr:rowOff>
    </xdr:to>
    <xdr:sp>
      <xdr:nvSpPr>
        <xdr:cNvPr id="121" name="Rectangle 307"/>
        <xdr:cNvSpPr>
          <a:spLocks noChangeAspect="1"/>
        </xdr:cNvSpPr>
      </xdr:nvSpPr>
      <xdr:spPr>
        <a:xfrm>
          <a:off x="1905000" y="12382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51</xdr:row>
      <xdr:rowOff>114300</xdr:rowOff>
    </xdr:from>
    <xdr:to>
      <xdr:col>3</xdr:col>
      <xdr:colOff>381000</xdr:colOff>
      <xdr:row>51</xdr:row>
      <xdr:rowOff>114300</xdr:rowOff>
    </xdr:to>
    <xdr:sp>
      <xdr:nvSpPr>
        <xdr:cNvPr id="122" name="Line 308"/>
        <xdr:cNvSpPr>
          <a:spLocks/>
        </xdr:cNvSpPr>
      </xdr:nvSpPr>
      <xdr:spPr>
        <a:xfrm>
          <a:off x="1933575" y="12430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41</xdr:row>
      <xdr:rowOff>66675</xdr:rowOff>
    </xdr:from>
    <xdr:to>
      <xdr:col>3</xdr:col>
      <xdr:colOff>190500</xdr:colOff>
      <xdr:row>41</xdr:row>
      <xdr:rowOff>161925</xdr:rowOff>
    </xdr:to>
    <xdr:sp>
      <xdr:nvSpPr>
        <xdr:cNvPr id="123" name="Rectangle 309"/>
        <xdr:cNvSpPr>
          <a:spLocks noChangeAspect="1"/>
        </xdr:cNvSpPr>
      </xdr:nvSpPr>
      <xdr:spPr>
        <a:xfrm>
          <a:off x="1905000" y="10096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114300</xdr:rowOff>
    </xdr:from>
    <xdr:to>
      <xdr:col>3</xdr:col>
      <xdr:colOff>381000</xdr:colOff>
      <xdr:row>41</xdr:row>
      <xdr:rowOff>114300</xdr:rowOff>
    </xdr:to>
    <xdr:sp>
      <xdr:nvSpPr>
        <xdr:cNvPr id="124" name="Line 310"/>
        <xdr:cNvSpPr>
          <a:spLocks/>
        </xdr:cNvSpPr>
      </xdr:nvSpPr>
      <xdr:spPr>
        <a:xfrm>
          <a:off x="1933575" y="1014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112</xdr:col>
      <xdr:colOff>238125</xdr:colOff>
      <xdr:row>27</xdr:row>
      <xdr:rowOff>0</xdr:rowOff>
    </xdr:to>
    <xdr:sp>
      <xdr:nvSpPr>
        <xdr:cNvPr id="125" name="Rectangle 650"/>
        <xdr:cNvSpPr>
          <a:spLocks/>
        </xdr:cNvSpPr>
      </xdr:nvSpPr>
      <xdr:spPr>
        <a:xfrm>
          <a:off x="69103875" y="6257925"/>
          <a:ext cx="3276600" cy="5715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85</xdr:row>
      <xdr:rowOff>0</xdr:rowOff>
    </xdr:from>
    <xdr:to>
      <xdr:col>156</xdr:col>
      <xdr:colOff>0</xdr:colOff>
      <xdr:row>87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963072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37</xdr:col>
      <xdr:colOff>0</xdr:colOff>
      <xdr:row>85</xdr:row>
      <xdr:rowOff>0</xdr:rowOff>
    </xdr:from>
    <xdr:to>
      <xdr:col>44</xdr:col>
      <xdr:colOff>0</xdr:colOff>
      <xdr:row>87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237648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189</xdr:col>
      <xdr:colOff>0</xdr:colOff>
      <xdr:row>56</xdr:row>
      <xdr:rowOff>0</xdr:rowOff>
    </xdr:from>
    <xdr:to>
      <xdr:col>191</xdr:col>
      <xdr:colOff>0</xdr:colOff>
      <xdr:row>58</xdr:row>
      <xdr:rowOff>0</xdr:rowOff>
    </xdr:to>
    <xdr:sp>
      <xdr:nvSpPr>
        <xdr:cNvPr id="128" name="TextBox 658"/>
        <xdr:cNvSpPr txBox="1">
          <a:spLocks noChangeArrowheads="1"/>
        </xdr:cNvSpPr>
      </xdr:nvSpPr>
      <xdr:spPr>
        <a:xfrm>
          <a:off x="122215275" y="13458825"/>
          <a:ext cx="12954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Odry</a:t>
          </a:r>
        </a:p>
      </xdr:txBody>
    </xdr:sp>
    <xdr:clientData/>
  </xdr:twoCellAnchor>
  <xdr:twoCellAnchor>
    <xdr:from>
      <xdr:col>101</xdr:col>
      <xdr:colOff>419100</xdr:colOff>
      <xdr:row>52</xdr:row>
      <xdr:rowOff>114300</xdr:rowOff>
    </xdr:from>
    <xdr:to>
      <xdr:col>127</xdr:col>
      <xdr:colOff>228600</xdr:colOff>
      <xdr:row>52</xdr:row>
      <xdr:rowOff>114300</xdr:rowOff>
    </xdr:to>
    <xdr:sp>
      <xdr:nvSpPr>
        <xdr:cNvPr id="129" name="Line 659"/>
        <xdr:cNvSpPr>
          <a:spLocks/>
        </xdr:cNvSpPr>
      </xdr:nvSpPr>
      <xdr:spPr>
        <a:xfrm>
          <a:off x="65636775" y="12658725"/>
          <a:ext cx="1664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466725</xdr:colOff>
      <xdr:row>20</xdr:row>
      <xdr:rowOff>114300</xdr:rowOff>
    </xdr:from>
    <xdr:to>
      <xdr:col>118</xdr:col>
      <xdr:colOff>419100</xdr:colOff>
      <xdr:row>20</xdr:row>
      <xdr:rowOff>114300</xdr:rowOff>
    </xdr:to>
    <xdr:sp>
      <xdr:nvSpPr>
        <xdr:cNvPr id="130" name="Line 661"/>
        <xdr:cNvSpPr>
          <a:spLocks/>
        </xdr:cNvSpPr>
      </xdr:nvSpPr>
      <xdr:spPr>
        <a:xfrm flipH="1">
          <a:off x="67427475" y="53435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647700</xdr:colOff>
      <xdr:row>23</xdr:row>
      <xdr:rowOff>114300</xdr:rowOff>
    </xdr:from>
    <xdr:to>
      <xdr:col>121</xdr:col>
      <xdr:colOff>219075</xdr:colOff>
      <xdr:row>23</xdr:row>
      <xdr:rowOff>114300</xdr:rowOff>
    </xdr:to>
    <xdr:sp>
      <xdr:nvSpPr>
        <xdr:cNvPr id="131" name="Line 662"/>
        <xdr:cNvSpPr>
          <a:spLocks/>
        </xdr:cNvSpPr>
      </xdr:nvSpPr>
      <xdr:spPr>
        <a:xfrm flipH="1">
          <a:off x="68903850" y="6029325"/>
          <a:ext cx="948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34</xdr:row>
      <xdr:rowOff>19050</xdr:rowOff>
    </xdr:from>
    <xdr:to>
      <xdr:col>59</xdr:col>
      <xdr:colOff>228600</xdr:colOff>
      <xdr:row>34</xdr:row>
      <xdr:rowOff>114300</xdr:rowOff>
    </xdr:to>
    <xdr:sp>
      <xdr:nvSpPr>
        <xdr:cNvPr id="132" name="Line 663"/>
        <xdr:cNvSpPr>
          <a:spLocks/>
        </xdr:cNvSpPr>
      </xdr:nvSpPr>
      <xdr:spPr>
        <a:xfrm flipV="1">
          <a:off x="37595175" y="8448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56</xdr:col>
      <xdr:colOff>428625</xdr:colOff>
      <xdr:row>36</xdr:row>
      <xdr:rowOff>142875</xdr:rowOff>
    </xdr:to>
    <xdr:sp>
      <xdr:nvSpPr>
        <xdr:cNvPr id="133" name="Line 665"/>
        <xdr:cNvSpPr>
          <a:spLocks/>
        </xdr:cNvSpPr>
      </xdr:nvSpPr>
      <xdr:spPr>
        <a:xfrm flipV="1">
          <a:off x="35652075" y="90011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52</xdr:row>
      <xdr:rowOff>114300</xdr:rowOff>
    </xdr:from>
    <xdr:to>
      <xdr:col>74</xdr:col>
      <xdr:colOff>400050</xdr:colOff>
      <xdr:row>52</xdr:row>
      <xdr:rowOff>114300</xdr:rowOff>
    </xdr:to>
    <xdr:sp>
      <xdr:nvSpPr>
        <xdr:cNvPr id="134" name="Line 666"/>
        <xdr:cNvSpPr>
          <a:spLocks/>
        </xdr:cNvSpPr>
      </xdr:nvSpPr>
      <xdr:spPr>
        <a:xfrm flipH="1">
          <a:off x="33708975" y="12658725"/>
          <a:ext cx="1422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52</xdr:row>
      <xdr:rowOff>76200</xdr:rowOff>
    </xdr:from>
    <xdr:to>
      <xdr:col>52</xdr:col>
      <xdr:colOff>428625</xdr:colOff>
      <xdr:row>52</xdr:row>
      <xdr:rowOff>114300</xdr:rowOff>
    </xdr:to>
    <xdr:sp>
      <xdr:nvSpPr>
        <xdr:cNvPr id="135" name="Line 667"/>
        <xdr:cNvSpPr>
          <a:spLocks/>
        </xdr:cNvSpPr>
      </xdr:nvSpPr>
      <xdr:spPr>
        <a:xfrm>
          <a:off x="33061275" y="1262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52</xdr:row>
      <xdr:rowOff>0</xdr:rowOff>
    </xdr:from>
    <xdr:to>
      <xdr:col>51</xdr:col>
      <xdr:colOff>228600</xdr:colOff>
      <xdr:row>52</xdr:row>
      <xdr:rowOff>76200</xdr:rowOff>
    </xdr:to>
    <xdr:sp>
      <xdr:nvSpPr>
        <xdr:cNvPr id="136" name="Line 668"/>
        <xdr:cNvSpPr>
          <a:spLocks/>
        </xdr:cNvSpPr>
      </xdr:nvSpPr>
      <xdr:spPr>
        <a:xfrm>
          <a:off x="32413575" y="1254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70</xdr:col>
      <xdr:colOff>400050</xdr:colOff>
      <xdr:row>55</xdr:row>
      <xdr:rowOff>114300</xdr:rowOff>
    </xdr:to>
    <xdr:sp>
      <xdr:nvSpPr>
        <xdr:cNvPr id="137" name="Line 670"/>
        <xdr:cNvSpPr>
          <a:spLocks/>
        </xdr:cNvSpPr>
      </xdr:nvSpPr>
      <xdr:spPr>
        <a:xfrm flipH="1">
          <a:off x="36947475" y="13344525"/>
          <a:ext cx="839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57</xdr:row>
      <xdr:rowOff>114300</xdr:rowOff>
    </xdr:from>
    <xdr:to>
      <xdr:col>58</xdr:col>
      <xdr:colOff>428625</xdr:colOff>
      <xdr:row>58</xdr:row>
      <xdr:rowOff>0</xdr:rowOff>
    </xdr:to>
    <xdr:sp>
      <xdr:nvSpPr>
        <xdr:cNvPr id="138" name="Line 676"/>
        <xdr:cNvSpPr>
          <a:spLocks/>
        </xdr:cNvSpPr>
      </xdr:nvSpPr>
      <xdr:spPr>
        <a:xfrm>
          <a:off x="36947475" y="13801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76200</xdr:rowOff>
    </xdr:from>
    <xdr:to>
      <xdr:col>60</xdr:col>
      <xdr:colOff>438150</xdr:colOff>
      <xdr:row>58</xdr:row>
      <xdr:rowOff>114300</xdr:rowOff>
    </xdr:to>
    <xdr:sp>
      <xdr:nvSpPr>
        <xdr:cNvPr id="139" name="Line 677"/>
        <xdr:cNvSpPr>
          <a:spLocks/>
        </xdr:cNvSpPr>
      </xdr:nvSpPr>
      <xdr:spPr>
        <a:xfrm>
          <a:off x="38242875" y="139922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58</xdr:row>
      <xdr:rowOff>0</xdr:rowOff>
    </xdr:from>
    <xdr:to>
      <xdr:col>59</xdr:col>
      <xdr:colOff>228600</xdr:colOff>
      <xdr:row>58</xdr:row>
      <xdr:rowOff>76200</xdr:rowOff>
    </xdr:to>
    <xdr:sp>
      <xdr:nvSpPr>
        <xdr:cNvPr id="140" name="Line 678"/>
        <xdr:cNvSpPr>
          <a:spLocks/>
        </xdr:cNvSpPr>
      </xdr:nvSpPr>
      <xdr:spPr>
        <a:xfrm>
          <a:off x="37595175" y="13916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114300</xdr:rowOff>
    </xdr:from>
    <xdr:to>
      <xdr:col>75</xdr:col>
      <xdr:colOff>228600</xdr:colOff>
      <xdr:row>66</xdr:row>
      <xdr:rowOff>200025</xdr:rowOff>
    </xdr:to>
    <xdr:sp>
      <xdr:nvSpPr>
        <xdr:cNvPr id="141" name="Line 680"/>
        <xdr:cNvSpPr>
          <a:spLocks/>
        </xdr:cNvSpPr>
      </xdr:nvSpPr>
      <xdr:spPr>
        <a:xfrm>
          <a:off x="44719875" y="14944725"/>
          <a:ext cx="38862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466725</xdr:colOff>
      <xdr:row>29</xdr:row>
      <xdr:rowOff>114300</xdr:rowOff>
    </xdr:from>
    <xdr:to>
      <xdr:col>123</xdr:col>
      <xdr:colOff>219075</xdr:colOff>
      <xdr:row>29</xdr:row>
      <xdr:rowOff>114300</xdr:rowOff>
    </xdr:to>
    <xdr:sp>
      <xdr:nvSpPr>
        <xdr:cNvPr id="142" name="Line 681"/>
        <xdr:cNvSpPr>
          <a:spLocks/>
        </xdr:cNvSpPr>
      </xdr:nvSpPr>
      <xdr:spPr>
        <a:xfrm flipH="1">
          <a:off x="58359675" y="7400925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638175</xdr:colOff>
      <xdr:row>29</xdr:row>
      <xdr:rowOff>114300</xdr:rowOff>
    </xdr:from>
    <xdr:to>
      <xdr:col>80</xdr:col>
      <xdr:colOff>428625</xdr:colOff>
      <xdr:row>29</xdr:row>
      <xdr:rowOff>114300</xdr:rowOff>
    </xdr:to>
    <xdr:sp>
      <xdr:nvSpPr>
        <xdr:cNvPr id="143" name="Line 682"/>
        <xdr:cNvSpPr>
          <a:spLocks/>
        </xdr:cNvSpPr>
      </xdr:nvSpPr>
      <xdr:spPr>
        <a:xfrm flipH="1">
          <a:off x="45577125" y="7400925"/>
          <a:ext cx="626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33</xdr:row>
      <xdr:rowOff>114300</xdr:rowOff>
    </xdr:from>
    <xdr:to>
      <xdr:col>78</xdr:col>
      <xdr:colOff>428625</xdr:colOff>
      <xdr:row>36</xdr:row>
      <xdr:rowOff>114300</xdr:rowOff>
    </xdr:to>
    <xdr:sp>
      <xdr:nvSpPr>
        <xdr:cNvPr id="144" name="Line 683"/>
        <xdr:cNvSpPr>
          <a:spLocks/>
        </xdr:cNvSpPr>
      </xdr:nvSpPr>
      <xdr:spPr>
        <a:xfrm>
          <a:off x="46662975" y="83153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30</xdr:row>
      <xdr:rowOff>0</xdr:rowOff>
    </xdr:from>
    <xdr:to>
      <xdr:col>89</xdr:col>
      <xdr:colOff>228600</xdr:colOff>
      <xdr:row>33</xdr:row>
      <xdr:rowOff>114300</xdr:rowOff>
    </xdr:to>
    <xdr:sp>
      <xdr:nvSpPr>
        <xdr:cNvPr id="145" name="Line 684"/>
        <xdr:cNvSpPr>
          <a:spLocks/>
        </xdr:cNvSpPr>
      </xdr:nvSpPr>
      <xdr:spPr>
        <a:xfrm flipH="1" flipV="1">
          <a:off x="53139975" y="75152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29</xdr:row>
      <xdr:rowOff>114300</xdr:rowOff>
    </xdr:from>
    <xdr:to>
      <xdr:col>81</xdr:col>
      <xdr:colOff>228600</xdr:colOff>
      <xdr:row>29</xdr:row>
      <xdr:rowOff>152400</xdr:rowOff>
    </xdr:to>
    <xdr:sp>
      <xdr:nvSpPr>
        <xdr:cNvPr id="146" name="Line 685"/>
        <xdr:cNvSpPr>
          <a:spLocks/>
        </xdr:cNvSpPr>
      </xdr:nvSpPr>
      <xdr:spPr>
        <a:xfrm>
          <a:off x="51844575" y="7400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29</xdr:row>
      <xdr:rowOff>152400</xdr:rowOff>
    </xdr:from>
    <xdr:to>
      <xdr:col>82</xdr:col>
      <xdr:colOff>428625</xdr:colOff>
      <xdr:row>30</xdr:row>
      <xdr:rowOff>0</xdr:rowOff>
    </xdr:to>
    <xdr:sp>
      <xdr:nvSpPr>
        <xdr:cNvPr id="147" name="Line 686"/>
        <xdr:cNvSpPr>
          <a:spLocks/>
        </xdr:cNvSpPr>
      </xdr:nvSpPr>
      <xdr:spPr>
        <a:xfrm>
          <a:off x="52492275" y="7439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29</xdr:row>
      <xdr:rowOff>114300</xdr:rowOff>
    </xdr:from>
    <xdr:to>
      <xdr:col>112</xdr:col>
      <xdr:colOff>428625</xdr:colOff>
      <xdr:row>33</xdr:row>
      <xdr:rowOff>114300</xdr:rowOff>
    </xdr:to>
    <xdr:sp>
      <xdr:nvSpPr>
        <xdr:cNvPr id="148" name="Line 687"/>
        <xdr:cNvSpPr>
          <a:spLocks/>
        </xdr:cNvSpPr>
      </xdr:nvSpPr>
      <xdr:spPr>
        <a:xfrm flipH="1" flipV="1">
          <a:off x="67389375" y="74009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70</xdr:row>
      <xdr:rowOff>0</xdr:rowOff>
    </xdr:from>
    <xdr:to>
      <xdr:col>95</xdr:col>
      <xdr:colOff>228600</xdr:colOff>
      <xdr:row>70</xdr:row>
      <xdr:rowOff>76200</xdr:rowOff>
    </xdr:to>
    <xdr:sp>
      <xdr:nvSpPr>
        <xdr:cNvPr id="149" name="Line 688"/>
        <xdr:cNvSpPr>
          <a:spLocks/>
        </xdr:cNvSpPr>
      </xdr:nvSpPr>
      <xdr:spPr>
        <a:xfrm flipV="1">
          <a:off x="60912375" y="1665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70</xdr:row>
      <xdr:rowOff>76200</xdr:rowOff>
    </xdr:from>
    <xdr:to>
      <xdr:col>94</xdr:col>
      <xdr:colOff>428625</xdr:colOff>
      <xdr:row>70</xdr:row>
      <xdr:rowOff>114300</xdr:rowOff>
    </xdr:to>
    <xdr:sp>
      <xdr:nvSpPr>
        <xdr:cNvPr id="150" name="Line 689"/>
        <xdr:cNvSpPr>
          <a:spLocks/>
        </xdr:cNvSpPr>
      </xdr:nvSpPr>
      <xdr:spPr>
        <a:xfrm flipV="1">
          <a:off x="60264675" y="16735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73</xdr:row>
      <xdr:rowOff>0</xdr:rowOff>
    </xdr:from>
    <xdr:to>
      <xdr:col>92</xdr:col>
      <xdr:colOff>428625</xdr:colOff>
      <xdr:row>73</xdr:row>
      <xdr:rowOff>76200</xdr:rowOff>
    </xdr:to>
    <xdr:sp>
      <xdr:nvSpPr>
        <xdr:cNvPr id="151" name="Line 690"/>
        <xdr:cNvSpPr>
          <a:spLocks/>
        </xdr:cNvSpPr>
      </xdr:nvSpPr>
      <xdr:spPr>
        <a:xfrm flipV="1">
          <a:off x="58969275" y="1734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73</xdr:row>
      <xdr:rowOff>76200</xdr:rowOff>
    </xdr:from>
    <xdr:to>
      <xdr:col>91</xdr:col>
      <xdr:colOff>228600</xdr:colOff>
      <xdr:row>73</xdr:row>
      <xdr:rowOff>114300</xdr:rowOff>
    </xdr:to>
    <xdr:sp>
      <xdr:nvSpPr>
        <xdr:cNvPr id="152" name="Line 691"/>
        <xdr:cNvSpPr>
          <a:spLocks/>
        </xdr:cNvSpPr>
      </xdr:nvSpPr>
      <xdr:spPr>
        <a:xfrm flipV="1">
          <a:off x="58321575" y="1742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67</xdr:row>
      <xdr:rowOff>0</xdr:rowOff>
    </xdr:from>
    <xdr:to>
      <xdr:col>104</xdr:col>
      <xdr:colOff>419100</xdr:colOff>
      <xdr:row>67</xdr:row>
      <xdr:rowOff>76200</xdr:rowOff>
    </xdr:to>
    <xdr:sp>
      <xdr:nvSpPr>
        <xdr:cNvPr id="153" name="Line 692"/>
        <xdr:cNvSpPr>
          <a:spLocks/>
        </xdr:cNvSpPr>
      </xdr:nvSpPr>
      <xdr:spPr>
        <a:xfrm flipV="1">
          <a:off x="66732150" y="15973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67</xdr:row>
      <xdr:rowOff>76200</xdr:rowOff>
    </xdr:from>
    <xdr:to>
      <xdr:col>103</xdr:col>
      <xdr:colOff>219075</xdr:colOff>
      <xdr:row>67</xdr:row>
      <xdr:rowOff>114300</xdr:rowOff>
    </xdr:to>
    <xdr:sp>
      <xdr:nvSpPr>
        <xdr:cNvPr id="154" name="Line 693"/>
        <xdr:cNvSpPr>
          <a:spLocks/>
        </xdr:cNvSpPr>
      </xdr:nvSpPr>
      <xdr:spPr>
        <a:xfrm flipV="1">
          <a:off x="66084450" y="16049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60</xdr:row>
      <xdr:rowOff>142875</xdr:rowOff>
    </xdr:from>
    <xdr:to>
      <xdr:col>116</xdr:col>
      <xdr:colOff>419100</xdr:colOff>
      <xdr:row>61</xdr:row>
      <xdr:rowOff>85725</xdr:rowOff>
    </xdr:to>
    <xdr:sp>
      <xdr:nvSpPr>
        <xdr:cNvPr id="155" name="Line 694"/>
        <xdr:cNvSpPr>
          <a:spLocks/>
        </xdr:cNvSpPr>
      </xdr:nvSpPr>
      <xdr:spPr>
        <a:xfrm flipV="1">
          <a:off x="74504550" y="1451610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114300</xdr:rowOff>
    </xdr:from>
    <xdr:to>
      <xdr:col>124</xdr:col>
      <xdr:colOff>419100</xdr:colOff>
      <xdr:row>29</xdr:row>
      <xdr:rowOff>152400</xdr:rowOff>
    </xdr:to>
    <xdr:sp>
      <xdr:nvSpPr>
        <xdr:cNvPr id="156" name="Line 696"/>
        <xdr:cNvSpPr>
          <a:spLocks/>
        </xdr:cNvSpPr>
      </xdr:nvSpPr>
      <xdr:spPr>
        <a:xfrm>
          <a:off x="79686150" y="7400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152400</xdr:rowOff>
    </xdr:from>
    <xdr:to>
      <xdr:col>125</xdr:col>
      <xdr:colOff>219075</xdr:colOff>
      <xdr:row>30</xdr:row>
      <xdr:rowOff>0</xdr:rowOff>
    </xdr:to>
    <xdr:sp>
      <xdr:nvSpPr>
        <xdr:cNvPr id="157" name="Line 697"/>
        <xdr:cNvSpPr>
          <a:spLocks/>
        </xdr:cNvSpPr>
      </xdr:nvSpPr>
      <xdr:spPr>
        <a:xfrm>
          <a:off x="80333850" y="7439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27</xdr:row>
      <xdr:rowOff>114300</xdr:rowOff>
    </xdr:from>
    <xdr:to>
      <xdr:col>129</xdr:col>
      <xdr:colOff>219075</xdr:colOff>
      <xdr:row>29</xdr:row>
      <xdr:rowOff>114300</xdr:rowOff>
    </xdr:to>
    <xdr:sp>
      <xdr:nvSpPr>
        <xdr:cNvPr id="158" name="Line 698"/>
        <xdr:cNvSpPr>
          <a:spLocks/>
        </xdr:cNvSpPr>
      </xdr:nvSpPr>
      <xdr:spPr>
        <a:xfrm>
          <a:off x="81629250" y="69437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69</xdr:row>
      <xdr:rowOff>114300</xdr:rowOff>
    </xdr:from>
    <xdr:to>
      <xdr:col>96</xdr:col>
      <xdr:colOff>419100</xdr:colOff>
      <xdr:row>70</xdr:row>
      <xdr:rowOff>0</xdr:rowOff>
    </xdr:to>
    <xdr:sp>
      <xdr:nvSpPr>
        <xdr:cNvPr id="159" name="Line 699"/>
        <xdr:cNvSpPr>
          <a:spLocks/>
        </xdr:cNvSpPr>
      </xdr:nvSpPr>
      <xdr:spPr>
        <a:xfrm flipV="1">
          <a:off x="61560075" y="165449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22</xdr:row>
      <xdr:rowOff>114300</xdr:rowOff>
    </xdr:from>
    <xdr:to>
      <xdr:col>134</xdr:col>
      <xdr:colOff>419100</xdr:colOff>
      <xdr:row>34</xdr:row>
      <xdr:rowOff>114300</xdr:rowOff>
    </xdr:to>
    <xdr:sp>
      <xdr:nvSpPr>
        <xdr:cNvPr id="160" name="Line 701"/>
        <xdr:cNvSpPr>
          <a:spLocks/>
        </xdr:cNvSpPr>
      </xdr:nvSpPr>
      <xdr:spPr>
        <a:xfrm flipH="1" flipV="1">
          <a:off x="79038450" y="5800725"/>
          <a:ext cx="7772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21</xdr:row>
      <xdr:rowOff>0</xdr:rowOff>
    </xdr:from>
    <xdr:to>
      <xdr:col>121</xdr:col>
      <xdr:colOff>219075</xdr:colOff>
      <xdr:row>21</xdr:row>
      <xdr:rowOff>142875</xdr:rowOff>
    </xdr:to>
    <xdr:sp>
      <xdr:nvSpPr>
        <xdr:cNvPr id="161" name="Line 702"/>
        <xdr:cNvSpPr>
          <a:spLocks/>
        </xdr:cNvSpPr>
      </xdr:nvSpPr>
      <xdr:spPr>
        <a:xfrm>
          <a:off x="77743050" y="545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20</xdr:row>
      <xdr:rowOff>114300</xdr:rowOff>
    </xdr:from>
    <xdr:to>
      <xdr:col>119</xdr:col>
      <xdr:colOff>219075</xdr:colOff>
      <xdr:row>20</xdr:row>
      <xdr:rowOff>152400</xdr:rowOff>
    </xdr:to>
    <xdr:sp>
      <xdr:nvSpPr>
        <xdr:cNvPr id="162" name="Line 703"/>
        <xdr:cNvSpPr>
          <a:spLocks/>
        </xdr:cNvSpPr>
      </xdr:nvSpPr>
      <xdr:spPr>
        <a:xfrm>
          <a:off x="76447650" y="5343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20</xdr:row>
      <xdr:rowOff>152400</xdr:rowOff>
    </xdr:from>
    <xdr:to>
      <xdr:col>120</xdr:col>
      <xdr:colOff>419100</xdr:colOff>
      <xdr:row>21</xdr:row>
      <xdr:rowOff>0</xdr:rowOff>
    </xdr:to>
    <xdr:sp>
      <xdr:nvSpPr>
        <xdr:cNvPr id="163" name="Line 704"/>
        <xdr:cNvSpPr>
          <a:spLocks/>
        </xdr:cNvSpPr>
      </xdr:nvSpPr>
      <xdr:spPr>
        <a:xfrm>
          <a:off x="77095350" y="5381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21</xdr:row>
      <xdr:rowOff>142875</xdr:rowOff>
    </xdr:from>
    <xdr:to>
      <xdr:col>122</xdr:col>
      <xdr:colOff>419100</xdr:colOff>
      <xdr:row>22</xdr:row>
      <xdr:rowOff>114300</xdr:rowOff>
    </xdr:to>
    <xdr:sp>
      <xdr:nvSpPr>
        <xdr:cNvPr id="164" name="Line 705"/>
        <xdr:cNvSpPr>
          <a:spLocks/>
        </xdr:cNvSpPr>
      </xdr:nvSpPr>
      <xdr:spPr>
        <a:xfrm>
          <a:off x="78390750" y="5600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24</xdr:row>
      <xdr:rowOff>0</xdr:rowOff>
    </xdr:from>
    <xdr:to>
      <xdr:col>124</xdr:col>
      <xdr:colOff>419100</xdr:colOff>
      <xdr:row>24</xdr:row>
      <xdr:rowOff>142875</xdr:rowOff>
    </xdr:to>
    <xdr:sp>
      <xdr:nvSpPr>
        <xdr:cNvPr id="165" name="Line 706"/>
        <xdr:cNvSpPr>
          <a:spLocks/>
        </xdr:cNvSpPr>
      </xdr:nvSpPr>
      <xdr:spPr>
        <a:xfrm>
          <a:off x="79686150" y="6143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23</xdr:row>
      <xdr:rowOff>114300</xdr:rowOff>
    </xdr:from>
    <xdr:to>
      <xdr:col>122</xdr:col>
      <xdr:colOff>419100</xdr:colOff>
      <xdr:row>23</xdr:row>
      <xdr:rowOff>152400</xdr:rowOff>
    </xdr:to>
    <xdr:sp>
      <xdr:nvSpPr>
        <xdr:cNvPr id="166" name="Line 707"/>
        <xdr:cNvSpPr>
          <a:spLocks/>
        </xdr:cNvSpPr>
      </xdr:nvSpPr>
      <xdr:spPr>
        <a:xfrm>
          <a:off x="78390750" y="6029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23</xdr:row>
      <xdr:rowOff>152400</xdr:rowOff>
    </xdr:from>
    <xdr:to>
      <xdr:col>123</xdr:col>
      <xdr:colOff>219075</xdr:colOff>
      <xdr:row>24</xdr:row>
      <xdr:rowOff>0</xdr:rowOff>
    </xdr:to>
    <xdr:sp>
      <xdr:nvSpPr>
        <xdr:cNvPr id="167" name="Line 708"/>
        <xdr:cNvSpPr>
          <a:spLocks/>
        </xdr:cNvSpPr>
      </xdr:nvSpPr>
      <xdr:spPr>
        <a:xfrm>
          <a:off x="79038450" y="606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24</xdr:row>
      <xdr:rowOff>142875</xdr:rowOff>
    </xdr:from>
    <xdr:to>
      <xdr:col>125</xdr:col>
      <xdr:colOff>219075</xdr:colOff>
      <xdr:row>25</xdr:row>
      <xdr:rowOff>114300</xdr:rowOff>
    </xdr:to>
    <xdr:sp>
      <xdr:nvSpPr>
        <xdr:cNvPr id="168" name="Line 709"/>
        <xdr:cNvSpPr>
          <a:spLocks/>
        </xdr:cNvSpPr>
      </xdr:nvSpPr>
      <xdr:spPr>
        <a:xfrm>
          <a:off x="80333850" y="6286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26</xdr:row>
      <xdr:rowOff>114300</xdr:rowOff>
    </xdr:from>
    <xdr:to>
      <xdr:col>124</xdr:col>
      <xdr:colOff>419100</xdr:colOff>
      <xdr:row>26</xdr:row>
      <xdr:rowOff>152400</xdr:rowOff>
    </xdr:to>
    <xdr:sp>
      <xdr:nvSpPr>
        <xdr:cNvPr id="169" name="Line 710"/>
        <xdr:cNvSpPr>
          <a:spLocks/>
        </xdr:cNvSpPr>
      </xdr:nvSpPr>
      <xdr:spPr>
        <a:xfrm>
          <a:off x="79686150" y="6715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26</xdr:row>
      <xdr:rowOff>152400</xdr:rowOff>
    </xdr:from>
    <xdr:to>
      <xdr:col>125</xdr:col>
      <xdr:colOff>219075</xdr:colOff>
      <xdr:row>27</xdr:row>
      <xdr:rowOff>0</xdr:rowOff>
    </xdr:to>
    <xdr:sp>
      <xdr:nvSpPr>
        <xdr:cNvPr id="170" name="Line 711"/>
        <xdr:cNvSpPr>
          <a:spLocks/>
        </xdr:cNvSpPr>
      </xdr:nvSpPr>
      <xdr:spPr>
        <a:xfrm>
          <a:off x="803338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27</xdr:row>
      <xdr:rowOff>0</xdr:rowOff>
    </xdr:from>
    <xdr:to>
      <xdr:col>126</xdr:col>
      <xdr:colOff>419100</xdr:colOff>
      <xdr:row>27</xdr:row>
      <xdr:rowOff>114300</xdr:rowOff>
    </xdr:to>
    <xdr:sp>
      <xdr:nvSpPr>
        <xdr:cNvPr id="171" name="Line 712"/>
        <xdr:cNvSpPr>
          <a:spLocks/>
        </xdr:cNvSpPr>
      </xdr:nvSpPr>
      <xdr:spPr>
        <a:xfrm>
          <a:off x="80981550" y="6829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36</xdr:row>
      <xdr:rowOff>142875</xdr:rowOff>
    </xdr:from>
    <xdr:to>
      <xdr:col>140</xdr:col>
      <xdr:colOff>419100</xdr:colOff>
      <xdr:row>37</xdr:row>
      <xdr:rowOff>114300</xdr:rowOff>
    </xdr:to>
    <xdr:sp>
      <xdr:nvSpPr>
        <xdr:cNvPr id="172" name="Line 713"/>
        <xdr:cNvSpPr>
          <a:spLocks/>
        </xdr:cNvSpPr>
      </xdr:nvSpPr>
      <xdr:spPr>
        <a:xfrm flipH="1" flipV="1">
          <a:off x="88753950" y="9029700"/>
          <a:ext cx="19431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36</xdr:row>
      <xdr:rowOff>114300</xdr:rowOff>
    </xdr:from>
    <xdr:to>
      <xdr:col>137</xdr:col>
      <xdr:colOff>219075</xdr:colOff>
      <xdr:row>36</xdr:row>
      <xdr:rowOff>142875</xdr:rowOff>
    </xdr:to>
    <xdr:sp>
      <xdr:nvSpPr>
        <xdr:cNvPr id="173" name="Line 714"/>
        <xdr:cNvSpPr>
          <a:spLocks/>
        </xdr:cNvSpPr>
      </xdr:nvSpPr>
      <xdr:spPr>
        <a:xfrm>
          <a:off x="88106250" y="90011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39</xdr:row>
      <xdr:rowOff>76200</xdr:rowOff>
    </xdr:from>
    <xdr:to>
      <xdr:col>145</xdr:col>
      <xdr:colOff>219075</xdr:colOff>
      <xdr:row>39</xdr:row>
      <xdr:rowOff>114300</xdr:rowOff>
    </xdr:to>
    <xdr:sp>
      <xdr:nvSpPr>
        <xdr:cNvPr id="174" name="Line 716"/>
        <xdr:cNvSpPr>
          <a:spLocks/>
        </xdr:cNvSpPr>
      </xdr:nvSpPr>
      <xdr:spPr>
        <a:xfrm>
          <a:off x="93287850" y="964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39</xdr:row>
      <xdr:rowOff>0</xdr:rowOff>
    </xdr:from>
    <xdr:to>
      <xdr:col>144</xdr:col>
      <xdr:colOff>419100</xdr:colOff>
      <xdr:row>39</xdr:row>
      <xdr:rowOff>76200</xdr:rowOff>
    </xdr:to>
    <xdr:sp>
      <xdr:nvSpPr>
        <xdr:cNvPr id="175" name="Line 717"/>
        <xdr:cNvSpPr>
          <a:spLocks/>
        </xdr:cNvSpPr>
      </xdr:nvSpPr>
      <xdr:spPr>
        <a:xfrm>
          <a:off x="92640150" y="957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131</xdr:col>
      <xdr:colOff>219075</xdr:colOff>
      <xdr:row>36</xdr:row>
      <xdr:rowOff>152400</xdr:rowOff>
    </xdr:to>
    <xdr:sp>
      <xdr:nvSpPr>
        <xdr:cNvPr id="176" name="Line 718"/>
        <xdr:cNvSpPr>
          <a:spLocks/>
        </xdr:cNvSpPr>
      </xdr:nvSpPr>
      <xdr:spPr>
        <a:xfrm>
          <a:off x="84229575" y="90011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36</xdr:row>
      <xdr:rowOff>152400</xdr:rowOff>
    </xdr:from>
    <xdr:to>
      <xdr:col>132</xdr:col>
      <xdr:colOff>419100</xdr:colOff>
      <xdr:row>36</xdr:row>
      <xdr:rowOff>219075</xdr:rowOff>
    </xdr:to>
    <xdr:sp>
      <xdr:nvSpPr>
        <xdr:cNvPr id="177" name="Line 719"/>
        <xdr:cNvSpPr>
          <a:spLocks/>
        </xdr:cNvSpPr>
      </xdr:nvSpPr>
      <xdr:spPr>
        <a:xfrm>
          <a:off x="84867750" y="90392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36</xdr:row>
      <xdr:rowOff>219075</xdr:rowOff>
    </xdr:from>
    <xdr:to>
      <xdr:col>133</xdr:col>
      <xdr:colOff>219075</xdr:colOff>
      <xdr:row>37</xdr:row>
      <xdr:rowOff>95250</xdr:rowOff>
    </xdr:to>
    <xdr:sp>
      <xdr:nvSpPr>
        <xdr:cNvPr id="178" name="Line 720"/>
        <xdr:cNvSpPr>
          <a:spLocks/>
        </xdr:cNvSpPr>
      </xdr:nvSpPr>
      <xdr:spPr>
        <a:xfrm>
          <a:off x="85515450" y="9105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39</xdr:row>
      <xdr:rowOff>114300</xdr:rowOff>
    </xdr:from>
    <xdr:to>
      <xdr:col>135</xdr:col>
      <xdr:colOff>219075</xdr:colOff>
      <xdr:row>39</xdr:row>
      <xdr:rowOff>152400</xdr:rowOff>
    </xdr:to>
    <xdr:sp>
      <xdr:nvSpPr>
        <xdr:cNvPr id="179" name="Line 721"/>
        <xdr:cNvSpPr>
          <a:spLocks/>
        </xdr:cNvSpPr>
      </xdr:nvSpPr>
      <xdr:spPr>
        <a:xfrm>
          <a:off x="86810850" y="968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39</xdr:row>
      <xdr:rowOff>152400</xdr:rowOff>
    </xdr:from>
    <xdr:to>
      <xdr:col>136</xdr:col>
      <xdr:colOff>419100</xdr:colOff>
      <xdr:row>40</xdr:row>
      <xdr:rowOff>0</xdr:rowOff>
    </xdr:to>
    <xdr:sp>
      <xdr:nvSpPr>
        <xdr:cNvPr id="180" name="Line 722"/>
        <xdr:cNvSpPr>
          <a:spLocks/>
        </xdr:cNvSpPr>
      </xdr:nvSpPr>
      <xdr:spPr>
        <a:xfrm>
          <a:off x="87458550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228600</xdr:colOff>
      <xdr:row>52</xdr:row>
      <xdr:rowOff>114300</xdr:rowOff>
    </xdr:from>
    <xdr:to>
      <xdr:col>172</xdr:col>
      <xdr:colOff>419100</xdr:colOff>
      <xdr:row>52</xdr:row>
      <xdr:rowOff>152400</xdr:rowOff>
    </xdr:to>
    <xdr:sp>
      <xdr:nvSpPr>
        <xdr:cNvPr id="181" name="Line 723"/>
        <xdr:cNvSpPr>
          <a:spLocks/>
        </xdr:cNvSpPr>
      </xdr:nvSpPr>
      <xdr:spPr>
        <a:xfrm>
          <a:off x="110785275" y="12658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52</xdr:row>
      <xdr:rowOff>152400</xdr:rowOff>
    </xdr:from>
    <xdr:to>
      <xdr:col>173</xdr:col>
      <xdr:colOff>219075</xdr:colOff>
      <xdr:row>53</xdr:row>
      <xdr:rowOff>0</xdr:rowOff>
    </xdr:to>
    <xdr:sp>
      <xdr:nvSpPr>
        <xdr:cNvPr id="182" name="Line 724"/>
        <xdr:cNvSpPr>
          <a:spLocks/>
        </xdr:cNvSpPr>
      </xdr:nvSpPr>
      <xdr:spPr>
        <a:xfrm>
          <a:off x="111423450" y="1269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53</xdr:row>
      <xdr:rowOff>0</xdr:rowOff>
    </xdr:from>
    <xdr:to>
      <xdr:col>174</xdr:col>
      <xdr:colOff>419100</xdr:colOff>
      <xdr:row>53</xdr:row>
      <xdr:rowOff>114300</xdr:rowOff>
    </xdr:to>
    <xdr:sp>
      <xdr:nvSpPr>
        <xdr:cNvPr id="183" name="Line 725"/>
        <xdr:cNvSpPr>
          <a:spLocks/>
        </xdr:cNvSpPr>
      </xdr:nvSpPr>
      <xdr:spPr>
        <a:xfrm>
          <a:off x="112071150" y="12773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136</xdr:col>
      <xdr:colOff>419100</xdr:colOff>
      <xdr:row>36</xdr:row>
      <xdr:rowOff>114300</xdr:rowOff>
    </xdr:to>
    <xdr:sp>
      <xdr:nvSpPr>
        <xdr:cNvPr id="184" name="Line 726"/>
        <xdr:cNvSpPr>
          <a:spLocks/>
        </xdr:cNvSpPr>
      </xdr:nvSpPr>
      <xdr:spPr>
        <a:xfrm flipH="1">
          <a:off x="84229575" y="90011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30</xdr:row>
      <xdr:rowOff>0</xdr:rowOff>
    </xdr:from>
    <xdr:to>
      <xdr:col>143</xdr:col>
      <xdr:colOff>219075</xdr:colOff>
      <xdr:row>39</xdr:row>
      <xdr:rowOff>0</xdr:rowOff>
    </xdr:to>
    <xdr:sp>
      <xdr:nvSpPr>
        <xdr:cNvPr id="185" name="Line 727"/>
        <xdr:cNvSpPr>
          <a:spLocks/>
        </xdr:cNvSpPr>
      </xdr:nvSpPr>
      <xdr:spPr>
        <a:xfrm>
          <a:off x="80981550" y="7515225"/>
          <a:ext cx="11658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18</xdr:row>
      <xdr:rowOff>114300</xdr:rowOff>
    </xdr:from>
    <xdr:to>
      <xdr:col>58</xdr:col>
      <xdr:colOff>428625</xdr:colOff>
      <xdr:row>21</xdr:row>
      <xdr:rowOff>0</xdr:rowOff>
    </xdr:to>
    <xdr:sp>
      <xdr:nvSpPr>
        <xdr:cNvPr id="186" name="Line 729"/>
        <xdr:cNvSpPr>
          <a:spLocks/>
        </xdr:cNvSpPr>
      </xdr:nvSpPr>
      <xdr:spPr>
        <a:xfrm>
          <a:off x="34356675" y="4886325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21</xdr:row>
      <xdr:rowOff>114300</xdr:rowOff>
    </xdr:from>
    <xdr:to>
      <xdr:col>75</xdr:col>
      <xdr:colOff>228600</xdr:colOff>
      <xdr:row>23</xdr:row>
      <xdr:rowOff>114300</xdr:rowOff>
    </xdr:to>
    <xdr:sp>
      <xdr:nvSpPr>
        <xdr:cNvPr id="187" name="Line 730"/>
        <xdr:cNvSpPr>
          <a:spLocks/>
        </xdr:cNvSpPr>
      </xdr:nvSpPr>
      <xdr:spPr>
        <a:xfrm flipV="1">
          <a:off x="46662975" y="5572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24</xdr:row>
      <xdr:rowOff>0</xdr:rowOff>
    </xdr:from>
    <xdr:to>
      <xdr:col>71</xdr:col>
      <xdr:colOff>228600</xdr:colOff>
      <xdr:row>24</xdr:row>
      <xdr:rowOff>76200</xdr:rowOff>
    </xdr:to>
    <xdr:sp>
      <xdr:nvSpPr>
        <xdr:cNvPr id="188" name="Line 731"/>
        <xdr:cNvSpPr>
          <a:spLocks/>
        </xdr:cNvSpPr>
      </xdr:nvSpPr>
      <xdr:spPr>
        <a:xfrm flipV="1">
          <a:off x="45367575" y="6143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76200</xdr:rowOff>
    </xdr:from>
    <xdr:to>
      <xdr:col>70</xdr:col>
      <xdr:colOff>428625</xdr:colOff>
      <xdr:row>24</xdr:row>
      <xdr:rowOff>114300</xdr:rowOff>
    </xdr:to>
    <xdr:sp>
      <xdr:nvSpPr>
        <xdr:cNvPr id="189" name="Line 732"/>
        <xdr:cNvSpPr>
          <a:spLocks/>
        </xdr:cNvSpPr>
      </xdr:nvSpPr>
      <xdr:spPr>
        <a:xfrm flipV="1">
          <a:off x="44719875" y="6219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19</xdr:row>
      <xdr:rowOff>0</xdr:rowOff>
    </xdr:from>
    <xdr:to>
      <xdr:col>77</xdr:col>
      <xdr:colOff>228600</xdr:colOff>
      <xdr:row>19</xdr:row>
      <xdr:rowOff>114300</xdr:rowOff>
    </xdr:to>
    <xdr:sp>
      <xdr:nvSpPr>
        <xdr:cNvPr id="190" name="Line 733"/>
        <xdr:cNvSpPr>
          <a:spLocks/>
        </xdr:cNvSpPr>
      </xdr:nvSpPr>
      <xdr:spPr>
        <a:xfrm>
          <a:off x="49253775" y="5000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18</xdr:row>
      <xdr:rowOff>114300</xdr:rowOff>
    </xdr:from>
    <xdr:to>
      <xdr:col>75</xdr:col>
      <xdr:colOff>228600</xdr:colOff>
      <xdr:row>18</xdr:row>
      <xdr:rowOff>152400</xdr:rowOff>
    </xdr:to>
    <xdr:sp>
      <xdr:nvSpPr>
        <xdr:cNvPr id="191" name="Line 734"/>
        <xdr:cNvSpPr>
          <a:spLocks/>
        </xdr:cNvSpPr>
      </xdr:nvSpPr>
      <xdr:spPr>
        <a:xfrm>
          <a:off x="47958375" y="4886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18</xdr:row>
      <xdr:rowOff>152400</xdr:rowOff>
    </xdr:from>
    <xdr:to>
      <xdr:col>76</xdr:col>
      <xdr:colOff>428625</xdr:colOff>
      <xdr:row>19</xdr:row>
      <xdr:rowOff>0</xdr:rowOff>
    </xdr:to>
    <xdr:sp>
      <xdr:nvSpPr>
        <xdr:cNvPr id="192" name="Line 735"/>
        <xdr:cNvSpPr>
          <a:spLocks/>
        </xdr:cNvSpPr>
      </xdr:nvSpPr>
      <xdr:spPr>
        <a:xfrm>
          <a:off x="48606075" y="492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19</xdr:row>
      <xdr:rowOff>114300</xdr:rowOff>
    </xdr:from>
    <xdr:to>
      <xdr:col>80</xdr:col>
      <xdr:colOff>428625</xdr:colOff>
      <xdr:row>21</xdr:row>
      <xdr:rowOff>114300</xdr:rowOff>
    </xdr:to>
    <xdr:sp>
      <xdr:nvSpPr>
        <xdr:cNvPr id="193" name="Line 736"/>
        <xdr:cNvSpPr>
          <a:spLocks/>
        </xdr:cNvSpPr>
      </xdr:nvSpPr>
      <xdr:spPr>
        <a:xfrm>
          <a:off x="49901475" y="5114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82</xdr:row>
      <xdr:rowOff>0</xdr:rowOff>
    </xdr:from>
    <xdr:to>
      <xdr:col>60</xdr:col>
      <xdr:colOff>0</xdr:colOff>
      <xdr:row>84</xdr:row>
      <xdr:rowOff>0</xdr:rowOff>
    </xdr:to>
    <xdr:sp>
      <xdr:nvSpPr>
        <xdr:cNvPr id="194" name="TextBox 737"/>
        <xdr:cNvSpPr txBox="1">
          <a:spLocks noChangeArrowheads="1"/>
        </xdr:cNvSpPr>
      </xdr:nvSpPr>
      <xdr:spPr>
        <a:xfrm>
          <a:off x="31537275" y="194024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428625</xdr:colOff>
      <xdr:row>67</xdr:row>
      <xdr:rowOff>114300</xdr:rowOff>
    </xdr:from>
    <xdr:to>
      <xdr:col>81</xdr:col>
      <xdr:colOff>219075</xdr:colOff>
      <xdr:row>70</xdr:row>
      <xdr:rowOff>114300</xdr:rowOff>
    </xdr:to>
    <xdr:sp>
      <xdr:nvSpPr>
        <xdr:cNvPr id="195" name="Line 738"/>
        <xdr:cNvSpPr>
          <a:spLocks/>
        </xdr:cNvSpPr>
      </xdr:nvSpPr>
      <xdr:spPr>
        <a:xfrm flipH="1" flipV="1">
          <a:off x="49253775" y="1608772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285750</xdr:colOff>
      <xdr:row>70</xdr:row>
      <xdr:rowOff>114300</xdr:rowOff>
    </xdr:from>
    <xdr:to>
      <xdr:col>81</xdr:col>
      <xdr:colOff>219075</xdr:colOff>
      <xdr:row>70</xdr:row>
      <xdr:rowOff>114300</xdr:rowOff>
    </xdr:to>
    <xdr:sp>
      <xdr:nvSpPr>
        <xdr:cNvPr id="196" name="Line 739"/>
        <xdr:cNvSpPr>
          <a:spLocks/>
        </xdr:cNvSpPr>
      </xdr:nvSpPr>
      <xdr:spPr>
        <a:xfrm flipH="1">
          <a:off x="43929300" y="16773525"/>
          <a:ext cx="8553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20</xdr:row>
      <xdr:rowOff>114300</xdr:rowOff>
    </xdr:from>
    <xdr:to>
      <xdr:col>61</xdr:col>
      <xdr:colOff>228600</xdr:colOff>
      <xdr:row>27</xdr:row>
      <xdr:rowOff>114300</xdr:rowOff>
    </xdr:to>
    <xdr:sp>
      <xdr:nvSpPr>
        <xdr:cNvPr id="197" name="Line 740"/>
        <xdr:cNvSpPr>
          <a:spLocks/>
        </xdr:cNvSpPr>
      </xdr:nvSpPr>
      <xdr:spPr>
        <a:xfrm>
          <a:off x="35004375" y="5343525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114300</xdr:rowOff>
    </xdr:from>
    <xdr:to>
      <xdr:col>57</xdr:col>
      <xdr:colOff>228600</xdr:colOff>
      <xdr:row>25</xdr:row>
      <xdr:rowOff>152400</xdr:rowOff>
    </xdr:to>
    <xdr:sp>
      <xdr:nvSpPr>
        <xdr:cNvPr id="198" name="Line 744"/>
        <xdr:cNvSpPr>
          <a:spLocks/>
        </xdr:cNvSpPr>
      </xdr:nvSpPr>
      <xdr:spPr>
        <a:xfrm>
          <a:off x="36299775" y="648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152400</xdr:rowOff>
    </xdr:from>
    <xdr:to>
      <xdr:col>58</xdr:col>
      <xdr:colOff>428625</xdr:colOff>
      <xdr:row>26</xdr:row>
      <xdr:rowOff>0</xdr:rowOff>
    </xdr:to>
    <xdr:sp>
      <xdr:nvSpPr>
        <xdr:cNvPr id="199" name="Line 745"/>
        <xdr:cNvSpPr>
          <a:spLocks/>
        </xdr:cNvSpPr>
      </xdr:nvSpPr>
      <xdr:spPr>
        <a:xfrm>
          <a:off x="36947475" y="652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0</xdr:rowOff>
    </xdr:from>
    <xdr:to>
      <xdr:col>61</xdr:col>
      <xdr:colOff>228600</xdr:colOff>
      <xdr:row>27</xdr:row>
      <xdr:rowOff>114300</xdr:rowOff>
    </xdr:to>
    <xdr:sp>
      <xdr:nvSpPr>
        <xdr:cNvPr id="200" name="Line 746"/>
        <xdr:cNvSpPr>
          <a:spLocks/>
        </xdr:cNvSpPr>
      </xdr:nvSpPr>
      <xdr:spPr>
        <a:xfrm>
          <a:off x="37595175" y="66008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19</xdr:row>
      <xdr:rowOff>0</xdr:rowOff>
    </xdr:from>
    <xdr:to>
      <xdr:col>53</xdr:col>
      <xdr:colOff>228600</xdr:colOff>
      <xdr:row>19</xdr:row>
      <xdr:rowOff>142875</xdr:rowOff>
    </xdr:to>
    <xdr:sp>
      <xdr:nvSpPr>
        <xdr:cNvPr id="201" name="Line 747"/>
        <xdr:cNvSpPr>
          <a:spLocks/>
        </xdr:cNvSpPr>
      </xdr:nvSpPr>
      <xdr:spPr>
        <a:xfrm>
          <a:off x="33708975" y="5000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18</xdr:row>
      <xdr:rowOff>114300</xdr:rowOff>
    </xdr:from>
    <xdr:to>
      <xdr:col>53</xdr:col>
      <xdr:colOff>228600</xdr:colOff>
      <xdr:row>18</xdr:row>
      <xdr:rowOff>114300</xdr:rowOff>
    </xdr:to>
    <xdr:sp>
      <xdr:nvSpPr>
        <xdr:cNvPr id="202" name="Line 748"/>
        <xdr:cNvSpPr>
          <a:spLocks/>
        </xdr:cNvSpPr>
      </xdr:nvSpPr>
      <xdr:spPr>
        <a:xfrm>
          <a:off x="29822775" y="4886325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114300</xdr:rowOff>
    </xdr:from>
    <xdr:to>
      <xdr:col>53</xdr:col>
      <xdr:colOff>228600</xdr:colOff>
      <xdr:row>27</xdr:row>
      <xdr:rowOff>114300</xdr:rowOff>
    </xdr:to>
    <xdr:sp>
      <xdr:nvSpPr>
        <xdr:cNvPr id="203" name="Line 750"/>
        <xdr:cNvSpPr>
          <a:spLocks/>
        </xdr:cNvSpPr>
      </xdr:nvSpPr>
      <xdr:spPr>
        <a:xfrm flipV="1">
          <a:off x="32413575" y="64865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39</xdr:row>
      <xdr:rowOff>152400</xdr:rowOff>
    </xdr:from>
    <xdr:to>
      <xdr:col>49</xdr:col>
      <xdr:colOff>228600</xdr:colOff>
      <xdr:row>40</xdr:row>
      <xdr:rowOff>114300</xdr:rowOff>
    </xdr:to>
    <xdr:sp>
      <xdr:nvSpPr>
        <xdr:cNvPr id="204" name="Line 751"/>
        <xdr:cNvSpPr>
          <a:spLocks/>
        </xdr:cNvSpPr>
      </xdr:nvSpPr>
      <xdr:spPr>
        <a:xfrm flipV="1">
          <a:off x="29822775" y="97250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48</xdr:row>
      <xdr:rowOff>114300</xdr:rowOff>
    </xdr:from>
    <xdr:to>
      <xdr:col>47</xdr:col>
      <xdr:colOff>228600</xdr:colOff>
      <xdr:row>49</xdr:row>
      <xdr:rowOff>76200</xdr:rowOff>
    </xdr:to>
    <xdr:sp>
      <xdr:nvSpPr>
        <xdr:cNvPr id="205" name="Line 752"/>
        <xdr:cNvSpPr>
          <a:spLocks/>
        </xdr:cNvSpPr>
      </xdr:nvSpPr>
      <xdr:spPr>
        <a:xfrm>
          <a:off x="28527375" y="117443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53</xdr:row>
      <xdr:rowOff>114300</xdr:rowOff>
    </xdr:from>
    <xdr:to>
      <xdr:col>56</xdr:col>
      <xdr:colOff>428625</xdr:colOff>
      <xdr:row>56</xdr:row>
      <xdr:rowOff>190500</xdr:rowOff>
    </xdr:to>
    <xdr:sp>
      <xdr:nvSpPr>
        <xdr:cNvPr id="206" name="Line 757"/>
        <xdr:cNvSpPr>
          <a:spLocks/>
        </xdr:cNvSpPr>
      </xdr:nvSpPr>
      <xdr:spPr>
        <a:xfrm>
          <a:off x="33718500" y="12887325"/>
          <a:ext cx="2581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0</xdr:rowOff>
    </xdr:from>
    <xdr:to>
      <xdr:col>68</xdr:col>
      <xdr:colOff>428625</xdr:colOff>
      <xdr:row>61</xdr:row>
      <xdr:rowOff>0</xdr:rowOff>
    </xdr:to>
    <xdr:sp>
      <xdr:nvSpPr>
        <xdr:cNvPr id="207" name="Line 758"/>
        <xdr:cNvSpPr>
          <a:spLocks/>
        </xdr:cNvSpPr>
      </xdr:nvSpPr>
      <xdr:spPr>
        <a:xfrm>
          <a:off x="41481375" y="141446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58</xdr:row>
      <xdr:rowOff>114300</xdr:rowOff>
    </xdr:from>
    <xdr:to>
      <xdr:col>62</xdr:col>
      <xdr:colOff>428625</xdr:colOff>
      <xdr:row>58</xdr:row>
      <xdr:rowOff>114300</xdr:rowOff>
    </xdr:to>
    <xdr:sp>
      <xdr:nvSpPr>
        <xdr:cNvPr id="208" name="Line 761"/>
        <xdr:cNvSpPr>
          <a:spLocks/>
        </xdr:cNvSpPr>
      </xdr:nvSpPr>
      <xdr:spPr>
        <a:xfrm>
          <a:off x="36947475" y="140303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66</xdr:row>
      <xdr:rowOff>200025</xdr:rowOff>
    </xdr:from>
    <xdr:to>
      <xdr:col>76</xdr:col>
      <xdr:colOff>428625</xdr:colOff>
      <xdr:row>67</xdr:row>
      <xdr:rowOff>114300</xdr:rowOff>
    </xdr:to>
    <xdr:sp>
      <xdr:nvSpPr>
        <xdr:cNvPr id="209" name="Line 762"/>
        <xdr:cNvSpPr>
          <a:spLocks/>
        </xdr:cNvSpPr>
      </xdr:nvSpPr>
      <xdr:spPr>
        <a:xfrm>
          <a:off x="48606075" y="1594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61</xdr:row>
      <xdr:rowOff>76200</xdr:rowOff>
    </xdr:from>
    <xdr:to>
      <xdr:col>70</xdr:col>
      <xdr:colOff>428625</xdr:colOff>
      <xdr:row>61</xdr:row>
      <xdr:rowOff>114300</xdr:rowOff>
    </xdr:to>
    <xdr:sp>
      <xdr:nvSpPr>
        <xdr:cNvPr id="210" name="Line 764"/>
        <xdr:cNvSpPr>
          <a:spLocks/>
        </xdr:cNvSpPr>
      </xdr:nvSpPr>
      <xdr:spPr>
        <a:xfrm>
          <a:off x="44719875" y="14678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61</xdr:row>
      <xdr:rowOff>0</xdr:rowOff>
    </xdr:from>
    <xdr:to>
      <xdr:col>69</xdr:col>
      <xdr:colOff>228600</xdr:colOff>
      <xdr:row>61</xdr:row>
      <xdr:rowOff>76200</xdr:rowOff>
    </xdr:to>
    <xdr:sp>
      <xdr:nvSpPr>
        <xdr:cNvPr id="211" name="Line 765"/>
        <xdr:cNvSpPr>
          <a:spLocks/>
        </xdr:cNvSpPr>
      </xdr:nvSpPr>
      <xdr:spPr>
        <a:xfrm>
          <a:off x="44072175" y="14601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58</xdr:row>
      <xdr:rowOff>114300</xdr:rowOff>
    </xdr:from>
    <xdr:to>
      <xdr:col>63</xdr:col>
      <xdr:colOff>228600</xdr:colOff>
      <xdr:row>58</xdr:row>
      <xdr:rowOff>152400</xdr:rowOff>
    </xdr:to>
    <xdr:sp>
      <xdr:nvSpPr>
        <xdr:cNvPr id="212" name="Line 766"/>
        <xdr:cNvSpPr>
          <a:spLocks/>
        </xdr:cNvSpPr>
      </xdr:nvSpPr>
      <xdr:spPr>
        <a:xfrm>
          <a:off x="40185975" y="14030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58</xdr:row>
      <xdr:rowOff>152400</xdr:rowOff>
    </xdr:from>
    <xdr:to>
      <xdr:col>64</xdr:col>
      <xdr:colOff>428625</xdr:colOff>
      <xdr:row>59</xdr:row>
      <xdr:rowOff>0</xdr:rowOff>
    </xdr:to>
    <xdr:sp>
      <xdr:nvSpPr>
        <xdr:cNvPr id="213" name="Line 767"/>
        <xdr:cNvSpPr>
          <a:spLocks/>
        </xdr:cNvSpPr>
      </xdr:nvSpPr>
      <xdr:spPr>
        <a:xfrm>
          <a:off x="40833675" y="14068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64</xdr:row>
      <xdr:rowOff>114300</xdr:rowOff>
    </xdr:from>
    <xdr:to>
      <xdr:col>67</xdr:col>
      <xdr:colOff>228600</xdr:colOff>
      <xdr:row>64</xdr:row>
      <xdr:rowOff>152400</xdr:rowOff>
    </xdr:to>
    <xdr:sp>
      <xdr:nvSpPr>
        <xdr:cNvPr id="214" name="Line 768"/>
        <xdr:cNvSpPr>
          <a:spLocks/>
        </xdr:cNvSpPr>
      </xdr:nvSpPr>
      <xdr:spPr>
        <a:xfrm>
          <a:off x="42776775" y="1540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64</xdr:row>
      <xdr:rowOff>152400</xdr:rowOff>
    </xdr:from>
    <xdr:to>
      <xdr:col>68</xdr:col>
      <xdr:colOff>428625</xdr:colOff>
      <xdr:row>65</xdr:row>
      <xdr:rowOff>0</xdr:rowOff>
    </xdr:to>
    <xdr:sp>
      <xdr:nvSpPr>
        <xdr:cNvPr id="215" name="Line 769"/>
        <xdr:cNvSpPr>
          <a:spLocks/>
        </xdr:cNvSpPr>
      </xdr:nvSpPr>
      <xdr:spPr>
        <a:xfrm>
          <a:off x="43424475" y="1544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70</xdr:row>
      <xdr:rowOff>114300</xdr:rowOff>
    </xdr:from>
    <xdr:to>
      <xdr:col>77</xdr:col>
      <xdr:colOff>219075</xdr:colOff>
      <xdr:row>73</xdr:row>
      <xdr:rowOff>0</xdr:rowOff>
    </xdr:to>
    <xdr:sp>
      <xdr:nvSpPr>
        <xdr:cNvPr id="216" name="Line 770"/>
        <xdr:cNvSpPr>
          <a:spLocks/>
        </xdr:cNvSpPr>
      </xdr:nvSpPr>
      <xdr:spPr>
        <a:xfrm flipV="1">
          <a:off x="46662975" y="167735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447675</xdr:colOff>
      <xdr:row>73</xdr:row>
      <xdr:rowOff>114300</xdr:rowOff>
    </xdr:from>
    <xdr:to>
      <xdr:col>70</xdr:col>
      <xdr:colOff>428625</xdr:colOff>
      <xdr:row>73</xdr:row>
      <xdr:rowOff>114300</xdr:rowOff>
    </xdr:to>
    <xdr:sp>
      <xdr:nvSpPr>
        <xdr:cNvPr id="217" name="Line 771"/>
        <xdr:cNvSpPr>
          <a:spLocks/>
        </xdr:cNvSpPr>
      </xdr:nvSpPr>
      <xdr:spPr>
        <a:xfrm flipH="1">
          <a:off x="35023425" y="17459325"/>
          <a:ext cx="1034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647700</xdr:colOff>
      <xdr:row>78</xdr:row>
      <xdr:rowOff>114300</xdr:rowOff>
    </xdr:from>
    <xdr:to>
      <xdr:col>71</xdr:col>
      <xdr:colOff>228600</xdr:colOff>
      <xdr:row>78</xdr:row>
      <xdr:rowOff>114300</xdr:rowOff>
    </xdr:to>
    <xdr:sp>
      <xdr:nvSpPr>
        <xdr:cNvPr id="218" name="Line 772"/>
        <xdr:cNvSpPr>
          <a:spLocks/>
        </xdr:cNvSpPr>
      </xdr:nvSpPr>
      <xdr:spPr>
        <a:xfrm flipH="1">
          <a:off x="42995850" y="18602325"/>
          <a:ext cx="301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276225</xdr:colOff>
      <xdr:row>81</xdr:row>
      <xdr:rowOff>114300</xdr:rowOff>
    </xdr:from>
    <xdr:to>
      <xdr:col>71</xdr:col>
      <xdr:colOff>228600</xdr:colOff>
      <xdr:row>81</xdr:row>
      <xdr:rowOff>114300</xdr:rowOff>
    </xdr:to>
    <xdr:sp>
      <xdr:nvSpPr>
        <xdr:cNvPr id="219" name="Line 774"/>
        <xdr:cNvSpPr>
          <a:spLocks/>
        </xdr:cNvSpPr>
      </xdr:nvSpPr>
      <xdr:spPr>
        <a:xfrm flipH="1">
          <a:off x="41328975" y="19288125"/>
          <a:ext cx="468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74</xdr:row>
      <xdr:rowOff>114300</xdr:rowOff>
    </xdr:from>
    <xdr:to>
      <xdr:col>80</xdr:col>
      <xdr:colOff>419100</xdr:colOff>
      <xdr:row>79</xdr:row>
      <xdr:rowOff>114300</xdr:rowOff>
    </xdr:to>
    <xdr:sp>
      <xdr:nvSpPr>
        <xdr:cNvPr id="220" name="Line 776"/>
        <xdr:cNvSpPr>
          <a:spLocks/>
        </xdr:cNvSpPr>
      </xdr:nvSpPr>
      <xdr:spPr>
        <a:xfrm flipV="1">
          <a:off x="48606075" y="17687925"/>
          <a:ext cx="32289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78</xdr:row>
      <xdr:rowOff>0</xdr:rowOff>
    </xdr:from>
    <xdr:to>
      <xdr:col>73</xdr:col>
      <xdr:colOff>228600</xdr:colOff>
      <xdr:row>78</xdr:row>
      <xdr:rowOff>76200</xdr:rowOff>
    </xdr:to>
    <xdr:sp>
      <xdr:nvSpPr>
        <xdr:cNvPr id="221" name="Line 777"/>
        <xdr:cNvSpPr>
          <a:spLocks/>
        </xdr:cNvSpPr>
      </xdr:nvSpPr>
      <xdr:spPr>
        <a:xfrm flipV="1">
          <a:off x="46662975" y="18488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78</xdr:row>
      <xdr:rowOff>76200</xdr:rowOff>
    </xdr:from>
    <xdr:to>
      <xdr:col>72</xdr:col>
      <xdr:colOff>428625</xdr:colOff>
      <xdr:row>78</xdr:row>
      <xdr:rowOff>114300</xdr:rowOff>
    </xdr:to>
    <xdr:sp>
      <xdr:nvSpPr>
        <xdr:cNvPr id="222" name="Line 778"/>
        <xdr:cNvSpPr>
          <a:spLocks/>
        </xdr:cNvSpPr>
      </xdr:nvSpPr>
      <xdr:spPr>
        <a:xfrm flipV="1">
          <a:off x="46015275" y="18564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79</xdr:row>
      <xdr:rowOff>114300</xdr:rowOff>
    </xdr:from>
    <xdr:to>
      <xdr:col>75</xdr:col>
      <xdr:colOff>228600</xdr:colOff>
      <xdr:row>80</xdr:row>
      <xdr:rowOff>85725</xdr:rowOff>
    </xdr:to>
    <xdr:sp>
      <xdr:nvSpPr>
        <xdr:cNvPr id="223" name="Line 779"/>
        <xdr:cNvSpPr>
          <a:spLocks/>
        </xdr:cNvSpPr>
      </xdr:nvSpPr>
      <xdr:spPr>
        <a:xfrm flipV="1">
          <a:off x="47958375" y="18830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86</xdr:row>
      <xdr:rowOff>0</xdr:rowOff>
    </xdr:from>
    <xdr:to>
      <xdr:col>74</xdr:col>
      <xdr:colOff>0</xdr:colOff>
      <xdr:row>88</xdr:row>
      <xdr:rowOff>0</xdr:rowOff>
    </xdr:to>
    <xdr:sp>
      <xdr:nvSpPr>
        <xdr:cNvPr id="224" name="TextBox 780"/>
        <xdr:cNvSpPr txBox="1">
          <a:spLocks noChangeArrowheads="1"/>
        </xdr:cNvSpPr>
      </xdr:nvSpPr>
      <xdr:spPr>
        <a:xfrm>
          <a:off x="40605075" y="203930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96</xdr:col>
      <xdr:colOff>419100</xdr:colOff>
      <xdr:row>67</xdr:row>
      <xdr:rowOff>114300</xdr:rowOff>
    </xdr:from>
    <xdr:to>
      <xdr:col>99</xdr:col>
      <xdr:colOff>228600</xdr:colOff>
      <xdr:row>69</xdr:row>
      <xdr:rowOff>114300</xdr:rowOff>
    </xdr:to>
    <xdr:sp>
      <xdr:nvSpPr>
        <xdr:cNvPr id="225" name="Line 781"/>
        <xdr:cNvSpPr>
          <a:spLocks/>
        </xdr:cNvSpPr>
      </xdr:nvSpPr>
      <xdr:spPr>
        <a:xfrm flipV="1">
          <a:off x="62198250" y="1608772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19</xdr:row>
      <xdr:rowOff>142875</xdr:rowOff>
    </xdr:from>
    <xdr:to>
      <xdr:col>54</xdr:col>
      <xdr:colOff>428625</xdr:colOff>
      <xdr:row>20</xdr:row>
      <xdr:rowOff>114300</xdr:rowOff>
    </xdr:to>
    <xdr:sp>
      <xdr:nvSpPr>
        <xdr:cNvPr id="226" name="Line 784"/>
        <xdr:cNvSpPr>
          <a:spLocks/>
        </xdr:cNvSpPr>
      </xdr:nvSpPr>
      <xdr:spPr>
        <a:xfrm>
          <a:off x="34356675" y="5143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114300</xdr:rowOff>
    </xdr:from>
    <xdr:to>
      <xdr:col>62</xdr:col>
      <xdr:colOff>428625</xdr:colOff>
      <xdr:row>28</xdr:row>
      <xdr:rowOff>66675</xdr:rowOff>
    </xdr:to>
    <xdr:sp>
      <xdr:nvSpPr>
        <xdr:cNvPr id="227" name="Line 785"/>
        <xdr:cNvSpPr>
          <a:spLocks/>
        </xdr:cNvSpPr>
      </xdr:nvSpPr>
      <xdr:spPr>
        <a:xfrm>
          <a:off x="39538275" y="6943725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66675</xdr:rowOff>
    </xdr:from>
    <xdr:to>
      <xdr:col>63</xdr:col>
      <xdr:colOff>228600</xdr:colOff>
      <xdr:row>28</xdr:row>
      <xdr:rowOff>219075</xdr:rowOff>
    </xdr:to>
    <xdr:sp>
      <xdr:nvSpPr>
        <xdr:cNvPr id="228" name="Line 786"/>
        <xdr:cNvSpPr>
          <a:spLocks/>
        </xdr:cNvSpPr>
      </xdr:nvSpPr>
      <xdr:spPr>
        <a:xfrm>
          <a:off x="40185975" y="712470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133350</xdr:rowOff>
    </xdr:from>
    <xdr:to>
      <xdr:col>61</xdr:col>
      <xdr:colOff>228600</xdr:colOff>
      <xdr:row>33</xdr:row>
      <xdr:rowOff>180975</xdr:rowOff>
    </xdr:to>
    <xdr:sp>
      <xdr:nvSpPr>
        <xdr:cNvPr id="229" name="Line 787"/>
        <xdr:cNvSpPr>
          <a:spLocks/>
        </xdr:cNvSpPr>
      </xdr:nvSpPr>
      <xdr:spPr>
        <a:xfrm flipV="1">
          <a:off x="38890575" y="833437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41</xdr:row>
      <xdr:rowOff>219075</xdr:rowOff>
    </xdr:from>
    <xdr:to>
      <xdr:col>17</xdr:col>
      <xdr:colOff>361950</xdr:colOff>
      <xdr:row>43</xdr:row>
      <xdr:rowOff>114300</xdr:rowOff>
    </xdr:to>
    <xdr:grpSp>
      <xdr:nvGrpSpPr>
        <xdr:cNvPr id="230" name="Group 794"/>
        <xdr:cNvGrpSpPr>
          <a:grpSpLocks noChangeAspect="1"/>
        </xdr:cNvGrpSpPr>
      </xdr:nvGrpSpPr>
      <xdr:grpSpPr>
        <a:xfrm>
          <a:off x="109061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" name="Line 7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7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46</xdr:row>
      <xdr:rowOff>114300</xdr:rowOff>
    </xdr:from>
    <xdr:to>
      <xdr:col>27</xdr:col>
      <xdr:colOff>361950</xdr:colOff>
      <xdr:row>48</xdr:row>
      <xdr:rowOff>28575</xdr:rowOff>
    </xdr:to>
    <xdr:grpSp>
      <xdr:nvGrpSpPr>
        <xdr:cNvPr id="233" name="Group 797"/>
        <xdr:cNvGrpSpPr>
          <a:grpSpLocks noChangeAspect="1"/>
        </xdr:cNvGrpSpPr>
      </xdr:nvGrpSpPr>
      <xdr:grpSpPr>
        <a:xfrm>
          <a:off x="173831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46</xdr:row>
      <xdr:rowOff>114300</xdr:rowOff>
    </xdr:from>
    <xdr:to>
      <xdr:col>28</xdr:col>
      <xdr:colOff>561975</xdr:colOff>
      <xdr:row>48</xdr:row>
      <xdr:rowOff>28575</xdr:rowOff>
    </xdr:to>
    <xdr:grpSp>
      <xdr:nvGrpSpPr>
        <xdr:cNvPr id="236" name="Group 800"/>
        <xdr:cNvGrpSpPr>
          <a:grpSpLocks noChangeAspect="1"/>
        </xdr:cNvGrpSpPr>
      </xdr:nvGrpSpPr>
      <xdr:grpSpPr>
        <a:xfrm>
          <a:off x="180308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239" name="Group 803"/>
        <xdr:cNvGrpSpPr>
          <a:grpSpLocks noChangeAspect="1"/>
        </xdr:cNvGrpSpPr>
      </xdr:nvGrpSpPr>
      <xdr:grpSpPr>
        <a:xfrm>
          <a:off x="238601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51</xdr:row>
      <xdr:rowOff>114300</xdr:rowOff>
    </xdr:from>
    <xdr:to>
      <xdr:col>49</xdr:col>
      <xdr:colOff>361950</xdr:colOff>
      <xdr:row>53</xdr:row>
      <xdr:rowOff>28575</xdr:rowOff>
    </xdr:to>
    <xdr:grpSp>
      <xdr:nvGrpSpPr>
        <xdr:cNvPr id="242" name="Group 806"/>
        <xdr:cNvGrpSpPr>
          <a:grpSpLocks noChangeAspect="1"/>
        </xdr:cNvGrpSpPr>
      </xdr:nvGrpSpPr>
      <xdr:grpSpPr>
        <a:xfrm>
          <a:off x="31632525" y="12430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3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41</xdr:row>
      <xdr:rowOff>219075</xdr:rowOff>
    </xdr:from>
    <xdr:to>
      <xdr:col>38</xdr:col>
      <xdr:colOff>561975</xdr:colOff>
      <xdr:row>43</xdr:row>
      <xdr:rowOff>114300</xdr:rowOff>
    </xdr:to>
    <xdr:grpSp>
      <xdr:nvGrpSpPr>
        <xdr:cNvPr id="245" name="Group 809"/>
        <xdr:cNvGrpSpPr>
          <a:grpSpLocks noChangeAspect="1"/>
        </xdr:cNvGrpSpPr>
      </xdr:nvGrpSpPr>
      <xdr:grpSpPr>
        <a:xfrm>
          <a:off x="245078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41</xdr:row>
      <xdr:rowOff>219075</xdr:rowOff>
    </xdr:from>
    <xdr:to>
      <xdr:col>40</xdr:col>
      <xdr:colOff>561975</xdr:colOff>
      <xdr:row>43</xdr:row>
      <xdr:rowOff>114300</xdr:rowOff>
    </xdr:to>
    <xdr:grpSp>
      <xdr:nvGrpSpPr>
        <xdr:cNvPr id="248" name="Group 812"/>
        <xdr:cNvGrpSpPr>
          <a:grpSpLocks noChangeAspect="1"/>
        </xdr:cNvGrpSpPr>
      </xdr:nvGrpSpPr>
      <xdr:grpSpPr>
        <a:xfrm>
          <a:off x="258032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8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8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38</xdr:row>
      <xdr:rowOff>219075</xdr:rowOff>
    </xdr:from>
    <xdr:to>
      <xdr:col>46</xdr:col>
      <xdr:colOff>561975</xdr:colOff>
      <xdr:row>40</xdr:row>
      <xdr:rowOff>114300</xdr:rowOff>
    </xdr:to>
    <xdr:grpSp>
      <xdr:nvGrpSpPr>
        <xdr:cNvPr id="251" name="Group 815"/>
        <xdr:cNvGrpSpPr>
          <a:grpSpLocks noChangeAspect="1"/>
        </xdr:cNvGrpSpPr>
      </xdr:nvGrpSpPr>
      <xdr:grpSpPr>
        <a:xfrm>
          <a:off x="29689425" y="956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8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8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36</xdr:row>
      <xdr:rowOff>219075</xdr:rowOff>
    </xdr:from>
    <xdr:to>
      <xdr:col>50</xdr:col>
      <xdr:colOff>571500</xdr:colOff>
      <xdr:row>38</xdr:row>
      <xdr:rowOff>114300</xdr:rowOff>
    </xdr:to>
    <xdr:grpSp>
      <xdr:nvGrpSpPr>
        <xdr:cNvPr id="254" name="Group 818"/>
        <xdr:cNvGrpSpPr>
          <a:grpSpLocks noChangeAspect="1"/>
        </xdr:cNvGrpSpPr>
      </xdr:nvGrpSpPr>
      <xdr:grpSpPr>
        <a:xfrm>
          <a:off x="32289750" y="9105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5" name="Line 8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8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48</xdr:row>
      <xdr:rowOff>114300</xdr:rowOff>
    </xdr:from>
    <xdr:to>
      <xdr:col>44</xdr:col>
      <xdr:colOff>561975</xdr:colOff>
      <xdr:row>50</xdr:row>
      <xdr:rowOff>28575</xdr:rowOff>
    </xdr:to>
    <xdr:grpSp>
      <xdr:nvGrpSpPr>
        <xdr:cNvPr id="257" name="Group 821"/>
        <xdr:cNvGrpSpPr>
          <a:grpSpLocks noChangeAspect="1"/>
        </xdr:cNvGrpSpPr>
      </xdr:nvGrpSpPr>
      <xdr:grpSpPr>
        <a:xfrm>
          <a:off x="28394025" y="11744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8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8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53</xdr:row>
      <xdr:rowOff>114300</xdr:rowOff>
    </xdr:from>
    <xdr:to>
      <xdr:col>52</xdr:col>
      <xdr:colOff>571500</xdr:colOff>
      <xdr:row>55</xdr:row>
      <xdr:rowOff>28575</xdr:rowOff>
    </xdr:to>
    <xdr:grpSp>
      <xdr:nvGrpSpPr>
        <xdr:cNvPr id="260" name="Group 824"/>
        <xdr:cNvGrpSpPr>
          <a:grpSpLocks noChangeAspect="1"/>
        </xdr:cNvGrpSpPr>
      </xdr:nvGrpSpPr>
      <xdr:grpSpPr>
        <a:xfrm>
          <a:off x="33585150" y="1288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58</xdr:row>
      <xdr:rowOff>114300</xdr:rowOff>
    </xdr:from>
    <xdr:to>
      <xdr:col>60</xdr:col>
      <xdr:colOff>571500</xdr:colOff>
      <xdr:row>60</xdr:row>
      <xdr:rowOff>28575</xdr:rowOff>
    </xdr:to>
    <xdr:grpSp>
      <xdr:nvGrpSpPr>
        <xdr:cNvPr id="263" name="Group 827"/>
        <xdr:cNvGrpSpPr>
          <a:grpSpLocks noChangeAspect="1"/>
        </xdr:cNvGrpSpPr>
      </xdr:nvGrpSpPr>
      <xdr:grpSpPr>
        <a:xfrm>
          <a:off x="38766750" y="1403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4" name="Line 8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8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31</xdr:row>
      <xdr:rowOff>219075</xdr:rowOff>
    </xdr:from>
    <xdr:to>
      <xdr:col>62</xdr:col>
      <xdr:colOff>571500</xdr:colOff>
      <xdr:row>33</xdr:row>
      <xdr:rowOff>114300</xdr:rowOff>
    </xdr:to>
    <xdr:grpSp>
      <xdr:nvGrpSpPr>
        <xdr:cNvPr id="266" name="Group 852"/>
        <xdr:cNvGrpSpPr>
          <a:grpSpLocks noChangeAspect="1"/>
        </xdr:cNvGrpSpPr>
      </xdr:nvGrpSpPr>
      <xdr:grpSpPr>
        <a:xfrm>
          <a:off x="40062150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8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8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36</xdr:row>
      <xdr:rowOff>142875</xdr:rowOff>
    </xdr:from>
    <xdr:to>
      <xdr:col>55</xdr:col>
      <xdr:colOff>228600</xdr:colOff>
      <xdr:row>36</xdr:row>
      <xdr:rowOff>209550</xdr:rowOff>
    </xdr:to>
    <xdr:sp>
      <xdr:nvSpPr>
        <xdr:cNvPr id="269" name="Line 885"/>
        <xdr:cNvSpPr>
          <a:spLocks/>
        </xdr:cNvSpPr>
      </xdr:nvSpPr>
      <xdr:spPr>
        <a:xfrm flipV="1">
          <a:off x="35004375" y="90297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56</xdr:row>
      <xdr:rowOff>190500</xdr:rowOff>
    </xdr:from>
    <xdr:to>
      <xdr:col>57</xdr:col>
      <xdr:colOff>228600</xdr:colOff>
      <xdr:row>57</xdr:row>
      <xdr:rowOff>114300</xdr:rowOff>
    </xdr:to>
    <xdr:sp>
      <xdr:nvSpPr>
        <xdr:cNvPr id="270" name="Line 888"/>
        <xdr:cNvSpPr>
          <a:spLocks/>
        </xdr:cNvSpPr>
      </xdr:nvSpPr>
      <xdr:spPr>
        <a:xfrm>
          <a:off x="36299775" y="136493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57</xdr:row>
      <xdr:rowOff>0</xdr:rowOff>
    </xdr:from>
    <xdr:to>
      <xdr:col>65</xdr:col>
      <xdr:colOff>0</xdr:colOff>
      <xdr:row>62</xdr:row>
      <xdr:rowOff>0</xdr:rowOff>
    </xdr:to>
    <xdr:sp>
      <xdr:nvSpPr>
        <xdr:cNvPr id="271" name="Line 889"/>
        <xdr:cNvSpPr>
          <a:spLocks/>
        </xdr:cNvSpPr>
      </xdr:nvSpPr>
      <xdr:spPr>
        <a:xfrm flipH="1">
          <a:off x="40185975" y="13687425"/>
          <a:ext cx="1714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0</xdr:colOff>
      <xdr:row>61</xdr:row>
      <xdr:rowOff>0</xdr:rowOff>
    </xdr:from>
    <xdr:ext cx="866775" cy="457200"/>
    <xdr:sp>
      <xdr:nvSpPr>
        <xdr:cNvPr id="272" name="text 774"/>
        <xdr:cNvSpPr txBox="1">
          <a:spLocks noChangeArrowheads="1"/>
        </xdr:cNvSpPr>
      </xdr:nvSpPr>
      <xdr:spPr>
        <a:xfrm>
          <a:off x="39309675" y="14601825"/>
          <a:ext cx="8667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6751 - 3ZBI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232,866</a:t>
          </a:r>
        </a:p>
      </xdr:txBody>
    </xdr:sp>
    <xdr:clientData/>
  </xdr:oneCellAnchor>
  <xdr:twoCellAnchor>
    <xdr:from>
      <xdr:col>49</xdr:col>
      <xdr:colOff>0</xdr:colOff>
      <xdr:row>15</xdr:row>
      <xdr:rowOff>219075</xdr:rowOff>
    </xdr:from>
    <xdr:to>
      <xdr:col>49</xdr:col>
      <xdr:colOff>0</xdr:colOff>
      <xdr:row>20</xdr:row>
      <xdr:rowOff>219075</xdr:rowOff>
    </xdr:to>
    <xdr:sp>
      <xdr:nvSpPr>
        <xdr:cNvPr id="273" name="Line 893"/>
        <xdr:cNvSpPr>
          <a:spLocks/>
        </xdr:cNvSpPr>
      </xdr:nvSpPr>
      <xdr:spPr>
        <a:xfrm>
          <a:off x="31537275" y="4305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400050</xdr:colOff>
      <xdr:row>14</xdr:row>
      <xdr:rowOff>0</xdr:rowOff>
    </xdr:from>
    <xdr:ext cx="895350" cy="495300"/>
    <xdr:sp>
      <xdr:nvSpPr>
        <xdr:cNvPr id="274" name="text 774"/>
        <xdr:cNvSpPr txBox="1">
          <a:spLocks noChangeArrowheads="1"/>
        </xdr:cNvSpPr>
      </xdr:nvSpPr>
      <xdr:spPr>
        <a:xfrm>
          <a:off x="31089600" y="3819525"/>
          <a:ext cx="895350" cy="4953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6777 - 3SBI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233,015</a:t>
          </a:r>
        </a:p>
      </xdr:txBody>
    </xdr:sp>
    <xdr:clientData/>
  </xdr:oneCellAnchor>
  <xdr:twoCellAnchor>
    <xdr:from>
      <xdr:col>65</xdr:col>
      <xdr:colOff>95250</xdr:colOff>
      <xdr:row>59</xdr:row>
      <xdr:rowOff>114300</xdr:rowOff>
    </xdr:from>
    <xdr:to>
      <xdr:col>65</xdr:col>
      <xdr:colOff>361950</xdr:colOff>
      <xdr:row>61</xdr:row>
      <xdr:rowOff>28575</xdr:rowOff>
    </xdr:to>
    <xdr:grpSp>
      <xdr:nvGrpSpPr>
        <xdr:cNvPr id="275" name="Group 895"/>
        <xdr:cNvGrpSpPr>
          <a:grpSpLocks noChangeAspect="1"/>
        </xdr:cNvGrpSpPr>
      </xdr:nvGrpSpPr>
      <xdr:grpSpPr>
        <a:xfrm>
          <a:off x="41995725" y="14258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62</xdr:row>
      <xdr:rowOff>114300</xdr:rowOff>
    </xdr:from>
    <xdr:to>
      <xdr:col>69</xdr:col>
      <xdr:colOff>361950</xdr:colOff>
      <xdr:row>64</xdr:row>
      <xdr:rowOff>28575</xdr:rowOff>
    </xdr:to>
    <xdr:grpSp>
      <xdr:nvGrpSpPr>
        <xdr:cNvPr id="278" name="Group 898"/>
        <xdr:cNvGrpSpPr>
          <a:grpSpLocks noChangeAspect="1"/>
        </xdr:cNvGrpSpPr>
      </xdr:nvGrpSpPr>
      <xdr:grpSpPr>
        <a:xfrm>
          <a:off x="44586525" y="1494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67</xdr:row>
      <xdr:rowOff>114300</xdr:rowOff>
    </xdr:from>
    <xdr:to>
      <xdr:col>76</xdr:col>
      <xdr:colOff>428625</xdr:colOff>
      <xdr:row>68</xdr:row>
      <xdr:rowOff>0</xdr:rowOff>
    </xdr:to>
    <xdr:sp>
      <xdr:nvSpPr>
        <xdr:cNvPr id="281" name="Line 901"/>
        <xdr:cNvSpPr>
          <a:spLocks noChangeAspect="1"/>
        </xdr:cNvSpPr>
      </xdr:nvSpPr>
      <xdr:spPr>
        <a:xfrm>
          <a:off x="49253775" y="160877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276225</xdr:colOff>
      <xdr:row>68</xdr:row>
      <xdr:rowOff>0</xdr:rowOff>
    </xdr:from>
    <xdr:to>
      <xdr:col>76</xdr:col>
      <xdr:colOff>581025</xdr:colOff>
      <xdr:row>69</xdr:row>
      <xdr:rowOff>0</xdr:rowOff>
    </xdr:to>
    <xdr:sp>
      <xdr:nvSpPr>
        <xdr:cNvPr id="282" name="Rectangle 902"/>
        <xdr:cNvSpPr>
          <a:spLocks noChangeAspect="1"/>
        </xdr:cNvSpPr>
      </xdr:nvSpPr>
      <xdr:spPr>
        <a:xfrm>
          <a:off x="49101375" y="162020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67</xdr:row>
      <xdr:rowOff>114300</xdr:rowOff>
    </xdr:from>
    <xdr:to>
      <xdr:col>58</xdr:col>
      <xdr:colOff>561975</xdr:colOff>
      <xdr:row>69</xdr:row>
      <xdr:rowOff>28575</xdr:rowOff>
    </xdr:to>
    <xdr:grpSp>
      <xdr:nvGrpSpPr>
        <xdr:cNvPr id="283" name="Group 903"/>
        <xdr:cNvGrpSpPr>
          <a:grpSpLocks noChangeAspect="1"/>
        </xdr:cNvGrpSpPr>
      </xdr:nvGrpSpPr>
      <xdr:grpSpPr>
        <a:xfrm>
          <a:off x="37461825" y="1608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74</xdr:row>
      <xdr:rowOff>114300</xdr:rowOff>
    </xdr:from>
    <xdr:to>
      <xdr:col>80</xdr:col>
      <xdr:colOff>552450</xdr:colOff>
      <xdr:row>76</xdr:row>
      <xdr:rowOff>28575</xdr:rowOff>
    </xdr:to>
    <xdr:grpSp>
      <xdr:nvGrpSpPr>
        <xdr:cNvPr id="286" name="Group 906"/>
        <xdr:cNvGrpSpPr>
          <a:grpSpLocks noChangeAspect="1"/>
        </xdr:cNvGrpSpPr>
      </xdr:nvGrpSpPr>
      <xdr:grpSpPr>
        <a:xfrm>
          <a:off x="51701700" y="17687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64</xdr:row>
      <xdr:rowOff>114300</xdr:rowOff>
    </xdr:from>
    <xdr:to>
      <xdr:col>65</xdr:col>
      <xdr:colOff>352425</xdr:colOff>
      <xdr:row>66</xdr:row>
      <xdr:rowOff>28575</xdr:rowOff>
    </xdr:to>
    <xdr:grpSp>
      <xdr:nvGrpSpPr>
        <xdr:cNvPr id="289" name="Group 909"/>
        <xdr:cNvGrpSpPr>
          <a:grpSpLocks/>
        </xdr:cNvGrpSpPr>
      </xdr:nvGrpSpPr>
      <xdr:grpSpPr>
        <a:xfrm>
          <a:off x="41986200" y="15401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9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9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67</xdr:row>
      <xdr:rowOff>114300</xdr:rowOff>
    </xdr:from>
    <xdr:to>
      <xdr:col>73</xdr:col>
      <xdr:colOff>352425</xdr:colOff>
      <xdr:row>69</xdr:row>
      <xdr:rowOff>28575</xdr:rowOff>
    </xdr:to>
    <xdr:grpSp>
      <xdr:nvGrpSpPr>
        <xdr:cNvPr id="292" name="Group 912"/>
        <xdr:cNvGrpSpPr>
          <a:grpSpLocks/>
        </xdr:cNvGrpSpPr>
      </xdr:nvGrpSpPr>
      <xdr:grpSpPr>
        <a:xfrm>
          <a:off x="47167800" y="1608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9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9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85725</xdr:colOff>
      <xdr:row>70</xdr:row>
      <xdr:rowOff>114300</xdr:rowOff>
    </xdr:from>
    <xdr:to>
      <xdr:col>77</xdr:col>
      <xdr:colOff>352425</xdr:colOff>
      <xdr:row>72</xdr:row>
      <xdr:rowOff>28575</xdr:rowOff>
    </xdr:to>
    <xdr:grpSp>
      <xdr:nvGrpSpPr>
        <xdr:cNvPr id="295" name="Group 915"/>
        <xdr:cNvGrpSpPr>
          <a:grpSpLocks/>
        </xdr:cNvGrpSpPr>
      </xdr:nvGrpSpPr>
      <xdr:grpSpPr>
        <a:xfrm>
          <a:off x="49758600" y="1677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6" name="Line 9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9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70</xdr:row>
      <xdr:rowOff>114300</xdr:rowOff>
    </xdr:from>
    <xdr:to>
      <xdr:col>81</xdr:col>
      <xdr:colOff>352425</xdr:colOff>
      <xdr:row>72</xdr:row>
      <xdr:rowOff>28575</xdr:rowOff>
    </xdr:to>
    <xdr:grpSp>
      <xdr:nvGrpSpPr>
        <xdr:cNvPr id="298" name="Group 918"/>
        <xdr:cNvGrpSpPr>
          <a:grpSpLocks/>
        </xdr:cNvGrpSpPr>
      </xdr:nvGrpSpPr>
      <xdr:grpSpPr>
        <a:xfrm>
          <a:off x="52349400" y="1677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9" name="Line 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276225</xdr:colOff>
      <xdr:row>32</xdr:row>
      <xdr:rowOff>0</xdr:rowOff>
    </xdr:from>
    <xdr:to>
      <xdr:col>72</xdr:col>
      <xdr:colOff>581025</xdr:colOff>
      <xdr:row>33</xdr:row>
      <xdr:rowOff>114300</xdr:rowOff>
    </xdr:to>
    <xdr:grpSp>
      <xdr:nvGrpSpPr>
        <xdr:cNvPr id="301" name="Group 921"/>
        <xdr:cNvGrpSpPr>
          <a:grpSpLocks/>
        </xdr:cNvGrpSpPr>
      </xdr:nvGrpSpPr>
      <xdr:grpSpPr>
        <a:xfrm>
          <a:off x="46510575" y="79724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02" name="Line 92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92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36</xdr:row>
      <xdr:rowOff>114300</xdr:rowOff>
    </xdr:from>
    <xdr:to>
      <xdr:col>78</xdr:col>
      <xdr:colOff>561975</xdr:colOff>
      <xdr:row>38</xdr:row>
      <xdr:rowOff>28575</xdr:rowOff>
    </xdr:to>
    <xdr:grpSp>
      <xdr:nvGrpSpPr>
        <xdr:cNvPr id="304" name="Group 924"/>
        <xdr:cNvGrpSpPr>
          <a:grpSpLocks noChangeAspect="1"/>
        </xdr:cNvGrpSpPr>
      </xdr:nvGrpSpPr>
      <xdr:grpSpPr>
        <a:xfrm>
          <a:off x="50415825" y="9001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5" name="Line 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19</xdr:row>
      <xdr:rowOff>219075</xdr:rowOff>
    </xdr:from>
    <xdr:to>
      <xdr:col>80</xdr:col>
      <xdr:colOff>561975</xdr:colOff>
      <xdr:row>21</xdr:row>
      <xdr:rowOff>114300</xdr:rowOff>
    </xdr:to>
    <xdr:grpSp>
      <xdr:nvGrpSpPr>
        <xdr:cNvPr id="307" name="Group 927"/>
        <xdr:cNvGrpSpPr>
          <a:grpSpLocks noChangeAspect="1"/>
        </xdr:cNvGrpSpPr>
      </xdr:nvGrpSpPr>
      <xdr:grpSpPr>
        <a:xfrm>
          <a:off x="51711225" y="5219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8" name="Line 9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9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21</xdr:row>
      <xdr:rowOff>114300</xdr:rowOff>
    </xdr:from>
    <xdr:to>
      <xdr:col>75</xdr:col>
      <xdr:colOff>361950</xdr:colOff>
      <xdr:row>23</xdr:row>
      <xdr:rowOff>28575</xdr:rowOff>
    </xdr:to>
    <xdr:grpSp>
      <xdr:nvGrpSpPr>
        <xdr:cNvPr id="310" name="Group 930"/>
        <xdr:cNvGrpSpPr>
          <a:grpSpLocks noChangeAspect="1"/>
        </xdr:cNvGrpSpPr>
      </xdr:nvGrpSpPr>
      <xdr:grpSpPr>
        <a:xfrm>
          <a:off x="48472725" y="5572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1" name="Line 9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9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114300</xdr:rowOff>
    </xdr:from>
    <xdr:to>
      <xdr:col>61</xdr:col>
      <xdr:colOff>361950</xdr:colOff>
      <xdr:row>29</xdr:row>
      <xdr:rowOff>28575</xdr:rowOff>
    </xdr:to>
    <xdr:grpSp>
      <xdr:nvGrpSpPr>
        <xdr:cNvPr id="313" name="Group 933"/>
        <xdr:cNvGrpSpPr>
          <a:grpSpLocks noChangeAspect="1"/>
        </xdr:cNvGrpSpPr>
      </xdr:nvGrpSpPr>
      <xdr:grpSpPr>
        <a:xfrm>
          <a:off x="39404925" y="6943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9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9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16</xdr:row>
      <xdr:rowOff>219075</xdr:rowOff>
    </xdr:from>
    <xdr:to>
      <xdr:col>53</xdr:col>
      <xdr:colOff>361950</xdr:colOff>
      <xdr:row>18</xdr:row>
      <xdr:rowOff>114300</xdr:rowOff>
    </xdr:to>
    <xdr:grpSp>
      <xdr:nvGrpSpPr>
        <xdr:cNvPr id="316" name="Group 936"/>
        <xdr:cNvGrpSpPr>
          <a:grpSpLocks noChangeAspect="1"/>
        </xdr:cNvGrpSpPr>
      </xdr:nvGrpSpPr>
      <xdr:grpSpPr>
        <a:xfrm>
          <a:off x="34223325" y="4533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7" name="Line 9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9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16</xdr:row>
      <xdr:rowOff>219075</xdr:rowOff>
    </xdr:from>
    <xdr:to>
      <xdr:col>50</xdr:col>
      <xdr:colOff>561975</xdr:colOff>
      <xdr:row>18</xdr:row>
      <xdr:rowOff>114300</xdr:rowOff>
    </xdr:to>
    <xdr:grpSp>
      <xdr:nvGrpSpPr>
        <xdr:cNvPr id="319" name="Group 939"/>
        <xdr:cNvGrpSpPr>
          <a:grpSpLocks noChangeAspect="1"/>
        </xdr:cNvGrpSpPr>
      </xdr:nvGrpSpPr>
      <xdr:grpSpPr>
        <a:xfrm>
          <a:off x="32280225" y="4533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0" name="Line 9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9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23</xdr:row>
      <xdr:rowOff>209550</xdr:rowOff>
    </xdr:from>
    <xdr:to>
      <xdr:col>53</xdr:col>
      <xdr:colOff>361950</xdr:colOff>
      <xdr:row>25</xdr:row>
      <xdr:rowOff>114300</xdr:rowOff>
    </xdr:to>
    <xdr:grpSp>
      <xdr:nvGrpSpPr>
        <xdr:cNvPr id="322" name="Group 942"/>
        <xdr:cNvGrpSpPr>
          <a:grpSpLocks noChangeAspect="1"/>
        </xdr:cNvGrpSpPr>
      </xdr:nvGrpSpPr>
      <xdr:grpSpPr>
        <a:xfrm>
          <a:off x="34223325" y="6124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9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9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27</xdr:row>
      <xdr:rowOff>114300</xdr:rowOff>
    </xdr:from>
    <xdr:to>
      <xdr:col>50</xdr:col>
      <xdr:colOff>428625</xdr:colOff>
      <xdr:row>28</xdr:row>
      <xdr:rowOff>0</xdr:rowOff>
    </xdr:to>
    <xdr:sp>
      <xdr:nvSpPr>
        <xdr:cNvPr id="325" name="Line 945"/>
        <xdr:cNvSpPr>
          <a:spLocks/>
        </xdr:cNvSpPr>
      </xdr:nvSpPr>
      <xdr:spPr>
        <a:xfrm flipV="1">
          <a:off x="31765875" y="6943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31</xdr:row>
      <xdr:rowOff>219075</xdr:rowOff>
    </xdr:from>
    <xdr:to>
      <xdr:col>89</xdr:col>
      <xdr:colOff>361950</xdr:colOff>
      <xdr:row>33</xdr:row>
      <xdr:rowOff>114300</xdr:rowOff>
    </xdr:to>
    <xdr:grpSp>
      <xdr:nvGrpSpPr>
        <xdr:cNvPr id="326" name="Group 974"/>
        <xdr:cNvGrpSpPr>
          <a:grpSpLocks noChangeAspect="1"/>
        </xdr:cNvGrpSpPr>
      </xdr:nvGrpSpPr>
      <xdr:grpSpPr>
        <a:xfrm>
          <a:off x="57540525" y="7962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7" name="Line 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23</xdr:row>
      <xdr:rowOff>114300</xdr:rowOff>
    </xdr:from>
    <xdr:to>
      <xdr:col>72</xdr:col>
      <xdr:colOff>428625</xdr:colOff>
      <xdr:row>24</xdr:row>
      <xdr:rowOff>0</xdr:rowOff>
    </xdr:to>
    <xdr:sp>
      <xdr:nvSpPr>
        <xdr:cNvPr id="329" name="Line 979"/>
        <xdr:cNvSpPr>
          <a:spLocks/>
        </xdr:cNvSpPr>
      </xdr:nvSpPr>
      <xdr:spPr>
        <a:xfrm flipV="1">
          <a:off x="46015275" y="6029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29</xdr:row>
      <xdr:rowOff>0</xdr:rowOff>
    </xdr:from>
    <xdr:ext cx="847725" cy="228600"/>
    <xdr:sp>
      <xdr:nvSpPr>
        <xdr:cNvPr id="330" name="text 7166"/>
        <xdr:cNvSpPr txBox="1">
          <a:spLocks noChangeArrowheads="1"/>
        </xdr:cNvSpPr>
      </xdr:nvSpPr>
      <xdr:spPr>
        <a:xfrm>
          <a:off x="41052750" y="728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oneCellAnchor>
  <xdr:oneCellAnchor>
    <xdr:from>
      <xdr:col>88</xdr:col>
      <xdr:colOff>0</xdr:colOff>
      <xdr:row>64</xdr:row>
      <xdr:rowOff>0</xdr:rowOff>
    </xdr:from>
    <xdr:ext cx="847725" cy="228600"/>
    <xdr:sp>
      <xdr:nvSpPr>
        <xdr:cNvPr id="331" name="text 7166"/>
        <xdr:cNvSpPr txBox="1">
          <a:spLocks noChangeArrowheads="1"/>
        </xdr:cNvSpPr>
      </xdr:nvSpPr>
      <xdr:spPr>
        <a:xfrm>
          <a:off x="56597550" y="15287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88</xdr:col>
      <xdr:colOff>0</xdr:colOff>
      <xdr:row>67</xdr:row>
      <xdr:rowOff>0</xdr:rowOff>
    </xdr:from>
    <xdr:ext cx="847725" cy="228600"/>
    <xdr:sp>
      <xdr:nvSpPr>
        <xdr:cNvPr id="332" name="text 7166"/>
        <xdr:cNvSpPr txBox="1">
          <a:spLocks noChangeArrowheads="1"/>
        </xdr:cNvSpPr>
      </xdr:nvSpPr>
      <xdr:spPr>
        <a:xfrm>
          <a:off x="56597550" y="15973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b</a:t>
          </a:r>
        </a:p>
      </xdr:txBody>
    </xdr:sp>
    <xdr:clientData/>
  </xdr:oneCellAnchor>
  <xdr:twoCellAnchor>
    <xdr:from>
      <xdr:col>88</xdr:col>
      <xdr:colOff>0</xdr:colOff>
      <xdr:row>61</xdr:row>
      <xdr:rowOff>0</xdr:rowOff>
    </xdr:from>
    <xdr:to>
      <xdr:col>89</xdr:col>
      <xdr:colOff>0</xdr:colOff>
      <xdr:row>62</xdr:row>
      <xdr:rowOff>0</xdr:rowOff>
    </xdr:to>
    <xdr:sp>
      <xdr:nvSpPr>
        <xdr:cNvPr id="333" name="text 7166"/>
        <xdr:cNvSpPr txBox="1">
          <a:spLocks noChangeArrowheads="1"/>
        </xdr:cNvSpPr>
      </xdr:nvSpPr>
      <xdr:spPr>
        <a:xfrm>
          <a:off x="56597550" y="14601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40</xdr:col>
      <xdr:colOff>0</xdr:colOff>
      <xdr:row>21</xdr:row>
      <xdr:rowOff>0</xdr:rowOff>
    </xdr:to>
    <xdr:sp>
      <xdr:nvSpPr>
        <xdr:cNvPr id="334" name="text 38"/>
        <xdr:cNvSpPr txBox="1">
          <a:spLocks noChangeArrowheads="1"/>
        </xdr:cNvSpPr>
      </xdr:nvSpPr>
      <xdr:spPr>
        <a:xfrm>
          <a:off x="23764875" y="47720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Nový Jičín
město</a:t>
          </a:r>
        </a:p>
      </xdr:txBody>
    </xdr:sp>
    <xdr:clientData/>
  </xdr:twoCellAnchor>
  <xdr:twoCellAnchor>
    <xdr:from>
      <xdr:col>92</xdr:col>
      <xdr:colOff>428625</xdr:colOff>
      <xdr:row>72</xdr:row>
      <xdr:rowOff>85725</xdr:rowOff>
    </xdr:from>
    <xdr:to>
      <xdr:col>93</xdr:col>
      <xdr:colOff>228600</xdr:colOff>
      <xdr:row>73</xdr:row>
      <xdr:rowOff>0</xdr:rowOff>
    </xdr:to>
    <xdr:sp>
      <xdr:nvSpPr>
        <xdr:cNvPr id="335" name="Line 990"/>
        <xdr:cNvSpPr>
          <a:spLocks/>
        </xdr:cNvSpPr>
      </xdr:nvSpPr>
      <xdr:spPr>
        <a:xfrm flipV="1">
          <a:off x="59616975" y="1720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71</xdr:row>
      <xdr:rowOff>114300</xdr:rowOff>
    </xdr:from>
    <xdr:to>
      <xdr:col>94</xdr:col>
      <xdr:colOff>419100</xdr:colOff>
      <xdr:row>72</xdr:row>
      <xdr:rowOff>85725</xdr:rowOff>
    </xdr:to>
    <xdr:sp>
      <xdr:nvSpPr>
        <xdr:cNvPr id="336" name="Line 991"/>
        <xdr:cNvSpPr>
          <a:spLocks/>
        </xdr:cNvSpPr>
      </xdr:nvSpPr>
      <xdr:spPr>
        <a:xfrm flipV="1">
          <a:off x="60264675" y="170021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33</xdr:row>
      <xdr:rowOff>0</xdr:rowOff>
    </xdr:from>
    <xdr:ext cx="847725" cy="228600"/>
    <xdr:sp>
      <xdr:nvSpPr>
        <xdr:cNvPr id="337" name="text 7166"/>
        <xdr:cNvSpPr txBox="1">
          <a:spLocks noChangeArrowheads="1"/>
        </xdr:cNvSpPr>
      </xdr:nvSpPr>
      <xdr:spPr>
        <a:xfrm>
          <a:off x="41052750" y="820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64</xdr:col>
      <xdr:colOff>0</xdr:colOff>
      <xdr:row>36</xdr:row>
      <xdr:rowOff>0</xdr:rowOff>
    </xdr:from>
    <xdr:ext cx="847725" cy="228600"/>
    <xdr:sp>
      <xdr:nvSpPr>
        <xdr:cNvPr id="338" name="text 7166"/>
        <xdr:cNvSpPr txBox="1">
          <a:spLocks noChangeArrowheads="1"/>
        </xdr:cNvSpPr>
      </xdr:nvSpPr>
      <xdr:spPr>
        <a:xfrm>
          <a:off x="41052750" y="8886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108</xdr:col>
      <xdr:colOff>0</xdr:colOff>
      <xdr:row>64</xdr:row>
      <xdr:rowOff>114300</xdr:rowOff>
    </xdr:from>
    <xdr:ext cx="847725" cy="228600"/>
    <xdr:sp>
      <xdr:nvSpPr>
        <xdr:cNvPr id="339" name="text 7166"/>
        <xdr:cNvSpPr txBox="1">
          <a:spLocks noChangeArrowheads="1"/>
        </xdr:cNvSpPr>
      </xdr:nvSpPr>
      <xdr:spPr>
        <a:xfrm>
          <a:off x="69551550" y="1540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108</xdr:col>
      <xdr:colOff>0</xdr:colOff>
      <xdr:row>52</xdr:row>
      <xdr:rowOff>0</xdr:rowOff>
    </xdr:from>
    <xdr:ext cx="847725" cy="228600"/>
    <xdr:sp>
      <xdr:nvSpPr>
        <xdr:cNvPr id="340" name="text 7166"/>
        <xdr:cNvSpPr txBox="1">
          <a:spLocks noChangeArrowheads="1"/>
        </xdr:cNvSpPr>
      </xdr:nvSpPr>
      <xdr:spPr>
        <a:xfrm>
          <a:off x="69551550" y="1254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171</xdr:col>
      <xdr:colOff>95250</xdr:colOff>
      <xdr:row>52</xdr:row>
      <xdr:rowOff>114300</xdr:rowOff>
    </xdr:from>
    <xdr:to>
      <xdr:col>171</xdr:col>
      <xdr:colOff>361950</xdr:colOff>
      <xdr:row>54</xdr:row>
      <xdr:rowOff>28575</xdr:rowOff>
    </xdr:to>
    <xdr:grpSp>
      <xdr:nvGrpSpPr>
        <xdr:cNvPr id="341" name="Group 996"/>
        <xdr:cNvGrpSpPr>
          <a:grpSpLocks noChangeAspect="1"/>
        </xdr:cNvGrpSpPr>
      </xdr:nvGrpSpPr>
      <xdr:grpSpPr>
        <a:xfrm>
          <a:off x="110651925" y="1265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9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9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295275</xdr:colOff>
      <xdr:row>46</xdr:row>
      <xdr:rowOff>114300</xdr:rowOff>
    </xdr:from>
    <xdr:to>
      <xdr:col>168</xdr:col>
      <xdr:colOff>561975</xdr:colOff>
      <xdr:row>48</xdr:row>
      <xdr:rowOff>28575</xdr:rowOff>
    </xdr:to>
    <xdr:grpSp>
      <xdr:nvGrpSpPr>
        <xdr:cNvPr id="344" name="Group 999"/>
        <xdr:cNvGrpSpPr>
          <a:grpSpLocks noChangeAspect="1"/>
        </xdr:cNvGrpSpPr>
      </xdr:nvGrpSpPr>
      <xdr:grpSpPr>
        <a:xfrm>
          <a:off x="1087088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10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10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48</xdr:row>
      <xdr:rowOff>114300</xdr:rowOff>
    </xdr:from>
    <xdr:to>
      <xdr:col>138</xdr:col>
      <xdr:colOff>561975</xdr:colOff>
      <xdr:row>50</xdr:row>
      <xdr:rowOff>28575</xdr:rowOff>
    </xdr:to>
    <xdr:grpSp>
      <xdr:nvGrpSpPr>
        <xdr:cNvPr id="347" name="Group 1002"/>
        <xdr:cNvGrpSpPr>
          <a:grpSpLocks noChangeAspect="1"/>
        </xdr:cNvGrpSpPr>
      </xdr:nvGrpSpPr>
      <xdr:grpSpPr>
        <a:xfrm>
          <a:off x="89277825" y="11744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10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10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41</xdr:row>
      <xdr:rowOff>219075</xdr:rowOff>
    </xdr:from>
    <xdr:to>
      <xdr:col>159</xdr:col>
      <xdr:colOff>361950</xdr:colOff>
      <xdr:row>43</xdr:row>
      <xdr:rowOff>114300</xdr:rowOff>
    </xdr:to>
    <xdr:grpSp>
      <xdr:nvGrpSpPr>
        <xdr:cNvPr id="350" name="Group 1005"/>
        <xdr:cNvGrpSpPr>
          <a:grpSpLocks noChangeAspect="1"/>
        </xdr:cNvGrpSpPr>
      </xdr:nvGrpSpPr>
      <xdr:grpSpPr>
        <a:xfrm>
          <a:off x="1028795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1" name="Line 1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1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41</xdr:row>
      <xdr:rowOff>219075</xdr:rowOff>
    </xdr:from>
    <xdr:to>
      <xdr:col>160</xdr:col>
      <xdr:colOff>561975</xdr:colOff>
      <xdr:row>43</xdr:row>
      <xdr:rowOff>114300</xdr:rowOff>
    </xdr:to>
    <xdr:grpSp>
      <xdr:nvGrpSpPr>
        <xdr:cNvPr id="353" name="Group 1008"/>
        <xdr:cNvGrpSpPr>
          <a:grpSpLocks noChangeAspect="1"/>
        </xdr:cNvGrpSpPr>
      </xdr:nvGrpSpPr>
      <xdr:grpSpPr>
        <a:xfrm>
          <a:off x="1035272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4" name="Line 10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10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46</xdr:row>
      <xdr:rowOff>114300</xdr:rowOff>
    </xdr:from>
    <xdr:to>
      <xdr:col>151</xdr:col>
      <xdr:colOff>361950</xdr:colOff>
      <xdr:row>48</xdr:row>
      <xdr:rowOff>28575</xdr:rowOff>
    </xdr:to>
    <xdr:grpSp>
      <xdr:nvGrpSpPr>
        <xdr:cNvPr id="356" name="Group 1011"/>
        <xdr:cNvGrpSpPr>
          <a:grpSpLocks noChangeAspect="1"/>
        </xdr:cNvGrpSpPr>
      </xdr:nvGrpSpPr>
      <xdr:grpSpPr>
        <a:xfrm>
          <a:off x="976979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1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1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46</xdr:row>
      <xdr:rowOff>114300</xdr:rowOff>
    </xdr:from>
    <xdr:to>
      <xdr:col>143</xdr:col>
      <xdr:colOff>361950</xdr:colOff>
      <xdr:row>48</xdr:row>
      <xdr:rowOff>28575</xdr:rowOff>
    </xdr:to>
    <xdr:grpSp>
      <xdr:nvGrpSpPr>
        <xdr:cNvPr id="359" name="Group 1014"/>
        <xdr:cNvGrpSpPr>
          <a:grpSpLocks noChangeAspect="1"/>
        </xdr:cNvGrpSpPr>
      </xdr:nvGrpSpPr>
      <xdr:grpSpPr>
        <a:xfrm>
          <a:off x="925163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0" name="Line 10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10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41</xdr:row>
      <xdr:rowOff>219075</xdr:rowOff>
    </xdr:from>
    <xdr:to>
      <xdr:col>143</xdr:col>
      <xdr:colOff>361950</xdr:colOff>
      <xdr:row>43</xdr:row>
      <xdr:rowOff>114300</xdr:rowOff>
    </xdr:to>
    <xdr:grpSp>
      <xdr:nvGrpSpPr>
        <xdr:cNvPr id="362" name="Group 1017"/>
        <xdr:cNvGrpSpPr>
          <a:grpSpLocks noChangeAspect="1"/>
        </xdr:cNvGrpSpPr>
      </xdr:nvGrpSpPr>
      <xdr:grpSpPr>
        <a:xfrm>
          <a:off x="925163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3" name="Line 10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10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39</xdr:row>
      <xdr:rowOff>219075</xdr:rowOff>
    </xdr:from>
    <xdr:to>
      <xdr:col>139</xdr:col>
      <xdr:colOff>361950</xdr:colOff>
      <xdr:row>41</xdr:row>
      <xdr:rowOff>114300</xdr:rowOff>
    </xdr:to>
    <xdr:grpSp>
      <xdr:nvGrpSpPr>
        <xdr:cNvPr id="365" name="Group 1020"/>
        <xdr:cNvGrpSpPr>
          <a:grpSpLocks noChangeAspect="1"/>
        </xdr:cNvGrpSpPr>
      </xdr:nvGrpSpPr>
      <xdr:grpSpPr>
        <a:xfrm>
          <a:off x="89925525" y="9791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6" name="Line 10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10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34</xdr:row>
      <xdr:rowOff>219075</xdr:rowOff>
    </xdr:from>
    <xdr:to>
      <xdr:col>129</xdr:col>
      <xdr:colOff>361950</xdr:colOff>
      <xdr:row>36</xdr:row>
      <xdr:rowOff>114300</xdr:rowOff>
    </xdr:to>
    <xdr:grpSp>
      <xdr:nvGrpSpPr>
        <xdr:cNvPr id="368" name="Group 1023"/>
        <xdr:cNvGrpSpPr>
          <a:grpSpLocks noChangeAspect="1"/>
        </xdr:cNvGrpSpPr>
      </xdr:nvGrpSpPr>
      <xdr:grpSpPr>
        <a:xfrm>
          <a:off x="83448525" y="8648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9" name="Line 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34</xdr:row>
      <xdr:rowOff>219075</xdr:rowOff>
    </xdr:from>
    <xdr:to>
      <xdr:col>130</xdr:col>
      <xdr:colOff>561975</xdr:colOff>
      <xdr:row>36</xdr:row>
      <xdr:rowOff>114300</xdr:rowOff>
    </xdr:to>
    <xdr:grpSp>
      <xdr:nvGrpSpPr>
        <xdr:cNvPr id="371" name="Group 2"/>
        <xdr:cNvGrpSpPr>
          <a:grpSpLocks noChangeAspect="1"/>
        </xdr:cNvGrpSpPr>
      </xdr:nvGrpSpPr>
      <xdr:grpSpPr>
        <a:xfrm>
          <a:off x="84096225" y="8648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2" name="Line 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285750</xdr:colOff>
      <xdr:row>32</xdr:row>
      <xdr:rowOff>209550</xdr:rowOff>
    </xdr:from>
    <xdr:to>
      <xdr:col>134</xdr:col>
      <xdr:colOff>552450</xdr:colOff>
      <xdr:row>34</xdr:row>
      <xdr:rowOff>114300</xdr:rowOff>
    </xdr:to>
    <xdr:grpSp>
      <xdr:nvGrpSpPr>
        <xdr:cNvPr id="374" name="Group 5"/>
        <xdr:cNvGrpSpPr>
          <a:grpSpLocks noChangeAspect="1"/>
        </xdr:cNvGrpSpPr>
      </xdr:nvGrpSpPr>
      <xdr:grpSpPr>
        <a:xfrm>
          <a:off x="86677500" y="8181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285750</xdr:colOff>
      <xdr:row>35</xdr:row>
      <xdr:rowOff>209550</xdr:rowOff>
    </xdr:from>
    <xdr:to>
      <xdr:col>140</xdr:col>
      <xdr:colOff>552450</xdr:colOff>
      <xdr:row>37</xdr:row>
      <xdr:rowOff>114300</xdr:rowOff>
    </xdr:to>
    <xdr:grpSp>
      <xdr:nvGrpSpPr>
        <xdr:cNvPr id="377" name="Group 8"/>
        <xdr:cNvGrpSpPr>
          <a:grpSpLocks noChangeAspect="1"/>
        </xdr:cNvGrpSpPr>
      </xdr:nvGrpSpPr>
      <xdr:grpSpPr>
        <a:xfrm>
          <a:off x="90563700" y="8867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85725</xdr:colOff>
      <xdr:row>23</xdr:row>
      <xdr:rowOff>209550</xdr:rowOff>
    </xdr:from>
    <xdr:to>
      <xdr:col>125</xdr:col>
      <xdr:colOff>352425</xdr:colOff>
      <xdr:row>25</xdr:row>
      <xdr:rowOff>114300</xdr:rowOff>
    </xdr:to>
    <xdr:grpSp>
      <xdr:nvGrpSpPr>
        <xdr:cNvPr id="380" name="Group 11"/>
        <xdr:cNvGrpSpPr>
          <a:grpSpLocks noChangeAspect="1"/>
        </xdr:cNvGrpSpPr>
      </xdr:nvGrpSpPr>
      <xdr:grpSpPr>
        <a:xfrm>
          <a:off x="80848200" y="6124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85725</xdr:colOff>
      <xdr:row>27</xdr:row>
      <xdr:rowOff>209550</xdr:rowOff>
    </xdr:from>
    <xdr:to>
      <xdr:col>129</xdr:col>
      <xdr:colOff>352425</xdr:colOff>
      <xdr:row>29</xdr:row>
      <xdr:rowOff>114300</xdr:rowOff>
    </xdr:to>
    <xdr:grpSp>
      <xdr:nvGrpSpPr>
        <xdr:cNvPr id="383" name="Group 14"/>
        <xdr:cNvGrpSpPr>
          <a:grpSpLocks noChangeAspect="1"/>
        </xdr:cNvGrpSpPr>
      </xdr:nvGrpSpPr>
      <xdr:grpSpPr>
        <a:xfrm>
          <a:off x="83439000" y="7038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52</xdr:row>
      <xdr:rowOff>114300</xdr:rowOff>
    </xdr:from>
    <xdr:to>
      <xdr:col>127</xdr:col>
      <xdr:colOff>361950</xdr:colOff>
      <xdr:row>54</xdr:row>
      <xdr:rowOff>28575</xdr:rowOff>
    </xdr:to>
    <xdr:grpSp>
      <xdr:nvGrpSpPr>
        <xdr:cNvPr id="386" name="Group 17"/>
        <xdr:cNvGrpSpPr>
          <a:grpSpLocks noChangeAspect="1"/>
        </xdr:cNvGrpSpPr>
      </xdr:nvGrpSpPr>
      <xdr:grpSpPr>
        <a:xfrm>
          <a:off x="82153125" y="1265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52</xdr:row>
      <xdr:rowOff>114300</xdr:rowOff>
    </xdr:from>
    <xdr:to>
      <xdr:col>129</xdr:col>
      <xdr:colOff>361950</xdr:colOff>
      <xdr:row>54</xdr:row>
      <xdr:rowOff>28575</xdr:rowOff>
    </xdr:to>
    <xdr:grpSp>
      <xdr:nvGrpSpPr>
        <xdr:cNvPr id="389" name="Group 20"/>
        <xdr:cNvGrpSpPr>
          <a:grpSpLocks noChangeAspect="1"/>
        </xdr:cNvGrpSpPr>
      </xdr:nvGrpSpPr>
      <xdr:grpSpPr>
        <a:xfrm>
          <a:off x="83448525" y="1265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0" name="Line 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361950</xdr:colOff>
      <xdr:row>56</xdr:row>
      <xdr:rowOff>28575</xdr:rowOff>
    </xdr:to>
    <xdr:grpSp>
      <xdr:nvGrpSpPr>
        <xdr:cNvPr id="392" name="Group 23"/>
        <xdr:cNvGrpSpPr>
          <a:grpSpLocks noChangeAspect="1"/>
        </xdr:cNvGrpSpPr>
      </xdr:nvGrpSpPr>
      <xdr:grpSpPr>
        <a:xfrm>
          <a:off x="79562325" y="13115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3" name="Line 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50</xdr:row>
      <xdr:rowOff>219075</xdr:rowOff>
    </xdr:from>
    <xdr:to>
      <xdr:col>121</xdr:col>
      <xdr:colOff>361950</xdr:colOff>
      <xdr:row>52</xdr:row>
      <xdr:rowOff>114300</xdr:rowOff>
    </xdr:to>
    <xdr:grpSp>
      <xdr:nvGrpSpPr>
        <xdr:cNvPr id="395" name="Group 26"/>
        <xdr:cNvGrpSpPr>
          <a:grpSpLocks noChangeAspect="1"/>
        </xdr:cNvGrpSpPr>
      </xdr:nvGrpSpPr>
      <xdr:grpSpPr>
        <a:xfrm>
          <a:off x="78266925" y="12306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6" name="Line 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31</xdr:row>
      <xdr:rowOff>219075</xdr:rowOff>
    </xdr:from>
    <xdr:to>
      <xdr:col>112</xdr:col>
      <xdr:colOff>561975</xdr:colOff>
      <xdr:row>33</xdr:row>
      <xdr:rowOff>114300</xdr:rowOff>
    </xdr:to>
    <xdr:grpSp>
      <xdr:nvGrpSpPr>
        <xdr:cNvPr id="398" name="Group 29"/>
        <xdr:cNvGrpSpPr>
          <a:grpSpLocks noChangeAspect="1"/>
        </xdr:cNvGrpSpPr>
      </xdr:nvGrpSpPr>
      <xdr:grpSpPr>
        <a:xfrm>
          <a:off x="72437625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9" name="Line 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27</xdr:row>
      <xdr:rowOff>209550</xdr:rowOff>
    </xdr:from>
    <xdr:to>
      <xdr:col>104</xdr:col>
      <xdr:colOff>561975</xdr:colOff>
      <xdr:row>29</xdr:row>
      <xdr:rowOff>114300</xdr:rowOff>
    </xdr:to>
    <xdr:grpSp>
      <xdr:nvGrpSpPr>
        <xdr:cNvPr id="401" name="Group 32"/>
        <xdr:cNvGrpSpPr>
          <a:grpSpLocks noChangeAspect="1"/>
        </xdr:cNvGrpSpPr>
      </xdr:nvGrpSpPr>
      <xdr:grpSpPr>
        <a:xfrm>
          <a:off x="67256025" y="7038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2" name="Line 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67</xdr:row>
      <xdr:rowOff>114300</xdr:rowOff>
    </xdr:from>
    <xdr:to>
      <xdr:col>99</xdr:col>
      <xdr:colOff>361950</xdr:colOff>
      <xdr:row>69</xdr:row>
      <xdr:rowOff>28575</xdr:rowOff>
    </xdr:to>
    <xdr:grpSp>
      <xdr:nvGrpSpPr>
        <xdr:cNvPr id="404" name="Group 35"/>
        <xdr:cNvGrpSpPr>
          <a:grpSpLocks noChangeAspect="1"/>
        </xdr:cNvGrpSpPr>
      </xdr:nvGrpSpPr>
      <xdr:grpSpPr>
        <a:xfrm>
          <a:off x="64017525" y="1608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285750</xdr:colOff>
      <xdr:row>69</xdr:row>
      <xdr:rowOff>114300</xdr:rowOff>
    </xdr:from>
    <xdr:to>
      <xdr:col>96</xdr:col>
      <xdr:colOff>552450</xdr:colOff>
      <xdr:row>71</xdr:row>
      <xdr:rowOff>28575</xdr:rowOff>
    </xdr:to>
    <xdr:grpSp>
      <xdr:nvGrpSpPr>
        <xdr:cNvPr id="407" name="Group 38"/>
        <xdr:cNvGrpSpPr>
          <a:grpSpLocks noChangeAspect="1"/>
        </xdr:cNvGrpSpPr>
      </xdr:nvGrpSpPr>
      <xdr:grpSpPr>
        <a:xfrm>
          <a:off x="62064900" y="1654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8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71</xdr:row>
      <xdr:rowOff>114300</xdr:rowOff>
    </xdr:from>
    <xdr:to>
      <xdr:col>94</xdr:col>
      <xdr:colOff>552450</xdr:colOff>
      <xdr:row>73</xdr:row>
      <xdr:rowOff>28575</xdr:rowOff>
    </xdr:to>
    <xdr:grpSp>
      <xdr:nvGrpSpPr>
        <xdr:cNvPr id="410" name="Group 41"/>
        <xdr:cNvGrpSpPr>
          <a:grpSpLocks noChangeAspect="1"/>
        </xdr:cNvGrpSpPr>
      </xdr:nvGrpSpPr>
      <xdr:grpSpPr>
        <a:xfrm>
          <a:off x="60769500" y="17002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1" name="Line 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71</xdr:row>
      <xdr:rowOff>114300</xdr:rowOff>
    </xdr:from>
    <xdr:to>
      <xdr:col>94</xdr:col>
      <xdr:colOff>419100</xdr:colOff>
      <xdr:row>78</xdr:row>
      <xdr:rowOff>114300</xdr:rowOff>
    </xdr:to>
    <xdr:sp>
      <xdr:nvSpPr>
        <xdr:cNvPr id="413" name="Line 52"/>
        <xdr:cNvSpPr>
          <a:spLocks/>
        </xdr:cNvSpPr>
      </xdr:nvSpPr>
      <xdr:spPr>
        <a:xfrm flipH="1">
          <a:off x="56378475" y="1700212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37</xdr:row>
      <xdr:rowOff>95250</xdr:rowOff>
    </xdr:from>
    <xdr:to>
      <xdr:col>134</xdr:col>
      <xdr:colOff>419100</xdr:colOff>
      <xdr:row>38</xdr:row>
      <xdr:rowOff>0</xdr:rowOff>
    </xdr:to>
    <xdr:sp>
      <xdr:nvSpPr>
        <xdr:cNvPr id="414" name="Line 101"/>
        <xdr:cNvSpPr>
          <a:spLocks/>
        </xdr:cNvSpPr>
      </xdr:nvSpPr>
      <xdr:spPr>
        <a:xfrm>
          <a:off x="86163150" y="92106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50</xdr:row>
      <xdr:rowOff>76200</xdr:rowOff>
    </xdr:from>
    <xdr:to>
      <xdr:col>118</xdr:col>
      <xdr:colOff>552450</xdr:colOff>
      <xdr:row>51</xdr:row>
      <xdr:rowOff>152400</xdr:rowOff>
    </xdr:to>
    <xdr:grpSp>
      <xdr:nvGrpSpPr>
        <xdr:cNvPr id="415" name="Group 103"/>
        <xdr:cNvGrpSpPr>
          <a:grpSpLocks/>
        </xdr:cNvGrpSpPr>
      </xdr:nvGrpSpPr>
      <xdr:grpSpPr>
        <a:xfrm>
          <a:off x="57445275" y="12163425"/>
          <a:ext cx="19135725" cy="304800"/>
          <a:chOff x="115" y="388"/>
          <a:chExt cx="1117" cy="40"/>
        </a:xfrm>
        <a:solidFill>
          <a:srgbClr val="FFFFFF"/>
        </a:solidFill>
      </xdr:grpSpPr>
      <xdr:sp>
        <xdr:nvSpPr>
          <xdr:cNvPr id="416" name="Rectangle 10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1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1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1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1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1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62</xdr:row>
      <xdr:rowOff>76200</xdr:rowOff>
    </xdr:from>
    <xdr:to>
      <xdr:col>92</xdr:col>
      <xdr:colOff>514350</xdr:colOff>
      <xdr:row>63</xdr:row>
      <xdr:rowOff>152400</xdr:rowOff>
    </xdr:to>
    <xdr:grpSp>
      <xdr:nvGrpSpPr>
        <xdr:cNvPr id="425" name="Group 113"/>
        <xdr:cNvGrpSpPr>
          <a:grpSpLocks/>
        </xdr:cNvGrpSpPr>
      </xdr:nvGrpSpPr>
      <xdr:grpSpPr>
        <a:xfrm>
          <a:off x="53225700" y="149066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26" name="Rectangle 11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11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1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65</xdr:row>
      <xdr:rowOff>76200</xdr:rowOff>
    </xdr:from>
    <xdr:to>
      <xdr:col>92</xdr:col>
      <xdr:colOff>514350</xdr:colOff>
      <xdr:row>66</xdr:row>
      <xdr:rowOff>152400</xdr:rowOff>
    </xdr:to>
    <xdr:grpSp>
      <xdr:nvGrpSpPr>
        <xdr:cNvPr id="435" name="Group 123"/>
        <xdr:cNvGrpSpPr>
          <a:grpSpLocks/>
        </xdr:cNvGrpSpPr>
      </xdr:nvGrpSpPr>
      <xdr:grpSpPr>
        <a:xfrm>
          <a:off x="53225700" y="155924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36" name="Rectangle 1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1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1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1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1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1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1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1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59</xdr:row>
      <xdr:rowOff>76200</xdr:rowOff>
    </xdr:from>
    <xdr:to>
      <xdr:col>103</xdr:col>
      <xdr:colOff>304800</xdr:colOff>
      <xdr:row>60</xdr:row>
      <xdr:rowOff>152400</xdr:rowOff>
    </xdr:to>
    <xdr:grpSp>
      <xdr:nvGrpSpPr>
        <xdr:cNvPr id="445" name="Group 133"/>
        <xdr:cNvGrpSpPr>
          <a:grpSpLocks/>
        </xdr:cNvGrpSpPr>
      </xdr:nvGrpSpPr>
      <xdr:grpSpPr>
        <a:xfrm>
          <a:off x="53225700" y="14220825"/>
          <a:ext cx="13592175" cy="304800"/>
          <a:chOff x="115" y="479"/>
          <a:chExt cx="1117" cy="40"/>
        </a:xfrm>
        <a:solidFill>
          <a:srgbClr val="FFFFFF"/>
        </a:solidFill>
      </xdr:grpSpPr>
      <xdr:sp>
        <xdr:nvSpPr>
          <xdr:cNvPr id="446" name="Rectangle 1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1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1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1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1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1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542925</xdr:colOff>
      <xdr:row>59</xdr:row>
      <xdr:rowOff>76200</xdr:rowOff>
    </xdr:from>
    <xdr:to>
      <xdr:col>82</xdr:col>
      <xdr:colOff>0</xdr:colOff>
      <xdr:row>60</xdr:row>
      <xdr:rowOff>152400</xdr:rowOff>
    </xdr:to>
    <xdr:grpSp>
      <xdr:nvGrpSpPr>
        <xdr:cNvPr id="455" name="Group 143"/>
        <xdr:cNvGrpSpPr>
          <a:grpSpLocks/>
        </xdr:cNvGrpSpPr>
      </xdr:nvGrpSpPr>
      <xdr:grpSpPr>
        <a:xfrm>
          <a:off x="50663475" y="14220825"/>
          <a:ext cx="2047875" cy="304800"/>
          <a:chOff x="114" y="180"/>
          <a:chExt cx="540" cy="40"/>
        </a:xfrm>
        <a:solidFill>
          <a:srgbClr val="FFFFFF"/>
        </a:solidFill>
      </xdr:grpSpPr>
      <xdr:sp>
        <xdr:nvSpPr>
          <xdr:cNvPr id="456" name="Rectangle 1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1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1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1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1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1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1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22</xdr:row>
      <xdr:rowOff>76200</xdr:rowOff>
    </xdr:from>
    <xdr:to>
      <xdr:col>81</xdr:col>
      <xdr:colOff>0</xdr:colOff>
      <xdr:row>23</xdr:row>
      <xdr:rowOff>152400</xdr:rowOff>
    </xdr:to>
    <xdr:grpSp>
      <xdr:nvGrpSpPr>
        <xdr:cNvPr id="463" name="Group 151"/>
        <xdr:cNvGrpSpPr>
          <a:grpSpLocks/>
        </xdr:cNvGrpSpPr>
      </xdr:nvGrpSpPr>
      <xdr:grpSpPr>
        <a:xfrm>
          <a:off x="48825150" y="5762625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464" name="Rectangle 15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15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15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15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15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15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5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47</xdr:row>
      <xdr:rowOff>76200</xdr:rowOff>
    </xdr:from>
    <xdr:to>
      <xdr:col>114</xdr:col>
      <xdr:colOff>0</xdr:colOff>
      <xdr:row>48</xdr:row>
      <xdr:rowOff>152400</xdr:rowOff>
    </xdr:to>
    <xdr:grpSp>
      <xdr:nvGrpSpPr>
        <xdr:cNvPr id="471" name="Group 159"/>
        <xdr:cNvGrpSpPr>
          <a:grpSpLocks/>
        </xdr:cNvGrpSpPr>
      </xdr:nvGrpSpPr>
      <xdr:grpSpPr>
        <a:xfrm>
          <a:off x="46234350" y="11477625"/>
          <a:ext cx="27203400" cy="304800"/>
          <a:chOff x="115" y="388"/>
          <a:chExt cx="1117" cy="40"/>
        </a:xfrm>
        <a:solidFill>
          <a:srgbClr val="FFFFFF"/>
        </a:solidFill>
      </xdr:grpSpPr>
      <xdr:sp>
        <xdr:nvSpPr>
          <xdr:cNvPr id="472" name="Rectangle 1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1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1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1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1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1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1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1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40</xdr:row>
      <xdr:rowOff>114300</xdr:rowOff>
    </xdr:from>
    <xdr:to>
      <xdr:col>114</xdr:col>
      <xdr:colOff>0</xdr:colOff>
      <xdr:row>42</xdr:row>
      <xdr:rowOff>114300</xdr:rowOff>
    </xdr:to>
    <xdr:grpSp>
      <xdr:nvGrpSpPr>
        <xdr:cNvPr id="481" name="Group 169"/>
        <xdr:cNvGrpSpPr>
          <a:grpSpLocks/>
        </xdr:cNvGrpSpPr>
      </xdr:nvGrpSpPr>
      <xdr:grpSpPr>
        <a:xfrm>
          <a:off x="46234350" y="9915525"/>
          <a:ext cx="27203400" cy="457200"/>
          <a:chOff x="115" y="298"/>
          <a:chExt cx="1117" cy="40"/>
        </a:xfrm>
        <a:solidFill>
          <a:srgbClr val="FFFFFF"/>
        </a:solidFill>
      </xdr:grpSpPr>
      <xdr:sp>
        <xdr:nvSpPr>
          <xdr:cNvPr id="482" name="Rectangle 17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7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17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17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17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17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17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17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17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17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18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18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18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18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18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18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200025</xdr:colOff>
      <xdr:row>70</xdr:row>
      <xdr:rowOff>0</xdr:rowOff>
    </xdr:from>
    <xdr:ext cx="457200" cy="228600"/>
    <xdr:sp>
      <xdr:nvSpPr>
        <xdr:cNvPr id="498" name="text 7125"/>
        <xdr:cNvSpPr txBox="1">
          <a:spLocks noChangeArrowheads="1"/>
        </xdr:cNvSpPr>
      </xdr:nvSpPr>
      <xdr:spPr>
        <a:xfrm>
          <a:off x="55502175" y="1665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86</xdr:col>
      <xdr:colOff>200025</xdr:colOff>
      <xdr:row>73</xdr:row>
      <xdr:rowOff>0</xdr:rowOff>
    </xdr:from>
    <xdr:ext cx="457200" cy="228600"/>
    <xdr:sp>
      <xdr:nvSpPr>
        <xdr:cNvPr id="499" name="text 7125"/>
        <xdr:cNvSpPr txBox="1">
          <a:spLocks noChangeArrowheads="1"/>
        </xdr:cNvSpPr>
      </xdr:nvSpPr>
      <xdr:spPr>
        <a:xfrm>
          <a:off x="55502175" y="1734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68</xdr:col>
      <xdr:colOff>200025</xdr:colOff>
      <xdr:row>81</xdr:row>
      <xdr:rowOff>0</xdr:rowOff>
    </xdr:from>
    <xdr:ext cx="457200" cy="228600"/>
    <xdr:sp>
      <xdr:nvSpPr>
        <xdr:cNvPr id="500" name="text 7125"/>
        <xdr:cNvSpPr txBox="1">
          <a:spLocks noChangeArrowheads="1"/>
        </xdr:cNvSpPr>
      </xdr:nvSpPr>
      <xdr:spPr>
        <a:xfrm>
          <a:off x="43843575" y="19173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b</a:t>
          </a:r>
        </a:p>
      </xdr:txBody>
    </xdr:sp>
    <xdr:clientData/>
  </xdr:oneCellAnchor>
  <xdr:oneCellAnchor>
    <xdr:from>
      <xdr:col>68</xdr:col>
      <xdr:colOff>200025</xdr:colOff>
      <xdr:row>78</xdr:row>
      <xdr:rowOff>0</xdr:rowOff>
    </xdr:from>
    <xdr:ext cx="457200" cy="228600"/>
    <xdr:sp>
      <xdr:nvSpPr>
        <xdr:cNvPr id="501" name="text 7125"/>
        <xdr:cNvSpPr txBox="1">
          <a:spLocks noChangeArrowheads="1"/>
        </xdr:cNvSpPr>
      </xdr:nvSpPr>
      <xdr:spPr>
        <a:xfrm>
          <a:off x="43843575" y="18488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oneCellAnchor>
    <xdr:from>
      <xdr:col>68</xdr:col>
      <xdr:colOff>200025</xdr:colOff>
      <xdr:row>73</xdr:row>
      <xdr:rowOff>0</xdr:rowOff>
    </xdr:from>
    <xdr:ext cx="457200" cy="228600"/>
    <xdr:sp>
      <xdr:nvSpPr>
        <xdr:cNvPr id="502" name="text 7125"/>
        <xdr:cNvSpPr txBox="1">
          <a:spLocks noChangeArrowheads="1"/>
        </xdr:cNvSpPr>
      </xdr:nvSpPr>
      <xdr:spPr>
        <a:xfrm>
          <a:off x="43843575" y="1734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b</a:t>
          </a:r>
        </a:p>
      </xdr:txBody>
    </xdr:sp>
    <xdr:clientData/>
  </xdr:oneCellAnchor>
  <xdr:oneCellAnchor>
    <xdr:from>
      <xdr:col>56</xdr:col>
      <xdr:colOff>200025</xdr:colOff>
      <xdr:row>67</xdr:row>
      <xdr:rowOff>0</xdr:rowOff>
    </xdr:from>
    <xdr:ext cx="457200" cy="228600"/>
    <xdr:sp>
      <xdr:nvSpPr>
        <xdr:cNvPr id="503" name="text 7125"/>
        <xdr:cNvSpPr txBox="1">
          <a:spLocks noChangeArrowheads="1"/>
        </xdr:cNvSpPr>
      </xdr:nvSpPr>
      <xdr:spPr>
        <a:xfrm>
          <a:off x="36071175" y="15973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56</xdr:col>
      <xdr:colOff>200025</xdr:colOff>
      <xdr:row>64</xdr:row>
      <xdr:rowOff>0</xdr:rowOff>
    </xdr:from>
    <xdr:ext cx="457200" cy="228600"/>
    <xdr:sp>
      <xdr:nvSpPr>
        <xdr:cNvPr id="504" name="text 7125"/>
        <xdr:cNvSpPr txBox="1">
          <a:spLocks noChangeArrowheads="1"/>
        </xdr:cNvSpPr>
      </xdr:nvSpPr>
      <xdr:spPr>
        <a:xfrm>
          <a:off x="36071175" y="15287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68</xdr:col>
      <xdr:colOff>200025</xdr:colOff>
      <xdr:row>52</xdr:row>
      <xdr:rowOff>0</xdr:rowOff>
    </xdr:from>
    <xdr:ext cx="457200" cy="228600"/>
    <xdr:sp>
      <xdr:nvSpPr>
        <xdr:cNvPr id="505" name="text 7125"/>
        <xdr:cNvSpPr txBox="1">
          <a:spLocks noChangeArrowheads="1"/>
        </xdr:cNvSpPr>
      </xdr:nvSpPr>
      <xdr:spPr>
        <a:xfrm>
          <a:off x="43843575" y="1254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oneCellAnchor>
    <xdr:from>
      <xdr:col>68</xdr:col>
      <xdr:colOff>200025</xdr:colOff>
      <xdr:row>55</xdr:row>
      <xdr:rowOff>0</xdr:rowOff>
    </xdr:from>
    <xdr:ext cx="457200" cy="228600"/>
    <xdr:sp>
      <xdr:nvSpPr>
        <xdr:cNvPr id="506" name="text 7125"/>
        <xdr:cNvSpPr txBox="1">
          <a:spLocks noChangeArrowheads="1"/>
        </xdr:cNvSpPr>
      </xdr:nvSpPr>
      <xdr:spPr>
        <a:xfrm>
          <a:off x="43843575" y="1323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50</xdr:col>
      <xdr:colOff>200025</xdr:colOff>
      <xdr:row>33</xdr:row>
      <xdr:rowOff>0</xdr:rowOff>
    </xdr:from>
    <xdr:ext cx="457200" cy="228600"/>
    <xdr:sp>
      <xdr:nvSpPr>
        <xdr:cNvPr id="507" name="text 7125"/>
        <xdr:cNvSpPr txBox="1">
          <a:spLocks noChangeArrowheads="1"/>
        </xdr:cNvSpPr>
      </xdr:nvSpPr>
      <xdr:spPr>
        <a:xfrm>
          <a:off x="32184975" y="8201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46</xdr:col>
      <xdr:colOff>200025</xdr:colOff>
      <xdr:row>28</xdr:row>
      <xdr:rowOff>0</xdr:rowOff>
    </xdr:from>
    <xdr:ext cx="457200" cy="228600"/>
    <xdr:sp>
      <xdr:nvSpPr>
        <xdr:cNvPr id="508" name="text 7125"/>
        <xdr:cNvSpPr txBox="1">
          <a:spLocks noChangeArrowheads="1"/>
        </xdr:cNvSpPr>
      </xdr:nvSpPr>
      <xdr:spPr>
        <a:xfrm>
          <a:off x="29594175" y="7058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46</xdr:col>
      <xdr:colOff>200025</xdr:colOff>
      <xdr:row>25</xdr:row>
      <xdr:rowOff>0</xdr:rowOff>
    </xdr:from>
    <xdr:ext cx="457200" cy="228600"/>
    <xdr:sp>
      <xdr:nvSpPr>
        <xdr:cNvPr id="509" name="text 7125"/>
        <xdr:cNvSpPr txBox="1">
          <a:spLocks noChangeArrowheads="1"/>
        </xdr:cNvSpPr>
      </xdr:nvSpPr>
      <xdr:spPr>
        <a:xfrm>
          <a:off x="29594175" y="6372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66</xdr:col>
      <xdr:colOff>200025</xdr:colOff>
      <xdr:row>24</xdr:row>
      <xdr:rowOff>0</xdr:rowOff>
    </xdr:from>
    <xdr:ext cx="457200" cy="228600"/>
    <xdr:sp>
      <xdr:nvSpPr>
        <xdr:cNvPr id="510" name="text 7125"/>
        <xdr:cNvSpPr txBox="1">
          <a:spLocks noChangeArrowheads="1"/>
        </xdr:cNvSpPr>
      </xdr:nvSpPr>
      <xdr:spPr>
        <a:xfrm>
          <a:off x="42548175" y="6143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 editAs="absolute">
    <xdr:from>
      <xdr:col>177</xdr:col>
      <xdr:colOff>66675</xdr:colOff>
      <xdr:row>56</xdr:row>
      <xdr:rowOff>47625</xdr:rowOff>
    </xdr:from>
    <xdr:to>
      <xdr:col>177</xdr:col>
      <xdr:colOff>371475</xdr:colOff>
      <xdr:row>56</xdr:row>
      <xdr:rowOff>180975</xdr:rowOff>
    </xdr:to>
    <xdr:sp>
      <xdr:nvSpPr>
        <xdr:cNvPr id="511" name="kreslení 427"/>
        <xdr:cNvSpPr>
          <a:spLocks/>
        </xdr:cNvSpPr>
      </xdr:nvSpPr>
      <xdr:spPr>
        <a:xfrm>
          <a:off x="114509550" y="135064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55</xdr:row>
      <xdr:rowOff>114300</xdr:rowOff>
    </xdr:from>
    <xdr:to>
      <xdr:col>178</xdr:col>
      <xdr:colOff>419100</xdr:colOff>
      <xdr:row>56</xdr:row>
      <xdr:rowOff>0</xdr:rowOff>
    </xdr:to>
    <xdr:sp>
      <xdr:nvSpPr>
        <xdr:cNvPr id="512" name="Line 200"/>
        <xdr:cNvSpPr>
          <a:spLocks/>
        </xdr:cNvSpPr>
      </xdr:nvSpPr>
      <xdr:spPr>
        <a:xfrm>
          <a:off x="114661950" y="13344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56</xdr:row>
      <xdr:rowOff>0</xdr:rowOff>
    </xdr:from>
    <xdr:to>
      <xdr:col>179</xdr:col>
      <xdr:colOff>219075</xdr:colOff>
      <xdr:row>56</xdr:row>
      <xdr:rowOff>76200</xdr:rowOff>
    </xdr:to>
    <xdr:sp>
      <xdr:nvSpPr>
        <xdr:cNvPr id="513" name="Line 201"/>
        <xdr:cNvSpPr>
          <a:spLocks/>
        </xdr:cNvSpPr>
      </xdr:nvSpPr>
      <xdr:spPr>
        <a:xfrm>
          <a:off x="115309650" y="1345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56</xdr:row>
      <xdr:rowOff>76200</xdr:rowOff>
    </xdr:from>
    <xdr:to>
      <xdr:col>180</xdr:col>
      <xdr:colOff>419100</xdr:colOff>
      <xdr:row>56</xdr:row>
      <xdr:rowOff>114300</xdr:rowOff>
    </xdr:to>
    <xdr:sp>
      <xdr:nvSpPr>
        <xdr:cNvPr id="514" name="Line 202"/>
        <xdr:cNvSpPr>
          <a:spLocks/>
        </xdr:cNvSpPr>
      </xdr:nvSpPr>
      <xdr:spPr>
        <a:xfrm>
          <a:off x="115957350" y="1353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56</xdr:row>
      <xdr:rowOff>114300</xdr:rowOff>
    </xdr:from>
    <xdr:to>
      <xdr:col>183</xdr:col>
      <xdr:colOff>0</xdr:colOff>
      <xdr:row>56</xdr:row>
      <xdr:rowOff>114300</xdr:rowOff>
    </xdr:to>
    <xdr:sp>
      <xdr:nvSpPr>
        <xdr:cNvPr id="515" name="Line 204"/>
        <xdr:cNvSpPr>
          <a:spLocks/>
        </xdr:cNvSpPr>
      </xdr:nvSpPr>
      <xdr:spPr>
        <a:xfrm flipH="1">
          <a:off x="116605050" y="135731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228600</xdr:colOff>
      <xdr:row>56</xdr:row>
      <xdr:rowOff>9525</xdr:rowOff>
    </xdr:from>
    <xdr:to>
      <xdr:col>176</xdr:col>
      <xdr:colOff>609600</xdr:colOff>
      <xdr:row>57</xdr:row>
      <xdr:rowOff>0</xdr:rowOff>
    </xdr:to>
    <xdr:grpSp>
      <xdr:nvGrpSpPr>
        <xdr:cNvPr id="516" name="Group 212"/>
        <xdr:cNvGrpSpPr>
          <a:grpSpLocks/>
        </xdr:cNvGrpSpPr>
      </xdr:nvGrpSpPr>
      <xdr:grpSpPr>
        <a:xfrm>
          <a:off x="113823750" y="134683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17" name="Oval 2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2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2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2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142875</xdr:colOff>
      <xdr:row>30</xdr:row>
      <xdr:rowOff>9525</xdr:rowOff>
    </xdr:from>
    <xdr:to>
      <xdr:col>134</xdr:col>
      <xdr:colOff>333375</xdr:colOff>
      <xdr:row>32</xdr:row>
      <xdr:rowOff>0</xdr:rowOff>
    </xdr:to>
    <xdr:grpSp>
      <xdr:nvGrpSpPr>
        <xdr:cNvPr id="521" name="Group 218"/>
        <xdr:cNvGrpSpPr>
          <a:grpSpLocks noChangeAspect="1"/>
        </xdr:cNvGrpSpPr>
      </xdr:nvGrpSpPr>
      <xdr:grpSpPr>
        <a:xfrm>
          <a:off x="86534625" y="7524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22" name="Line 2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2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2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AutoShape 2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30</xdr:row>
      <xdr:rowOff>9525</xdr:rowOff>
    </xdr:from>
    <xdr:to>
      <xdr:col>134</xdr:col>
      <xdr:colOff>704850</xdr:colOff>
      <xdr:row>32</xdr:row>
      <xdr:rowOff>0</xdr:rowOff>
    </xdr:to>
    <xdr:grpSp>
      <xdr:nvGrpSpPr>
        <xdr:cNvPr id="526" name="Group 223"/>
        <xdr:cNvGrpSpPr>
          <a:grpSpLocks noChangeAspect="1"/>
        </xdr:cNvGrpSpPr>
      </xdr:nvGrpSpPr>
      <xdr:grpSpPr>
        <a:xfrm>
          <a:off x="86906100" y="7524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27" name="Line 2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2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2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AutoShape 2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200025</xdr:colOff>
      <xdr:row>20</xdr:row>
      <xdr:rowOff>0</xdr:rowOff>
    </xdr:from>
    <xdr:ext cx="457200" cy="228600"/>
    <xdr:sp>
      <xdr:nvSpPr>
        <xdr:cNvPr id="531" name="text 7125"/>
        <xdr:cNvSpPr txBox="1">
          <a:spLocks noChangeArrowheads="1"/>
        </xdr:cNvSpPr>
      </xdr:nvSpPr>
      <xdr:spPr>
        <a:xfrm>
          <a:off x="73637775" y="522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114</xdr:col>
      <xdr:colOff>200025</xdr:colOff>
      <xdr:row>23</xdr:row>
      <xdr:rowOff>0</xdr:rowOff>
    </xdr:from>
    <xdr:ext cx="457200" cy="228600"/>
    <xdr:sp>
      <xdr:nvSpPr>
        <xdr:cNvPr id="532" name="text 7125"/>
        <xdr:cNvSpPr txBox="1">
          <a:spLocks noChangeArrowheads="1"/>
        </xdr:cNvSpPr>
      </xdr:nvSpPr>
      <xdr:spPr>
        <a:xfrm>
          <a:off x="73637775" y="591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112</xdr:col>
      <xdr:colOff>228600</xdr:colOff>
      <xdr:row>34</xdr:row>
      <xdr:rowOff>9525</xdr:rowOff>
    </xdr:from>
    <xdr:to>
      <xdr:col>112</xdr:col>
      <xdr:colOff>609600</xdr:colOff>
      <xdr:row>35</xdr:row>
      <xdr:rowOff>0</xdr:rowOff>
    </xdr:to>
    <xdr:grpSp>
      <xdr:nvGrpSpPr>
        <xdr:cNvPr id="533" name="Group 232"/>
        <xdr:cNvGrpSpPr>
          <a:grpSpLocks/>
        </xdr:cNvGrpSpPr>
      </xdr:nvGrpSpPr>
      <xdr:grpSpPr>
        <a:xfrm>
          <a:off x="72370950" y="8439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34" name="Oval 2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2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2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2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29</xdr:row>
      <xdr:rowOff>9525</xdr:rowOff>
    </xdr:from>
    <xdr:to>
      <xdr:col>84</xdr:col>
      <xdr:colOff>619125</xdr:colOff>
      <xdr:row>30</xdr:row>
      <xdr:rowOff>0</xdr:rowOff>
    </xdr:to>
    <xdr:grpSp>
      <xdr:nvGrpSpPr>
        <xdr:cNvPr id="538" name="Group 239"/>
        <xdr:cNvGrpSpPr>
          <a:grpSpLocks/>
        </xdr:cNvGrpSpPr>
      </xdr:nvGrpSpPr>
      <xdr:grpSpPr>
        <a:xfrm>
          <a:off x="54244875" y="7296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39" name="Oval 2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2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2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29</xdr:row>
      <xdr:rowOff>57150</xdr:rowOff>
    </xdr:from>
    <xdr:to>
      <xdr:col>83</xdr:col>
      <xdr:colOff>381000</xdr:colOff>
      <xdr:row>29</xdr:row>
      <xdr:rowOff>180975</xdr:rowOff>
    </xdr:to>
    <xdr:sp>
      <xdr:nvSpPr>
        <xdr:cNvPr id="543" name="kreslení 12"/>
        <xdr:cNvSpPr>
          <a:spLocks/>
        </xdr:cNvSpPr>
      </xdr:nvSpPr>
      <xdr:spPr>
        <a:xfrm>
          <a:off x="53635275" y="7343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38100</xdr:colOff>
      <xdr:row>74</xdr:row>
      <xdr:rowOff>9525</xdr:rowOff>
    </xdr:from>
    <xdr:to>
      <xdr:col>87</xdr:col>
      <xdr:colOff>419100</xdr:colOff>
      <xdr:row>75</xdr:row>
      <xdr:rowOff>0</xdr:rowOff>
    </xdr:to>
    <xdr:grpSp>
      <xdr:nvGrpSpPr>
        <xdr:cNvPr id="544" name="Group 245"/>
        <xdr:cNvGrpSpPr>
          <a:grpSpLocks/>
        </xdr:cNvGrpSpPr>
      </xdr:nvGrpSpPr>
      <xdr:grpSpPr>
        <a:xfrm>
          <a:off x="56187975" y="17583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45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2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2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333375</xdr:colOff>
      <xdr:row>71</xdr:row>
      <xdr:rowOff>9525</xdr:rowOff>
    </xdr:from>
    <xdr:to>
      <xdr:col>78</xdr:col>
      <xdr:colOff>523875</xdr:colOff>
      <xdr:row>73</xdr:row>
      <xdr:rowOff>0</xdr:rowOff>
    </xdr:to>
    <xdr:grpSp>
      <xdr:nvGrpSpPr>
        <xdr:cNvPr id="549" name="Group 250"/>
        <xdr:cNvGrpSpPr>
          <a:grpSpLocks noChangeAspect="1"/>
        </xdr:cNvGrpSpPr>
      </xdr:nvGrpSpPr>
      <xdr:grpSpPr>
        <a:xfrm>
          <a:off x="50453925" y="16897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50" name="Line 2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2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2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AutoShape 2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333375</xdr:colOff>
      <xdr:row>24</xdr:row>
      <xdr:rowOff>9525</xdr:rowOff>
    </xdr:from>
    <xdr:to>
      <xdr:col>74</xdr:col>
      <xdr:colOff>523875</xdr:colOff>
      <xdr:row>26</xdr:row>
      <xdr:rowOff>0</xdr:rowOff>
    </xdr:to>
    <xdr:grpSp>
      <xdr:nvGrpSpPr>
        <xdr:cNvPr id="554" name="Group 255"/>
        <xdr:cNvGrpSpPr>
          <a:grpSpLocks noChangeAspect="1"/>
        </xdr:cNvGrpSpPr>
      </xdr:nvGrpSpPr>
      <xdr:grpSpPr>
        <a:xfrm>
          <a:off x="47863125" y="61531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55" name="Line 2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2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2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AutoShape 2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38100</xdr:colOff>
      <xdr:row>26</xdr:row>
      <xdr:rowOff>9525</xdr:rowOff>
    </xdr:from>
    <xdr:to>
      <xdr:col>55</xdr:col>
      <xdr:colOff>419100</xdr:colOff>
      <xdr:row>27</xdr:row>
      <xdr:rowOff>0</xdr:rowOff>
    </xdr:to>
    <xdr:grpSp>
      <xdr:nvGrpSpPr>
        <xdr:cNvPr id="559" name="Group 260"/>
        <xdr:cNvGrpSpPr>
          <a:grpSpLocks/>
        </xdr:cNvGrpSpPr>
      </xdr:nvGrpSpPr>
      <xdr:grpSpPr>
        <a:xfrm>
          <a:off x="35461575" y="66103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60" name="Oval 2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Line 2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2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2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26</xdr:row>
      <xdr:rowOff>47625</xdr:rowOff>
    </xdr:from>
    <xdr:to>
      <xdr:col>54</xdr:col>
      <xdr:colOff>581025</xdr:colOff>
      <xdr:row>26</xdr:row>
      <xdr:rowOff>171450</xdr:rowOff>
    </xdr:to>
    <xdr:sp>
      <xdr:nvSpPr>
        <xdr:cNvPr id="564" name="kreslení 417"/>
        <xdr:cNvSpPr>
          <a:spLocks/>
        </xdr:cNvSpPr>
      </xdr:nvSpPr>
      <xdr:spPr>
        <a:xfrm>
          <a:off x="34851975" y="66484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32</xdr:row>
      <xdr:rowOff>57150</xdr:rowOff>
    </xdr:from>
    <xdr:to>
      <xdr:col>55</xdr:col>
      <xdr:colOff>381000</xdr:colOff>
      <xdr:row>32</xdr:row>
      <xdr:rowOff>180975</xdr:rowOff>
    </xdr:to>
    <xdr:sp>
      <xdr:nvSpPr>
        <xdr:cNvPr id="565" name="kreslení 12"/>
        <xdr:cNvSpPr>
          <a:spLocks/>
        </xdr:cNvSpPr>
      </xdr:nvSpPr>
      <xdr:spPr>
        <a:xfrm>
          <a:off x="35499675" y="80295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54</xdr:row>
      <xdr:rowOff>66675</xdr:rowOff>
    </xdr:from>
    <xdr:to>
      <xdr:col>58</xdr:col>
      <xdr:colOff>733425</xdr:colOff>
      <xdr:row>54</xdr:row>
      <xdr:rowOff>180975</xdr:rowOff>
    </xdr:to>
    <xdr:sp>
      <xdr:nvSpPr>
        <xdr:cNvPr id="566" name="kreslení 16"/>
        <xdr:cNvSpPr>
          <a:spLocks/>
        </xdr:cNvSpPr>
      </xdr:nvSpPr>
      <xdr:spPr>
        <a:xfrm>
          <a:off x="37595175" y="130683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53</xdr:row>
      <xdr:rowOff>47625</xdr:rowOff>
    </xdr:from>
    <xdr:to>
      <xdr:col>58</xdr:col>
      <xdr:colOff>733425</xdr:colOff>
      <xdr:row>53</xdr:row>
      <xdr:rowOff>180975</xdr:rowOff>
    </xdr:to>
    <xdr:sp>
      <xdr:nvSpPr>
        <xdr:cNvPr id="567" name="kreslení 427"/>
        <xdr:cNvSpPr>
          <a:spLocks/>
        </xdr:cNvSpPr>
      </xdr:nvSpPr>
      <xdr:spPr>
        <a:xfrm>
          <a:off x="37595175" y="128206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0</xdr:colOff>
      <xdr:row>25</xdr:row>
      <xdr:rowOff>47625</xdr:rowOff>
    </xdr:from>
    <xdr:to>
      <xdr:col>69</xdr:col>
      <xdr:colOff>304800</xdr:colOff>
      <xdr:row>25</xdr:row>
      <xdr:rowOff>171450</xdr:rowOff>
    </xdr:to>
    <xdr:sp>
      <xdr:nvSpPr>
        <xdr:cNvPr id="568" name="kreslení 417"/>
        <xdr:cNvSpPr>
          <a:spLocks/>
        </xdr:cNvSpPr>
      </xdr:nvSpPr>
      <xdr:spPr>
        <a:xfrm>
          <a:off x="44491275" y="64198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9525</xdr:colOff>
      <xdr:row>50</xdr:row>
      <xdr:rowOff>0</xdr:rowOff>
    </xdr:from>
    <xdr:to>
      <xdr:col>80</xdr:col>
      <xdr:colOff>457200</xdr:colOff>
      <xdr:row>52</xdr:row>
      <xdr:rowOff>0</xdr:rowOff>
    </xdr:to>
    <xdr:sp>
      <xdr:nvSpPr>
        <xdr:cNvPr id="569" name="Rectangle 275"/>
        <xdr:cNvSpPr>
          <a:spLocks/>
        </xdr:cNvSpPr>
      </xdr:nvSpPr>
      <xdr:spPr>
        <a:xfrm>
          <a:off x="51425475" y="12087225"/>
          <a:ext cx="447675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66675</xdr:rowOff>
    </xdr:to>
    <xdr:pic>
      <xdr:nvPicPr>
        <xdr:cNvPr id="570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89</xdr:col>
      <xdr:colOff>76200</xdr:colOff>
      <xdr:row>77</xdr:row>
      <xdr:rowOff>47625</xdr:rowOff>
    </xdr:from>
    <xdr:to>
      <xdr:col>89</xdr:col>
      <xdr:colOff>381000</xdr:colOff>
      <xdr:row>77</xdr:row>
      <xdr:rowOff>180975</xdr:rowOff>
    </xdr:to>
    <xdr:sp>
      <xdr:nvSpPr>
        <xdr:cNvPr id="571" name="kreslení 417"/>
        <xdr:cNvSpPr>
          <a:spLocks/>
        </xdr:cNvSpPr>
      </xdr:nvSpPr>
      <xdr:spPr>
        <a:xfrm>
          <a:off x="57521475" y="183070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74</xdr:row>
      <xdr:rowOff>47625</xdr:rowOff>
    </xdr:from>
    <xdr:to>
      <xdr:col>88</xdr:col>
      <xdr:colOff>581025</xdr:colOff>
      <xdr:row>74</xdr:row>
      <xdr:rowOff>180975</xdr:rowOff>
    </xdr:to>
    <xdr:sp>
      <xdr:nvSpPr>
        <xdr:cNvPr id="572" name="kreslení 417"/>
        <xdr:cNvSpPr>
          <a:spLocks/>
        </xdr:cNvSpPr>
      </xdr:nvSpPr>
      <xdr:spPr>
        <a:xfrm>
          <a:off x="56873775" y="176212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71</xdr:row>
      <xdr:rowOff>47625</xdr:rowOff>
    </xdr:from>
    <xdr:to>
      <xdr:col>91</xdr:col>
      <xdr:colOff>381000</xdr:colOff>
      <xdr:row>71</xdr:row>
      <xdr:rowOff>180975</xdr:rowOff>
    </xdr:to>
    <xdr:sp>
      <xdr:nvSpPr>
        <xdr:cNvPr id="573" name="kreslení 417"/>
        <xdr:cNvSpPr>
          <a:spLocks/>
        </xdr:cNvSpPr>
      </xdr:nvSpPr>
      <xdr:spPr>
        <a:xfrm>
          <a:off x="58816875" y="169354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123825</xdr:colOff>
      <xdr:row>59</xdr:row>
      <xdr:rowOff>76200</xdr:rowOff>
    </xdr:from>
    <xdr:to>
      <xdr:col>82</xdr:col>
      <xdr:colOff>390525</xdr:colOff>
      <xdr:row>66</xdr:row>
      <xdr:rowOff>152400</xdr:rowOff>
    </xdr:to>
    <xdr:sp>
      <xdr:nvSpPr>
        <xdr:cNvPr id="574" name="Rectangle 289"/>
        <xdr:cNvSpPr>
          <a:spLocks/>
        </xdr:cNvSpPr>
      </xdr:nvSpPr>
      <xdr:spPr>
        <a:xfrm>
          <a:off x="52835175" y="14220825"/>
          <a:ext cx="26670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59</xdr:row>
      <xdr:rowOff>76200</xdr:rowOff>
    </xdr:from>
    <xdr:to>
      <xdr:col>82</xdr:col>
      <xdr:colOff>123825</xdr:colOff>
      <xdr:row>60</xdr:row>
      <xdr:rowOff>152400</xdr:rowOff>
    </xdr:to>
    <xdr:sp>
      <xdr:nvSpPr>
        <xdr:cNvPr id="575" name="Rectangle 290"/>
        <xdr:cNvSpPr>
          <a:spLocks/>
        </xdr:cNvSpPr>
      </xdr:nvSpPr>
      <xdr:spPr>
        <a:xfrm>
          <a:off x="52711350" y="142208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59</xdr:row>
      <xdr:rowOff>76200</xdr:rowOff>
    </xdr:from>
    <xdr:to>
      <xdr:col>82</xdr:col>
      <xdr:colOff>514350</xdr:colOff>
      <xdr:row>60</xdr:row>
      <xdr:rowOff>152400</xdr:rowOff>
    </xdr:to>
    <xdr:sp>
      <xdr:nvSpPr>
        <xdr:cNvPr id="576" name="Rectangle 291"/>
        <xdr:cNvSpPr>
          <a:spLocks/>
        </xdr:cNvSpPr>
      </xdr:nvSpPr>
      <xdr:spPr>
        <a:xfrm>
          <a:off x="53101875" y="142208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62</xdr:row>
      <xdr:rowOff>76200</xdr:rowOff>
    </xdr:from>
    <xdr:to>
      <xdr:col>82</xdr:col>
      <xdr:colOff>514350</xdr:colOff>
      <xdr:row>63</xdr:row>
      <xdr:rowOff>152400</xdr:rowOff>
    </xdr:to>
    <xdr:sp>
      <xdr:nvSpPr>
        <xdr:cNvPr id="577" name="Rectangle 292"/>
        <xdr:cNvSpPr>
          <a:spLocks/>
        </xdr:cNvSpPr>
      </xdr:nvSpPr>
      <xdr:spPr>
        <a:xfrm>
          <a:off x="53101875" y="149066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65</xdr:row>
      <xdr:rowOff>76200</xdr:rowOff>
    </xdr:from>
    <xdr:to>
      <xdr:col>82</xdr:col>
      <xdr:colOff>514350</xdr:colOff>
      <xdr:row>66</xdr:row>
      <xdr:rowOff>152400</xdr:rowOff>
    </xdr:to>
    <xdr:sp>
      <xdr:nvSpPr>
        <xdr:cNvPr id="578" name="Rectangle 293"/>
        <xdr:cNvSpPr>
          <a:spLocks/>
        </xdr:cNvSpPr>
      </xdr:nvSpPr>
      <xdr:spPr>
        <a:xfrm>
          <a:off x="53101875" y="155924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40</xdr:col>
      <xdr:colOff>0</xdr:colOff>
      <xdr:row>16</xdr:row>
      <xdr:rowOff>0</xdr:rowOff>
    </xdr:to>
    <xdr:sp>
      <xdr:nvSpPr>
        <xdr:cNvPr id="579" name="text 3"/>
        <xdr:cNvSpPr txBox="1">
          <a:spLocks noChangeArrowheads="1"/>
        </xdr:cNvSpPr>
      </xdr:nvSpPr>
      <xdr:spPr>
        <a:xfrm>
          <a:off x="25060275" y="4086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15</xdr:row>
      <xdr:rowOff>114300</xdr:rowOff>
    </xdr:from>
    <xdr:to>
      <xdr:col>39</xdr:col>
      <xdr:colOff>390525</xdr:colOff>
      <xdr:row>15</xdr:row>
      <xdr:rowOff>114300</xdr:rowOff>
    </xdr:to>
    <xdr:sp>
      <xdr:nvSpPr>
        <xdr:cNvPr id="580" name="Line 311"/>
        <xdr:cNvSpPr>
          <a:spLocks/>
        </xdr:cNvSpPr>
      </xdr:nvSpPr>
      <xdr:spPr>
        <a:xfrm>
          <a:off x="25107900" y="4200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75</xdr:col>
      <xdr:colOff>85725</xdr:colOff>
      <xdr:row>34</xdr:row>
      <xdr:rowOff>114300</xdr:rowOff>
    </xdr:from>
    <xdr:ext cx="285750" cy="228600"/>
    <xdr:sp>
      <xdr:nvSpPr>
        <xdr:cNvPr id="581" name="TextBox 312"/>
        <xdr:cNvSpPr txBox="1">
          <a:spLocks noChangeArrowheads="1"/>
        </xdr:cNvSpPr>
      </xdr:nvSpPr>
      <xdr:spPr>
        <a:xfrm>
          <a:off x="48463200" y="8543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57</xdr:col>
      <xdr:colOff>85725</xdr:colOff>
      <xdr:row>23</xdr:row>
      <xdr:rowOff>0</xdr:rowOff>
    </xdr:from>
    <xdr:ext cx="285750" cy="228600"/>
    <xdr:sp>
      <xdr:nvSpPr>
        <xdr:cNvPr id="582" name="TextBox 313"/>
        <xdr:cNvSpPr txBox="1">
          <a:spLocks noChangeArrowheads="1"/>
        </xdr:cNvSpPr>
      </xdr:nvSpPr>
      <xdr:spPr>
        <a:xfrm>
          <a:off x="36804600" y="5915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57</xdr:col>
      <xdr:colOff>85725</xdr:colOff>
      <xdr:row>20</xdr:row>
      <xdr:rowOff>0</xdr:rowOff>
    </xdr:from>
    <xdr:ext cx="285750" cy="228600"/>
    <xdr:sp>
      <xdr:nvSpPr>
        <xdr:cNvPr id="583" name="TextBox 314"/>
        <xdr:cNvSpPr txBox="1">
          <a:spLocks noChangeArrowheads="1"/>
        </xdr:cNvSpPr>
      </xdr:nvSpPr>
      <xdr:spPr>
        <a:xfrm>
          <a:off x="36804600" y="522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57</xdr:col>
      <xdr:colOff>85725</xdr:colOff>
      <xdr:row>49</xdr:row>
      <xdr:rowOff>0</xdr:rowOff>
    </xdr:from>
    <xdr:ext cx="285750" cy="228600"/>
    <xdr:sp>
      <xdr:nvSpPr>
        <xdr:cNvPr id="584" name="TextBox 316"/>
        <xdr:cNvSpPr txBox="1">
          <a:spLocks noChangeArrowheads="1"/>
        </xdr:cNvSpPr>
      </xdr:nvSpPr>
      <xdr:spPr>
        <a:xfrm>
          <a:off x="36804600" y="11858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57</xdr:col>
      <xdr:colOff>85725</xdr:colOff>
      <xdr:row>39</xdr:row>
      <xdr:rowOff>0</xdr:rowOff>
    </xdr:from>
    <xdr:ext cx="285750" cy="228600"/>
    <xdr:sp>
      <xdr:nvSpPr>
        <xdr:cNvPr id="585" name="TextBox 317"/>
        <xdr:cNvSpPr txBox="1">
          <a:spLocks noChangeArrowheads="1"/>
        </xdr:cNvSpPr>
      </xdr:nvSpPr>
      <xdr:spPr>
        <a:xfrm>
          <a:off x="36804600" y="9572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79</xdr:col>
      <xdr:colOff>85725</xdr:colOff>
      <xdr:row>64</xdr:row>
      <xdr:rowOff>0</xdr:rowOff>
    </xdr:from>
    <xdr:ext cx="285750" cy="228600"/>
    <xdr:sp>
      <xdr:nvSpPr>
        <xdr:cNvPr id="586" name="TextBox 318"/>
        <xdr:cNvSpPr txBox="1">
          <a:spLocks noChangeArrowheads="1"/>
        </xdr:cNvSpPr>
      </xdr:nvSpPr>
      <xdr:spPr>
        <a:xfrm>
          <a:off x="51054000" y="15287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79</xdr:col>
      <xdr:colOff>85725</xdr:colOff>
      <xdr:row>67</xdr:row>
      <xdr:rowOff>0</xdr:rowOff>
    </xdr:from>
    <xdr:ext cx="285750" cy="228600"/>
    <xdr:sp>
      <xdr:nvSpPr>
        <xdr:cNvPr id="587" name="TextBox 319"/>
        <xdr:cNvSpPr txBox="1">
          <a:spLocks noChangeArrowheads="1"/>
        </xdr:cNvSpPr>
      </xdr:nvSpPr>
      <xdr:spPr>
        <a:xfrm>
          <a:off x="51054000" y="15973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113</xdr:col>
      <xdr:colOff>85725</xdr:colOff>
      <xdr:row>59</xdr:row>
      <xdr:rowOff>0</xdr:rowOff>
    </xdr:from>
    <xdr:ext cx="285750" cy="228600"/>
    <xdr:sp>
      <xdr:nvSpPr>
        <xdr:cNvPr id="588" name="TextBox 320"/>
        <xdr:cNvSpPr txBox="1">
          <a:spLocks noChangeArrowheads="1"/>
        </xdr:cNvSpPr>
      </xdr:nvSpPr>
      <xdr:spPr>
        <a:xfrm>
          <a:off x="73075800" y="1414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113</xdr:col>
      <xdr:colOff>85725</xdr:colOff>
      <xdr:row>62</xdr:row>
      <xdr:rowOff>0</xdr:rowOff>
    </xdr:from>
    <xdr:ext cx="285750" cy="228600"/>
    <xdr:sp>
      <xdr:nvSpPr>
        <xdr:cNvPr id="589" name="TextBox 321"/>
        <xdr:cNvSpPr txBox="1">
          <a:spLocks noChangeArrowheads="1"/>
        </xdr:cNvSpPr>
      </xdr:nvSpPr>
      <xdr:spPr>
        <a:xfrm>
          <a:off x="73075800" y="14830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22</xdr:col>
      <xdr:colOff>285750</xdr:colOff>
      <xdr:row>44</xdr:row>
      <xdr:rowOff>114300</xdr:rowOff>
    </xdr:from>
    <xdr:ext cx="285750" cy="228600"/>
    <xdr:sp>
      <xdr:nvSpPr>
        <xdr:cNvPr id="590" name="TextBox 322"/>
        <xdr:cNvSpPr txBox="1">
          <a:spLocks noChangeArrowheads="1"/>
        </xdr:cNvSpPr>
      </xdr:nvSpPr>
      <xdr:spPr>
        <a:xfrm>
          <a:off x="141351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33</xdr:col>
      <xdr:colOff>85725</xdr:colOff>
      <xdr:row>44</xdr:row>
      <xdr:rowOff>114300</xdr:rowOff>
    </xdr:from>
    <xdr:ext cx="285750" cy="228600"/>
    <xdr:sp>
      <xdr:nvSpPr>
        <xdr:cNvPr id="591" name="TextBox 323"/>
        <xdr:cNvSpPr txBox="1">
          <a:spLocks noChangeArrowheads="1"/>
        </xdr:cNvSpPr>
      </xdr:nvSpPr>
      <xdr:spPr>
        <a:xfrm>
          <a:off x="212598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592" name="Group 324"/>
        <xdr:cNvGrpSpPr>
          <a:grpSpLocks noChangeAspect="1"/>
        </xdr:cNvGrpSpPr>
      </xdr:nvGrpSpPr>
      <xdr:grpSpPr>
        <a:xfrm>
          <a:off x="3067050" y="10086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3" name="Line 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51</xdr:row>
      <xdr:rowOff>66675</xdr:rowOff>
    </xdr:from>
    <xdr:to>
      <xdr:col>5</xdr:col>
      <xdr:colOff>409575</xdr:colOff>
      <xdr:row>51</xdr:row>
      <xdr:rowOff>180975</xdr:rowOff>
    </xdr:to>
    <xdr:grpSp>
      <xdr:nvGrpSpPr>
        <xdr:cNvPr id="597" name="Group 329"/>
        <xdr:cNvGrpSpPr>
          <a:grpSpLocks noChangeAspect="1"/>
        </xdr:cNvGrpSpPr>
      </xdr:nvGrpSpPr>
      <xdr:grpSpPr>
        <a:xfrm>
          <a:off x="3067050" y="12382500"/>
          <a:ext cx="381000" cy="114300"/>
          <a:chOff x="102" y="191"/>
          <a:chExt cx="40" cy="12"/>
        </a:xfrm>
        <a:solidFill>
          <a:srgbClr val="FFFFFF"/>
        </a:solidFill>
      </xdr:grpSpPr>
      <xdr:sp>
        <xdr:nvSpPr>
          <xdr:cNvPr id="598" name="Line 330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331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32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333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Line 334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335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45</xdr:row>
      <xdr:rowOff>66675</xdr:rowOff>
    </xdr:from>
    <xdr:to>
      <xdr:col>5</xdr:col>
      <xdr:colOff>409575</xdr:colOff>
      <xdr:row>45</xdr:row>
      <xdr:rowOff>180975</xdr:rowOff>
    </xdr:to>
    <xdr:grpSp>
      <xdr:nvGrpSpPr>
        <xdr:cNvPr id="604" name="Group 336"/>
        <xdr:cNvGrpSpPr>
          <a:grpSpLocks noChangeAspect="1"/>
        </xdr:cNvGrpSpPr>
      </xdr:nvGrpSpPr>
      <xdr:grpSpPr>
        <a:xfrm>
          <a:off x="3190875" y="11010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5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49</xdr:row>
      <xdr:rowOff>66675</xdr:rowOff>
    </xdr:from>
    <xdr:to>
      <xdr:col>4</xdr:col>
      <xdr:colOff>514350</xdr:colOff>
      <xdr:row>49</xdr:row>
      <xdr:rowOff>180975</xdr:rowOff>
    </xdr:to>
    <xdr:grpSp>
      <xdr:nvGrpSpPr>
        <xdr:cNvPr id="608" name="Group 359"/>
        <xdr:cNvGrpSpPr>
          <a:grpSpLocks noChangeAspect="1"/>
        </xdr:cNvGrpSpPr>
      </xdr:nvGrpSpPr>
      <xdr:grpSpPr>
        <a:xfrm>
          <a:off x="2124075" y="11925300"/>
          <a:ext cx="581025" cy="114300"/>
          <a:chOff x="233" y="1297"/>
          <a:chExt cx="61" cy="12"/>
        </a:xfrm>
        <a:solidFill>
          <a:srgbClr val="FFFFFF"/>
        </a:solidFill>
      </xdr:grpSpPr>
      <xdr:sp>
        <xdr:nvSpPr>
          <xdr:cNvPr id="609" name="Line 353"/>
          <xdr:cNvSpPr>
            <a:spLocks noChangeAspect="1"/>
          </xdr:cNvSpPr>
        </xdr:nvSpPr>
        <xdr:spPr>
          <a:xfrm>
            <a:off x="233" y="130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354"/>
          <xdr:cNvSpPr>
            <a:spLocks noChangeAspect="1"/>
          </xdr:cNvSpPr>
        </xdr:nvSpPr>
        <xdr:spPr>
          <a:xfrm>
            <a:off x="258" y="12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356"/>
          <xdr:cNvSpPr>
            <a:spLocks noChangeAspect="1"/>
          </xdr:cNvSpPr>
        </xdr:nvSpPr>
        <xdr:spPr>
          <a:xfrm>
            <a:off x="282" y="12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357"/>
          <xdr:cNvSpPr>
            <a:spLocks noChangeAspect="1"/>
          </xdr:cNvSpPr>
        </xdr:nvSpPr>
        <xdr:spPr>
          <a:xfrm>
            <a:off x="270" y="12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358"/>
          <xdr:cNvSpPr>
            <a:spLocks noChangeAspect="1"/>
          </xdr:cNvSpPr>
        </xdr:nvSpPr>
        <xdr:spPr>
          <a:xfrm>
            <a:off x="246" y="12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66675</xdr:colOff>
      <xdr:row>44</xdr:row>
      <xdr:rowOff>57150</xdr:rowOff>
    </xdr:from>
    <xdr:to>
      <xdr:col>17</xdr:col>
      <xdr:colOff>323850</xdr:colOff>
      <xdr:row>44</xdr:row>
      <xdr:rowOff>171450</xdr:rowOff>
    </xdr:to>
    <xdr:grpSp>
      <xdr:nvGrpSpPr>
        <xdr:cNvPr id="614" name="Group 369"/>
        <xdr:cNvGrpSpPr>
          <a:grpSpLocks noChangeAspect="1"/>
        </xdr:cNvGrpSpPr>
      </xdr:nvGrpSpPr>
      <xdr:grpSpPr>
        <a:xfrm>
          <a:off x="10877550" y="10772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3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3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47</xdr:row>
      <xdr:rowOff>66675</xdr:rowOff>
    </xdr:from>
    <xdr:to>
      <xdr:col>20</xdr:col>
      <xdr:colOff>0</xdr:colOff>
      <xdr:row>47</xdr:row>
      <xdr:rowOff>180975</xdr:rowOff>
    </xdr:to>
    <xdr:grpSp>
      <xdr:nvGrpSpPr>
        <xdr:cNvPr id="618" name="Group 373"/>
        <xdr:cNvGrpSpPr>
          <a:grpSpLocks noChangeAspect="1"/>
        </xdr:cNvGrpSpPr>
      </xdr:nvGrpSpPr>
      <xdr:grpSpPr>
        <a:xfrm>
          <a:off x="12296775" y="11468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9" name="Oval 3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3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48</xdr:row>
      <xdr:rowOff>66675</xdr:rowOff>
    </xdr:from>
    <xdr:to>
      <xdr:col>37</xdr:col>
      <xdr:colOff>295275</xdr:colOff>
      <xdr:row>48</xdr:row>
      <xdr:rowOff>180975</xdr:rowOff>
    </xdr:to>
    <xdr:grpSp>
      <xdr:nvGrpSpPr>
        <xdr:cNvPr id="622" name="Group 377"/>
        <xdr:cNvGrpSpPr>
          <a:grpSpLocks noChangeAspect="1"/>
        </xdr:cNvGrpSpPr>
      </xdr:nvGrpSpPr>
      <xdr:grpSpPr>
        <a:xfrm>
          <a:off x="23802975" y="11696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23" name="Oval 3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3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304800</xdr:colOff>
      <xdr:row>44</xdr:row>
      <xdr:rowOff>57150</xdr:rowOff>
    </xdr:from>
    <xdr:to>
      <xdr:col>40</xdr:col>
      <xdr:colOff>561975</xdr:colOff>
      <xdr:row>44</xdr:row>
      <xdr:rowOff>171450</xdr:rowOff>
    </xdr:to>
    <xdr:grpSp>
      <xdr:nvGrpSpPr>
        <xdr:cNvPr id="626" name="Group 381"/>
        <xdr:cNvGrpSpPr>
          <a:grpSpLocks noChangeAspect="1"/>
        </xdr:cNvGrpSpPr>
      </xdr:nvGrpSpPr>
      <xdr:grpSpPr>
        <a:xfrm>
          <a:off x="25812750" y="10772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27" name="Oval 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19</xdr:row>
      <xdr:rowOff>57150</xdr:rowOff>
    </xdr:from>
    <xdr:to>
      <xdr:col>50</xdr:col>
      <xdr:colOff>571500</xdr:colOff>
      <xdr:row>19</xdr:row>
      <xdr:rowOff>171450</xdr:rowOff>
    </xdr:to>
    <xdr:grpSp>
      <xdr:nvGrpSpPr>
        <xdr:cNvPr id="630" name="Group 385"/>
        <xdr:cNvGrpSpPr>
          <a:grpSpLocks noChangeAspect="1"/>
        </xdr:cNvGrpSpPr>
      </xdr:nvGrpSpPr>
      <xdr:grpSpPr>
        <a:xfrm>
          <a:off x="32299275" y="5057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3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3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3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285750</xdr:colOff>
      <xdr:row>22</xdr:row>
      <xdr:rowOff>57150</xdr:rowOff>
    </xdr:from>
    <xdr:to>
      <xdr:col>68</xdr:col>
      <xdr:colOff>542925</xdr:colOff>
      <xdr:row>22</xdr:row>
      <xdr:rowOff>171450</xdr:rowOff>
    </xdr:to>
    <xdr:grpSp>
      <xdr:nvGrpSpPr>
        <xdr:cNvPr id="634" name="Group 389"/>
        <xdr:cNvGrpSpPr>
          <a:grpSpLocks noChangeAspect="1"/>
        </xdr:cNvGrpSpPr>
      </xdr:nvGrpSpPr>
      <xdr:grpSpPr>
        <a:xfrm>
          <a:off x="43929300" y="5743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5" name="Oval 3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3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3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266700</xdr:colOff>
      <xdr:row>25</xdr:row>
      <xdr:rowOff>57150</xdr:rowOff>
    </xdr:from>
    <xdr:to>
      <xdr:col>68</xdr:col>
      <xdr:colOff>523875</xdr:colOff>
      <xdr:row>25</xdr:row>
      <xdr:rowOff>171450</xdr:rowOff>
    </xdr:to>
    <xdr:grpSp>
      <xdr:nvGrpSpPr>
        <xdr:cNvPr id="638" name="Group 393"/>
        <xdr:cNvGrpSpPr>
          <a:grpSpLocks noChangeAspect="1"/>
        </xdr:cNvGrpSpPr>
      </xdr:nvGrpSpPr>
      <xdr:grpSpPr>
        <a:xfrm>
          <a:off x="43910250" y="642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9" name="Oval 3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3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3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17</xdr:row>
      <xdr:rowOff>57150</xdr:rowOff>
    </xdr:from>
    <xdr:to>
      <xdr:col>42</xdr:col>
      <xdr:colOff>209550</xdr:colOff>
      <xdr:row>17</xdr:row>
      <xdr:rowOff>171450</xdr:rowOff>
    </xdr:to>
    <xdr:grpSp>
      <xdr:nvGrpSpPr>
        <xdr:cNvPr id="642" name="Group 398"/>
        <xdr:cNvGrpSpPr>
          <a:grpSpLocks noChangeAspect="1"/>
        </xdr:cNvGrpSpPr>
      </xdr:nvGrpSpPr>
      <xdr:grpSpPr>
        <a:xfrm>
          <a:off x="26403300" y="46005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643" name="Line 39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40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40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40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40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40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</xdr:colOff>
      <xdr:row>31</xdr:row>
      <xdr:rowOff>114300</xdr:rowOff>
    </xdr:from>
    <xdr:to>
      <xdr:col>68</xdr:col>
      <xdr:colOff>200025</xdr:colOff>
      <xdr:row>32</xdr:row>
      <xdr:rowOff>0</xdr:rowOff>
    </xdr:to>
    <xdr:grpSp>
      <xdr:nvGrpSpPr>
        <xdr:cNvPr id="649" name="Group 405"/>
        <xdr:cNvGrpSpPr>
          <a:grpSpLocks noChangeAspect="1"/>
        </xdr:cNvGrpSpPr>
      </xdr:nvGrpSpPr>
      <xdr:grpSpPr>
        <a:xfrm>
          <a:off x="43233975" y="785812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650" name="Line 40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40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0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40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41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41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419100</xdr:colOff>
      <xdr:row>21</xdr:row>
      <xdr:rowOff>28575</xdr:rowOff>
    </xdr:from>
    <xdr:to>
      <xdr:col>56</xdr:col>
      <xdr:colOff>581025</xdr:colOff>
      <xdr:row>21</xdr:row>
      <xdr:rowOff>142875</xdr:rowOff>
    </xdr:to>
    <xdr:grpSp>
      <xdr:nvGrpSpPr>
        <xdr:cNvPr id="656" name="Group 412"/>
        <xdr:cNvGrpSpPr>
          <a:grpSpLocks noChangeAspect="1"/>
        </xdr:cNvGrpSpPr>
      </xdr:nvGrpSpPr>
      <xdr:grpSpPr>
        <a:xfrm>
          <a:off x="35842575" y="5486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657" name="Line 41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41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41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41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41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41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171450</xdr:colOff>
      <xdr:row>17</xdr:row>
      <xdr:rowOff>47625</xdr:rowOff>
    </xdr:from>
    <xdr:to>
      <xdr:col>60</xdr:col>
      <xdr:colOff>333375</xdr:colOff>
      <xdr:row>17</xdr:row>
      <xdr:rowOff>161925</xdr:rowOff>
    </xdr:to>
    <xdr:grpSp>
      <xdr:nvGrpSpPr>
        <xdr:cNvPr id="663" name="Group 419"/>
        <xdr:cNvGrpSpPr>
          <a:grpSpLocks noChangeAspect="1"/>
        </xdr:cNvGrpSpPr>
      </xdr:nvGrpSpPr>
      <xdr:grpSpPr>
        <a:xfrm>
          <a:off x="38185725" y="45910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64" name="Line 4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4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4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4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4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4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209550</xdr:colOff>
      <xdr:row>20</xdr:row>
      <xdr:rowOff>0</xdr:rowOff>
    </xdr:from>
    <xdr:to>
      <xdr:col>60</xdr:col>
      <xdr:colOff>581025</xdr:colOff>
      <xdr:row>21</xdr:row>
      <xdr:rowOff>0</xdr:rowOff>
    </xdr:to>
    <xdr:grpSp>
      <xdr:nvGrpSpPr>
        <xdr:cNvPr id="670" name="Group 426"/>
        <xdr:cNvGrpSpPr>
          <a:grpSpLocks noChangeAspect="1"/>
        </xdr:cNvGrpSpPr>
      </xdr:nvGrpSpPr>
      <xdr:grpSpPr>
        <a:xfrm>
          <a:off x="38671500" y="522922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671" name="Oval 42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42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42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43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43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43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Line 43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43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400050</xdr:colOff>
      <xdr:row>19</xdr:row>
      <xdr:rowOff>57150</xdr:rowOff>
    </xdr:from>
    <xdr:to>
      <xdr:col>74</xdr:col>
      <xdr:colOff>657225</xdr:colOff>
      <xdr:row>19</xdr:row>
      <xdr:rowOff>171450</xdr:rowOff>
    </xdr:to>
    <xdr:grpSp>
      <xdr:nvGrpSpPr>
        <xdr:cNvPr id="679" name="Group 435"/>
        <xdr:cNvGrpSpPr>
          <a:grpSpLocks noChangeAspect="1"/>
        </xdr:cNvGrpSpPr>
      </xdr:nvGrpSpPr>
      <xdr:grpSpPr>
        <a:xfrm>
          <a:off x="47929800" y="5057775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680" name="Oval 43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43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43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</xdr:colOff>
      <xdr:row>22</xdr:row>
      <xdr:rowOff>57150</xdr:rowOff>
    </xdr:from>
    <xdr:to>
      <xdr:col>85</xdr:col>
      <xdr:colOff>304800</xdr:colOff>
      <xdr:row>22</xdr:row>
      <xdr:rowOff>171450</xdr:rowOff>
    </xdr:to>
    <xdr:grpSp>
      <xdr:nvGrpSpPr>
        <xdr:cNvPr id="683" name="Group 439"/>
        <xdr:cNvGrpSpPr>
          <a:grpSpLocks noChangeAspect="1"/>
        </xdr:cNvGrpSpPr>
      </xdr:nvGrpSpPr>
      <xdr:grpSpPr>
        <a:xfrm>
          <a:off x="54892575" y="57435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684" name="Line 440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441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442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19</xdr:row>
      <xdr:rowOff>57150</xdr:rowOff>
    </xdr:from>
    <xdr:to>
      <xdr:col>80</xdr:col>
      <xdr:colOff>581025</xdr:colOff>
      <xdr:row>19</xdr:row>
      <xdr:rowOff>171450</xdr:rowOff>
    </xdr:to>
    <xdr:grpSp>
      <xdr:nvGrpSpPr>
        <xdr:cNvPr id="687" name="Group 443"/>
        <xdr:cNvGrpSpPr>
          <a:grpSpLocks noChangeAspect="1"/>
        </xdr:cNvGrpSpPr>
      </xdr:nvGrpSpPr>
      <xdr:grpSpPr>
        <a:xfrm>
          <a:off x="51615975" y="505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88" name="Line 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600075</xdr:colOff>
      <xdr:row>58</xdr:row>
      <xdr:rowOff>85725</xdr:rowOff>
    </xdr:from>
    <xdr:to>
      <xdr:col>55</xdr:col>
      <xdr:colOff>0</xdr:colOff>
      <xdr:row>58</xdr:row>
      <xdr:rowOff>200025</xdr:rowOff>
    </xdr:to>
    <xdr:grpSp>
      <xdr:nvGrpSpPr>
        <xdr:cNvPr id="692" name="Group 448"/>
        <xdr:cNvGrpSpPr>
          <a:grpSpLocks noChangeAspect="1"/>
        </xdr:cNvGrpSpPr>
      </xdr:nvGrpSpPr>
      <xdr:grpSpPr>
        <a:xfrm>
          <a:off x="35175825" y="140017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93" name="Oval 4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4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4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59</xdr:row>
      <xdr:rowOff>66675</xdr:rowOff>
    </xdr:from>
    <xdr:to>
      <xdr:col>62</xdr:col>
      <xdr:colOff>295275</xdr:colOff>
      <xdr:row>59</xdr:row>
      <xdr:rowOff>180975</xdr:rowOff>
    </xdr:to>
    <xdr:grpSp>
      <xdr:nvGrpSpPr>
        <xdr:cNvPr id="696" name="Group 452"/>
        <xdr:cNvGrpSpPr>
          <a:grpSpLocks noChangeAspect="1"/>
        </xdr:cNvGrpSpPr>
      </xdr:nvGrpSpPr>
      <xdr:grpSpPr>
        <a:xfrm>
          <a:off x="39795450" y="14211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97" name="Oval 4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4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4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800100</xdr:colOff>
      <xdr:row>51</xdr:row>
      <xdr:rowOff>66675</xdr:rowOff>
    </xdr:from>
    <xdr:to>
      <xdr:col>59</xdr:col>
      <xdr:colOff>333375</xdr:colOff>
      <xdr:row>51</xdr:row>
      <xdr:rowOff>180975</xdr:rowOff>
    </xdr:to>
    <xdr:grpSp>
      <xdr:nvGrpSpPr>
        <xdr:cNvPr id="700" name="Group 456"/>
        <xdr:cNvGrpSpPr>
          <a:grpSpLocks noChangeAspect="1"/>
        </xdr:cNvGrpSpPr>
      </xdr:nvGrpSpPr>
      <xdr:grpSpPr>
        <a:xfrm>
          <a:off x="37966650" y="12382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1" name="Line 4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4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4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4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809625</xdr:colOff>
      <xdr:row>54</xdr:row>
      <xdr:rowOff>66675</xdr:rowOff>
    </xdr:from>
    <xdr:to>
      <xdr:col>59</xdr:col>
      <xdr:colOff>342900</xdr:colOff>
      <xdr:row>54</xdr:row>
      <xdr:rowOff>180975</xdr:rowOff>
    </xdr:to>
    <xdr:grpSp>
      <xdr:nvGrpSpPr>
        <xdr:cNvPr id="705" name="Group 461"/>
        <xdr:cNvGrpSpPr>
          <a:grpSpLocks noChangeAspect="1"/>
        </xdr:cNvGrpSpPr>
      </xdr:nvGrpSpPr>
      <xdr:grpSpPr>
        <a:xfrm>
          <a:off x="37976175" y="13068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6" name="Line 4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4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4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4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34</xdr:row>
      <xdr:rowOff>57150</xdr:rowOff>
    </xdr:from>
    <xdr:to>
      <xdr:col>56</xdr:col>
      <xdr:colOff>0</xdr:colOff>
      <xdr:row>34</xdr:row>
      <xdr:rowOff>171450</xdr:rowOff>
    </xdr:to>
    <xdr:grpSp>
      <xdr:nvGrpSpPr>
        <xdr:cNvPr id="710" name="Group 466"/>
        <xdr:cNvGrpSpPr>
          <a:grpSpLocks noChangeAspect="1"/>
        </xdr:cNvGrpSpPr>
      </xdr:nvGrpSpPr>
      <xdr:grpSpPr>
        <a:xfrm>
          <a:off x="35490150" y="8486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11" name="Line 4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4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4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4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68</xdr:row>
      <xdr:rowOff>66675</xdr:rowOff>
    </xdr:from>
    <xdr:to>
      <xdr:col>72</xdr:col>
      <xdr:colOff>123825</xdr:colOff>
      <xdr:row>68</xdr:row>
      <xdr:rowOff>180975</xdr:rowOff>
    </xdr:to>
    <xdr:grpSp>
      <xdr:nvGrpSpPr>
        <xdr:cNvPr id="715" name="Group 471"/>
        <xdr:cNvGrpSpPr>
          <a:grpSpLocks noChangeAspect="1"/>
        </xdr:cNvGrpSpPr>
      </xdr:nvGrpSpPr>
      <xdr:grpSpPr>
        <a:xfrm>
          <a:off x="45862875" y="16268700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16" name="Rectangle 47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47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474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475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476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477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73</xdr:row>
      <xdr:rowOff>66675</xdr:rowOff>
    </xdr:from>
    <xdr:to>
      <xdr:col>74</xdr:col>
      <xdr:colOff>533400</xdr:colOff>
      <xdr:row>73</xdr:row>
      <xdr:rowOff>180975</xdr:rowOff>
    </xdr:to>
    <xdr:grpSp>
      <xdr:nvGrpSpPr>
        <xdr:cNvPr id="722" name="Group 478"/>
        <xdr:cNvGrpSpPr>
          <a:grpSpLocks noChangeAspect="1"/>
        </xdr:cNvGrpSpPr>
      </xdr:nvGrpSpPr>
      <xdr:grpSpPr>
        <a:xfrm>
          <a:off x="47567850" y="17411700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23" name="Rectangle 47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48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Line 481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482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483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484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200025</xdr:colOff>
      <xdr:row>69</xdr:row>
      <xdr:rowOff>66675</xdr:rowOff>
    </xdr:from>
    <xdr:to>
      <xdr:col>82</xdr:col>
      <xdr:colOff>581025</xdr:colOff>
      <xdr:row>69</xdr:row>
      <xdr:rowOff>180975</xdr:rowOff>
    </xdr:to>
    <xdr:grpSp>
      <xdr:nvGrpSpPr>
        <xdr:cNvPr id="729" name="Group 485"/>
        <xdr:cNvGrpSpPr>
          <a:grpSpLocks noChangeAspect="1"/>
        </xdr:cNvGrpSpPr>
      </xdr:nvGrpSpPr>
      <xdr:grpSpPr>
        <a:xfrm>
          <a:off x="52911375" y="16497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30" name="Line 4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4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4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4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523875</xdr:colOff>
      <xdr:row>71</xdr:row>
      <xdr:rowOff>66675</xdr:rowOff>
    </xdr:from>
    <xdr:to>
      <xdr:col>90</xdr:col>
      <xdr:colOff>771525</xdr:colOff>
      <xdr:row>71</xdr:row>
      <xdr:rowOff>180975</xdr:rowOff>
    </xdr:to>
    <xdr:grpSp>
      <xdr:nvGrpSpPr>
        <xdr:cNvPr id="734" name="Group 490"/>
        <xdr:cNvGrpSpPr>
          <a:grpSpLocks noChangeAspect="1"/>
        </xdr:cNvGrpSpPr>
      </xdr:nvGrpSpPr>
      <xdr:grpSpPr>
        <a:xfrm>
          <a:off x="58416825" y="169545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35" name="Oval 4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4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4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68</xdr:row>
      <xdr:rowOff>66675</xdr:rowOff>
    </xdr:from>
    <xdr:to>
      <xdr:col>93</xdr:col>
      <xdr:colOff>295275</xdr:colOff>
      <xdr:row>68</xdr:row>
      <xdr:rowOff>180975</xdr:rowOff>
    </xdr:to>
    <xdr:grpSp>
      <xdr:nvGrpSpPr>
        <xdr:cNvPr id="738" name="Group 494"/>
        <xdr:cNvGrpSpPr>
          <a:grpSpLocks noChangeAspect="1"/>
        </xdr:cNvGrpSpPr>
      </xdr:nvGrpSpPr>
      <xdr:grpSpPr>
        <a:xfrm>
          <a:off x="60074175" y="16268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39" name="Oval 4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4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4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561975</xdr:colOff>
      <xdr:row>66</xdr:row>
      <xdr:rowOff>66675</xdr:rowOff>
    </xdr:from>
    <xdr:to>
      <xdr:col>100</xdr:col>
      <xdr:colOff>828675</xdr:colOff>
      <xdr:row>66</xdr:row>
      <xdr:rowOff>180975</xdr:rowOff>
    </xdr:to>
    <xdr:grpSp>
      <xdr:nvGrpSpPr>
        <xdr:cNvPr id="742" name="Group 498"/>
        <xdr:cNvGrpSpPr>
          <a:grpSpLocks noChangeAspect="1"/>
        </xdr:cNvGrpSpPr>
      </xdr:nvGrpSpPr>
      <xdr:grpSpPr>
        <a:xfrm>
          <a:off x="64931925" y="158115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43" name="Oval 4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5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5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85725</xdr:colOff>
      <xdr:row>51</xdr:row>
      <xdr:rowOff>66675</xdr:rowOff>
    </xdr:from>
    <xdr:to>
      <xdr:col>136</xdr:col>
      <xdr:colOff>342900</xdr:colOff>
      <xdr:row>51</xdr:row>
      <xdr:rowOff>180975</xdr:rowOff>
    </xdr:to>
    <xdr:grpSp>
      <xdr:nvGrpSpPr>
        <xdr:cNvPr id="746" name="Group 502"/>
        <xdr:cNvGrpSpPr>
          <a:grpSpLocks noChangeAspect="1"/>
        </xdr:cNvGrpSpPr>
      </xdr:nvGrpSpPr>
      <xdr:grpSpPr>
        <a:xfrm>
          <a:off x="87772875" y="12382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7" name="Oval 5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5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5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161925</xdr:colOff>
      <xdr:row>41</xdr:row>
      <xdr:rowOff>57150</xdr:rowOff>
    </xdr:from>
    <xdr:to>
      <xdr:col>143</xdr:col>
      <xdr:colOff>419100</xdr:colOff>
      <xdr:row>41</xdr:row>
      <xdr:rowOff>171450</xdr:rowOff>
    </xdr:to>
    <xdr:grpSp>
      <xdr:nvGrpSpPr>
        <xdr:cNvPr id="750" name="Group 506"/>
        <xdr:cNvGrpSpPr>
          <a:grpSpLocks noChangeAspect="1"/>
        </xdr:cNvGrpSpPr>
      </xdr:nvGrpSpPr>
      <xdr:grpSpPr>
        <a:xfrm>
          <a:off x="92583000" y="10086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51" name="Oval 5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5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5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161925</xdr:colOff>
      <xdr:row>45</xdr:row>
      <xdr:rowOff>66675</xdr:rowOff>
    </xdr:from>
    <xdr:to>
      <xdr:col>143</xdr:col>
      <xdr:colOff>419100</xdr:colOff>
      <xdr:row>45</xdr:row>
      <xdr:rowOff>180975</xdr:rowOff>
    </xdr:to>
    <xdr:grpSp>
      <xdr:nvGrpSpPr>
        <xdr:cNvPr id="754" name="Group 510"/>
        <xdr:cNvGrpSpPr>
          <a:grpSpLocks noChangeAspect="1"/>
        </xdr:cNvGrpSpPr>
      </xdr:nvGrpSpPr>
      <xdr:grpSpPr>
        <a:xfrm>
          <a:off x="92583000" y="11010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55" name="Oval 5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5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5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552450</xdr:colOff>
      <xdr:row>42</xdr:row>
      <xdr:rowOff>57150</xdr:rowOff>
    </xdr:from>
    <xdr:to>
      <xdr:col>168</xdr:col>
      <xdr:colOff>809625</xdr:colOff>
      <xdr:row>42</xdr:row>
      <xdr:rowOff>171450</xdr:rowOff>
    </xdr:to>
    <xdr:grpSp>
      <xdr:nvGrpSpPr>
        <xdr:cNvPr id="758" name="Group 514"/>
        <xdr:cNvGrpSpPr>
          <a:grpSpLocks noChangeAspect="1"/>
        </xdr:cNvGrpSpPr>
      </xdr:nvGrpSpPr>
      <xdr:grpSpPr>
        <a:xfrm>
          <a:off x="108966000" y="10315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59" name="Oval 5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5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5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561975</xdr:colOff>
      <xdr:row>45</xdr:row>
      <xdr:rowOff>66675</xdr:rowOff>
    </xdr:from>
    <xdr:to>
      <xdr:col>168</xdr:col>
      <xdr:colOff>809625</xdr:colOff>
      <xdr:row>45</xdr:row>
      <xdr:rowOff>180975</xdr:rowOff>
    </xdr:to>
    <xdr:grpSp>
      <xdr:nvGrpSpPr>
        <xdr:cNvPr id="762" name="Group 518"/>
        <xdr:cNvGrpSpPr>
          <a:grpSpLocks noChangeAspect="1"/>
        </xdr:cNvGrpSpPr>
      </xdr:nvGrpSpPr>
      <xdr:grpSpPr>
        <a:xfrm>
          <a:off x="108975525" y="110109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63" name="Oval 5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5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5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42</xdr:row>
      <xdr:rowOff>57150</xdr:rowOff>
    </xdr:from>
    <xdr:to>
      <xdr:col>186</xdr:col>
      <xdr:colOff>419100</xdr:colOff>
      <xdr:row>42</xdr:row>
      <xdr:rowOff>171450</xdr:rowOff>
    </xdr:to>
    <xdr:grpSp>
      <xdr:nvGrpSpPr>
        <xdr:cNvPr id="766" name="Group 522"/>
        <xdr:cNvGrpSpPr>
          <a:grpSpLocks noChangeAspect="1"/>
        </xdr:cNvGrpSpPr>
      </xdr:nvGrpSpPr>
      <xdr:grpSpPr>
        <a:xfrm>
          <a:off x="120110250" y="10315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67" name="Line 5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5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5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5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47</xdr:row>
      <xdr:rowOff>66675</xdr:rowOff>
    </xdr:from>
    <xdr:to>
      <xdr:col>186</xdr:col>
      <xdr:colOff>419100</xdr:colOff>
      <xdr:row>47</xdr:row>
      <xdr:rowOff>180975</xdr:rowOff>
    </xdr:to>
    <xdr:grpSp>
      <xdr:nvGrpSpPr>
        <xdr:cNvPr id="771" name="Group 527"/>
        <xdr:cNvGrpSpPr>
          <a:grpSpLocks noChangeAspect="1"/>
        </xdr:cNvGrpSpPr>
      </xdr:nvGrpSpPr>
      <xdr:grpSpPr>
        <a:xfrm>
          <a:off x="120110250" y="11468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72" name="Line 5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5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5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5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32</xdr:row>
      <xdr:rowOff>142875</xdr:rowOff>
    </xdr:from>
    <xdr:to>
      <xdr:col>129</xdr:col>
      <xdr:colOff>419100</xdr:colOff>
      <xdr:row>33</xdr:row>
      <xdr:rowOff>28575</xdr:rowOff>
    </xdr:to>
    <xdr:grpSp>
      <xdr:nvGrpSpPr>
        <xdr:cNvPr id="776" name="Group 532"/>
        <xdr:cNvGrpSpPr>
          <a:grpSpLocks noChangeAspect="1"/>
        </xdr:cNvGrpSpPr>
      </xdr:nvGrpSpPr>
      <xdr:grpSpPr>
        <a:xfrm>
          <a:off x="83391375" y="8115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77" name="Line 5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5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5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5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200025</xdr:colOff>
      <xdr:row>35</xdr:row>
      <xdr:rowOff>57150</xdr:rowOff>
    </xdr:from>
    <xdr:to>
      <xdr:col>140</xdr:col>
      <xdr:colOff>581025</xdr:colOff>
      <xdr:row>35</xdr:row>
      <xdr:rowOff>171450</xdr:rowOff>
    </xdr:to>
    <xdr:grpSp>
      <xdr:nvGrpSpPr>
        <xdr:cNvPr id="781" name="Group 537"/>
        <xdr:cNvGrpSpPr>
          <a:grpSpLocks noChangeAspect="1"/>
        </xdr:cNvGrpSpPr>
      </xdr:nvGrpSpPr>
      <xdr:grpSpPr>
        <a:xfrm>
          <a:off x="90477975" y="8715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2" name="Line 5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5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5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5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514350</xdr:colOff>
      <xdr:row>29</xdr:row>
      <xdr:rowOff>142875</xdr:rowOff>
    </xdr:from>
    <xdr:to>
      <xdr:col>129</xdr:col>
      <xdr:colOff>161925</xdr:colOff>
      <xdr:row>30</xdr:row>
      <xdr:rowOff>28575</xdr:rowOff>
    </xdr:to>
    <xdr:grpSp>
      <xdr:nvGrpSpPr>
        <xdr:cNvPr id="786" name="Group 542"/>
        <xdr:cNvGrpSpPr>
          <a:grpSpLocks noChangeAspect="1"/>
        </xdr:cNvGrpSpPr>
      </xdr:nvGrpSpPr>
      <xdr:grpSpPr>
        <a:xfrm>
          <a:off x="83019900" y="7429500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87" name="Rectangle 54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Line 54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Line 545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546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547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548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381000</xdr:colOff>
      <xdr:row>51</xdr:row>
      <xdr:rowOff>66675</xdr:rowOff>
    </xdr:from>
    <xdr:to>
      <xdr:col>182</xdr:col>
      <xdr:colOff>800100</xdr:colOff>
      <xdr:row>51</xdr:row>
      <xdr:rowOff>180975</xdr:rowOff>
    </xdr:to>
    <xdr:grpSp>
      <xdr:nvGrpSpPr>
        <xdr:cNvPr id="793" name="Group 549"/>
        <xdr:cNvGrpSpPr>
          <a:grpSpLocks noChangeAspect="1"/>
        </xdr:cNvGrpSpPr>
      </xdr:nvGrpSpPr>
      <xdr:grpSpPr>
        <a:xfrm>
          <a:off x="117414675" y="123825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95" name="Line 5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5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5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5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5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5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5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42</xdr:row>
      <xdr:rowOff>57150</xdr:rowOff>
    </xdr:from>
    <xdr:to>
      <xdr:col>188</xdr:col>
      <xdr:colOff>800100</xdr:colOff>
      <xdr:row>42</xdr:row>
      <xdr:rowOff>171450</xdr:rowOff>
    </xdr:to>
    <xdr:grpSp>
      <xdr:nvGrpSpPr>
        <xdr:cNvPr id="802" name="Group 558"/>
        <xdr:cNvGrpSpPr>
          <a:grpSpLocks noChangeAspect="1"/>
        </xdr:cNvGrpSpPr>
      </xdr:nvGrpSpPr>
      <xdr:grpSpPr>
        <a:xfrm>
          <a:off x="121300875" y="103155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4" name="Line 560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561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562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563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564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565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566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47</xdr:row>
      <xdr:rowOff>66675</xdr:rowOff>
    </xdr:from>
    <xdr:to>
      <xdr:col>188</xdr:col>
      <xdr:colOff>800100</xdr:colOff>
      <xdr:row>47</xdr:row>
      <xdr:rowOff>180975</xdr:rowOff>
    </xdr:to>
    <xdr:grpSp>
      <xdr:nvGrpSpPr>
        <xdr:cNvPr id="811" name="Group 567"/>
        <xdr:cNvGrpSpPr>
          <a:grpSpLocks noChangeAspect="1"/>
        </xdr:cNvGrpSpPr>
      </xdr:nvGrpSpPr>
      <xdr:grpSpPr>
        <a:xfrm>
          <a:off x="121300875" y="1146810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3" name="Line 56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57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57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57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57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57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57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323850</xdr:colOff>
      <xdr:row>34</xdr:row>
      <xdr:rowOff>57150</xdr:rowOff>
    </xdr:from>
    <xdr:to>
      <xdr:col>123</xdr:col>
      <xdr:colOff>342900</xdr:colOff>
      <xdr:row>34</xdr:row>
      <xdr:rowOff>171450</xdr:rowOff>
    </xdr:to>
    <xdr:grpSp>
      <xdr:nvGrpSpPr>
        <xdr:cNvPr id="820" name="Group 576"/>
        <xdr:cNvGrpSpPr>
          <a:grpSpLocks noChangeAspect="1"/>
        </xdr:cNvGrpSpPr>
      </xdr:nvGrpSpPr>
      <xdr:grpSpPr>
        <a:xfrm>
          <a:off x="78943200" y="8486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2" name="Line 5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5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5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5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5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5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5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323850</xdr:colOff>
      <xdr:row>37</xdr:row>
      <xdr:rowOff>57150</xdr:rowOff>
    </xdr:from>
    <xdr:to>
      <xdr:col>123</xdr:col>
      <xdr:colOff>342900</xdr:colOff>
      <xdr:row>37</xdr:row>
      <xdr:rowOff>171450</xdr:rowOff>
    </xdr:to>
    <xdr:grpSp>
      <xdr:nvGrpSpPr>
        <xdr:cNvPr id="829" name="Group 585"/>
        <xdr:cNvGrpSpPr>
          <a:grpSpLocks noChangeAspect="1"/>
        </xdr:cNvGrpSpPr>
      </xdr:nvGrpSpPr>
      <xdr:grpSpPr>
        <a:xfrm>
          <a:off x="78943200" y="9172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1" name="Line 5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58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58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59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59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59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59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323850</xdr:colOff>
      <xdr:row>40</xdr:row>
      <xdr:rowOff>57150</xdr:rowOff>
    </xdr:from>
    <xdr:to>
      <xdr:col>129</xdr:col>
      <xdr:colOff>342900</xdr:colOff>
      <xdr:row>40</xdr:row>
      <xdr:rowOff>171450</xdr:rowOff>
    </xdr:to>
    <xdr:grpSp>
      <xdr:nvGrpSpPr>
        <xdr:cNvPr id="838" name="Group 594"/>
        <xdr:cNvGrpSpPr>
          <a:grpSpLocks noChangeAspect="1"/>
        </xdr:cNvGrpSpPr>
      </xdr:nvGrpSpPr>
      <xdr:grpSpPr>
        <a:xfrm>
          <a:off x="82829400" y="9858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0" name="Line 5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5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5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5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6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6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6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219075</xdr:colOff>
      <xdr:row>50</xdr:row>
      <xdr:rowOff>66675</xdr:rowOff>
    </xdr:from>
    <xdr:to>
      <xdr:col>130</xdr:col>
      <xdr:colOff>638175</xdr:colOff>
      <xdr:row>50</xdr:row>
      <xdr:rowOff>180975</xdr:rowOff>
    </xdr:to>
    <xdr:grpSp>
      <xdr:nvGrpSpPr>
        <xdr:cNvPr id="847" name="Group 603"/>
        <xdr:cNvGrpSpPr>
          <a:grpSpLocks noChangeAspect="1"/>
        </xdr:cNvGrpSpPr>
      </xdr:nvGrpSpPr>
      <xdr:grpSpPr>
        <a:xfrm>
          <a:off x="83572350" y="121539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9" name="Line 6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6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6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6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6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6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6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44</xdr:row>
      <xdr:rowOff>57150</xdr:rowOff>
    </xdr:from>
    <xdr:to>
      <xdr:col>135</xdr:col>
      <xdr:colOff>57150</xdr:colOff>
      <xdr:row>44</xdr:row>
      <xdr:rowOff>171450</xdr:rowOff>
    </xdr:to>
    <xdr:grpSp>
      <xdr:nvGrpSpPr>
        <xdr:cNvPr id="856" name="Group 612"/>
        <xdr:cNvGrpSpPr>
          <a:grpSpLocks noChangeAspect="1"/>
        </xdr:cNvGrpSpPr>
      </xdr:nvGrpSpPr>
      <xdr:grpSpPr>
        <a:xfrm>
          <a:off x="86429850" y="10772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8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47</xdr:row>
      <xdr:rowOff>66675</xdr:rowOff>
    </xdr:from>
    <xdr:to>
      <xdr:col>135</xdr:col>
      <xdr:colOff>66675</xdr:colOff>
      <xdr:row>47</xdr:row>
      <xdr:rowOff>180975</xdr:rowOff>
    </xdr:to>
    <xdr:grpSp>
      <xdr:nvGrpSpPr>
        <xdr:cNvPr id="865" name="Group 621"/>
        <xdr:cNvGrpSpPr>
          <a:grpSpLocks noChangeAspect="1"/>
        </xdr:cNvGrpSpPr>
      </xdr:nvGrpSpPr>
      <xdr:grpSpPr>
        <a:xfrm>
          <a:off x="86429850" y="11468100"/>
          <a:ext cx="876300" cy="114300"/>
          <a:chOff x="330" y="167"/>
          <a:chExt cx="91" cy="12"/>
        </a:xfrm>
        <a:solidFill>
          <a:srgbClr val="FFFFFF"/>
        </a:solidFill>
      </xdr:grpSpPr>
      <xdr:sp>
        <xdr:nvSpPr>
          <xdr:cNvPr id="8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7" name="Line 6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6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6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6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6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6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6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53</xdr:row>
      <xdr:rowOff>66675</xdr:rowOff>
    </xdr:from>
    <xdr:to>
      <xdr:col>117</xdr:col>
      <xdr:colOff>66675</xdr:colOff>
      <xdr:row>53</xdr:row>
      <xdr:rowOff>180975</xdr:rowOff>
    </xdr:to>
    <xdr:grpSp>
      <xdr:nvGrpSpPr>
        <xdr:cNvPr id="874" name="Group 630"/>
        <xdr:cNvGrpSpPr>
          <a:grpSpLocks noChangeAspect="1"/>
        </xdr:cNvGrpSpPr>
      </xdr:nvGrpSpPr>
      <xdr:grpSpPr>
        <a:xfrm>
          <a:off x="74771250" y="12839700"/>
          <a:ext cx="876300" cy="114300"/>
          <a:chOff x="330" y="167"/>
          <a:chExt cx="91" cy="12"/>
        </a:xfrm>
        <a:solidFill>
          <a:srgbClr val="FFFFFF"/>
        </a:solidFill>
      </xdr:grpSpPr>
      <xdr:sp>
        <xdr:nvSpPr>
          <xdr:cNvPr id="8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76" name="Line 6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6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6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6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6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6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6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56</xdr:row>
      <xdr:rowOff>66675</xdr:rowOff>
    </xdr:from>
    <xdr:to>
      <xdr:col>117</xdr:col>
      <xdr:colOff>66675</xdr:colOff>
      <xdr:row>56</xdr:row>
      <xdr:rowOff>180975</xdr:rowOff>
    </xdr:to>
    <xdr:grpSp>
      <xdr:nvGrpSpPr>
        <xdr:cNvPr id="883" name="Group 639"/>
        <xdr:cNvGrpSpPr>
          <a:grpSpLocks noChangeAspect="1"/>
        </xdr:cNvGrpSpPr>
      </xdr:nvGrpSpPr>
      <xdr:grpSpPr>
        <a:xfrm>
          <a:off x="74771250" y="13525500"/>
          <a:ext cx="876300" cy="114300"/>
          <a:chOff x="330" y="167"/>
          <a:chExt cx="91" cy="12"/>
        </a:xfrm>
        <a:solidFill>
          <a:srgbClr val="FFFFFF"/>
        </a:solidFill>
      </xdr:grpSpPr>
      <xdr:sp>
        <xdr:nvSpPr>
          <xdr:cNvPr id="8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5" name="Line 6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6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6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6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6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6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6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59</xdr:row>
      <xdr:rowOff>66675</xdr:rowOff>
    </xdr:from>
    <xdr:to>
      <xdr:col>116</xdr:col>
      <xdr:colOff>314325</xdr:colOff>
      <xdr:row>59</xdr:row>
      <xdr:rowOff>180975</xdr:rowOff>
    </xdr:to>
    <xdr:grpSp>
      <xdr:nvGrpSpPr>
        <xdr:cNvPr id="892" name="Group 648"/>
        <xdr:cNvGrpSpPr>
          <a:grpSpLocks noChangeAspect="1"/>
        </xdr:cNvGrpSpPr>
      </xdr:nvGrpSpPr>
      <xdr:grpSpPr>
        <a:xfrm>
          <a:off x="74323575" y="14211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93" name="Line 6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6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6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6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6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6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6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62</xdr:row>
      <xdr:rowOff>66675</xdr:rowOff>
    </xdr:from>
    <xdr:to>
      <xdr:col>116</xdr:col>
      <xdr:colOff>314325</xdr:colOff>
      <xdr:row>62</xdr:row>
      <xdr:rowOff>180975</xdr:rowOff>
    </xdr:to>
    <xdr:grpSp>
      <xdr:nvGrpSpPr>
        <xdr:cNvPr id="900" name="Group 656"/>
        <xdr:cNvGrpSpPr>
          <a:grpSpLocks noChangeAspect="1"/>
        </xdr:cNvGrpSpPr>
      </xdr:nvGrpSpPr>
      <xdr:grpSpPr>
        <a:xfrm>
          <a:off x="74323575" y="14897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01" name="Line 6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6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6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6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6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6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6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28575</xdr:colOff>
      <xdr:row>52</xdr:row>
      <xdr:rowOff>66675</xdr:rowOff>
    </xdr:from>
    <xdr:to>
      <xdr:col>101</xdr:col>
      <xdr:colOff>295275</xdr:colOff>
      <xdr:row>52</xdr:row>
      <xdr:rowOff>180975</xdr:rowOff>
    </xdr:to>
    <xdr:grpSp>
      <xdr:nvGrpSpPr>
        <xdr:cNvPr id="908" name="Group 664"/>
        <xdr:cNvGrpSpPr>
          <a:grpSpLocks noChangeAspect="1"/>
        </xdr:cNvGrpSpPr>
      </xdr:nvGrpSpPr>
      <xdr:grpSpPr>
        <a:xfrm>
          <a:off x="65246250" y="12611100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909" name="Line 66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66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66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219075</xdr:colOff>
      <xdr:row>63</xdr:row>
      <xdr:rowOff>0</xdr:rowOff>
    </xdr:from>
    <xdr:to>
      <xdr:col>76</xdr:col>
      <xdr:colOff>581025</xdr:colOff>
      <xdr:row>64</xdr:row>
      <xdr:rowOff>0</xdr:rowOff>
    </xdr:to>
    <xdr:grpSp>
      <xdr:nvGrpSpPr>
        <xdr:cNvPr id="912" name="Group 668"/>
        <xdr:cNvGrpSpPr>
          <a:grpSpLocks noChangeAspect="1"/>
        </xdr:cNvGrpSpPr>
      </xdr:nvGrpSpPr>
      <xdr:grpSpPr>
        <a:xfrm>
          <a:off x="49044225" y="15059025"/>
          <a:ext cx="361950" cy="228600"/>
          <a:chOff x="891" y="257"/>
          <a:chExt cx="39" cy="24"/>
        </a:xfrm>
        <a:solidFill>
          <a:srgbClr val="FFFFFF"/>
        </a:solidFill>
      </xdr:grpSpPr>
      <xdr:sp>
        <xdr:nvSpPr>
          <xdr:cNvPr id="913" name="Oval 669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670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671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672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673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674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638175</xdr:colOff>
      <xdr:row>66</xdr:row>
      <xdr:rowOff>0</xdr:rowOff>
    </xdr:from>
    <xdr:to>
      <xdr:col>81</xdr:col>
      <xdr:colOff>161925</xdr:colOff>
      <xdr:row>67</xdr:row>
      <xdr:rowOff>0</xdr:rowOff>
    </xdr:to>
    <xdr:grpSp>
      <xdr:nvGrpSpPr>
        <xdr:cNvPr id="919" name="Group 675"/>
        <xdr:cNvGrpSpPr>
          <a:grpSpLocks noChangeAspect="1"/>
        </xdr:cNvGrpSpPr>
      </xdr:nvGrpSpPr>
      <xdr:grpSpPr>
        <a:xfrm>
          <a:off x="52054125" y="157448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20" name="Oval 676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677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678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679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680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681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114300</xdr:colOff>
      <xdr:row>60</xdr:row>
      <xdr:rowOff>66675</xdr:rowOff>
    </xdr:from>
    <xdr:to>
      <xdr:col>74</xdr:col>
      <xdr:colOff>533400</xdr:colOff>
      <xdr:row>60</xdr:row>
      <xdr:rowOff>180975</xdr:rowOff>
    </xdr:to>
    <xdr:grpSp>
      <xdr:nvGrpSpPr>
        <xdr:cNvPr id="926" name="Group 682"/>
        <xdr:cNvGrpSpPr>
          <a:grpSpLocks noChangeAspect="1"/>
        </xdr:cNvGrpSpPr>
      </xdr:nvGrpSpPr>
      <xdr:grpSpPr>
        <a:xfrm>
          <a:off x="47196375" y="144399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28" name="Line 6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6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6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6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6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6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6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38</xdr:row>
      <xdr:rowOff>57150</xdr:rowOff>
    </xdr:from>
    <xdr:to>
      <xdr:col>54</xdr:col>
      <xdr:colOff>533400</xdr:colOff>
      <xdr:row>38</xdr:row>
      <xdr:rowOff>171450</xdr:rowOff>
    </xdr:to>
    <xdr:grpSp>
      <xdr:nvGrpSpPr>
        <xdr:cNvPr id="935" name="Group 691"/>
        <xdr:cNvGrpSpPr>
          <a:grpSpLocks noChangeAspect="1"/>
        </xdr:cNvGrpSpPr>
      </xdr:nvGrpSpPr>
      <xdr:grpSpPr>
        <a:xfrm>
          <a:off x="34290000" y="94011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36" name="Line 69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69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69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69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69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69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69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69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70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Line 70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70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42</xdr:row>
      <xdr:rowOff>57150</xdr:rowOff>
    </xdr:from>
    <xdr:to>
      <xdr:col>54</xdr:col>
      <xdr:colOff>533400</xdr:colOff>
      <xdr:row>42</xdr:row>
      <xdr:rowOff>171450</xdr:rowOff>
    </xdr:to>
    <xdr:grpSp>
      <xdr:nvGrpSpPr>
        <xdr:cNvPr id="947" name="Group 703"/>
        <xdr:cNvGrpSpPr>
          <a:grpSpLocks noChangeAspect="1"/>
        </xdr:cNvGrpSpPr>
      </xdr:nvGrpSpPr>
      <xdr:grpSpPr>
        <a:xfrm>
          <a:off x="34290000" y="103155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48" name="Line 70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70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70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70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70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70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71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71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71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Line 71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71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45</xdr:row>
      <xdr:rowOff>66675</xdr:rowOff>
    </xdr:from>
    <xdr:to>
      <xdr:col>54</xdr:col>
      <xdr:colOff>533400</xdr:colOff>
      <xdr:row>45</xdr:row>
      <xdr:rowOff>180975</xdr:rowOff>
    </xdr:to>
    <xdr:grpSp>
      <xdr:nvGrpSpPr>
        <xdr:cNvPr id="959" name="Group 715"/>
        <xdr:cNvGrpSpPr>
          <a:grpSpLocks noChangeAspect="1"/>
        </xdr:cNvGrpSpPr>
      </xdr:nvGrpSpPr>
      <xdr:grpSpPr>
        <a:xfrm>
          <a:off x="34290000" y="11010900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60" name="Line 71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71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71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71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72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72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72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72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Line 72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72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72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0</xdr:colOff>
      <xdr:row>48</xdr:row>
      <xdr:rowOff>66675</xdr:rowOff>
    </xdr:from>
    <xdr:to>
      <xdr:col>54</xdr:col>
      <xdr:colOff>828675</xdr:colOff>
      <xdr:row>48</xdr:row>
      <xdr:rowOff>180975</xdr:rowOff>
    </xdr:to>
    <xdr:grpSp>
      <xdr:nvGrpSpPr>
        <xdr:cNvPr id="971" name="Group 727"/>
        <xdr:cNvGrpSpPr>
          <a:grpSpLocks noChangeAspect="1"/>
        </xdr:cNvGrpSpPr>
      </xdr:nvGrpSpPr>
      <xdr:grpSpPr>
        <a:xfrm>
          <a:off x="34575750" y="11696700"/>
          <a:ext cx="828675" cy="114300"/>
          <a:chOff x="266" y="311"/>
          <a:chExt cx="86" cy="12"/>
        </a:xfrm>
        <a:solidFill>
          <a:srgbClr val="FFFFFF"/>
        </a:solidFill>
      </xdr:grpSpPr>
      <xdr:sp>
        <xdr:nvSpPr>
          <xdr:cNvPr id="972" name="Line 72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72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73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73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73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73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73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73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Line 73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Line 73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73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161925</xdr:colOff>
      <xdr:row>31</xdr:row>
      <xdr:rowOff>57150</xdr:rowOff>
    </xdr:from>
    <xdr:to>
      <xdr:col>62</xdr:col>
      <xdr:colOff>581025</xdr:colOff>
      <xdr:row>31</xdr:row>
      <xdr:rowOff>171450</xdr:rowOff>
    </xdr:to>
    <xdr:grpSp>
      <xdr:nvGrpSpPr>
        <xdr:cNvPr id="983" name="Group 739"/>
        <xdr:cNvGrpSpPr>
          <a:grpSpLocks noChangeAspect="1"/>
        </xdr:cNvGrpSpPr>
      </xdr:nvGrpSpPr>
      <xdr:grpSpPr>
        <a:xfrm>
          <a:off x="39471600" y="7800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85" name="Line 7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7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7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7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7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7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7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35</xdr:row>
      <xdr:rowOff>57150</xdr:rowOff>
    </xdr:from>
    <xdr:to>
      <xdr:col>59</xdr:col>
      <xdr:colOff>381000</xdr:colOff>
      <xdr:row>35</xdr:row>
      <xdr:rowOff>171450</xdr:rowOff>
    </xdr:to>
    <xdr:grpSp>
      <xdr:nvGrpSpPr>
        <xdr:cNvPr id="992" name="Group 748"/>
        <xdr:cNvGrpSpPr>
          <a:grpSpLocks noChangeAspect="1"/>
        </xdr:cNvGrpSpPr>
      </xdr:nvGrpSpPr>
      <xdr:grpSpPr>
        <a:xfrm>
          <a:off x="37528500" y="8715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4" name="Line 7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7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7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7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7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7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7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390525</xdr:colOff>
      <xdr:row>32</xdr:row>
      <xdr:rowOff>57150</xdr:rowOff>
    </xdr:from>
    <xdr:to>
      <xdr:col>78</xdr:col>
      <xdr:colOff>809625</xdr:colOff>
      <xdr:row>32</xdr:row>
      <xdr:rowOff>171450</xdr:rowOff>
    </xdr:to>
    <xdr:grpSp>
      <xdr:nvGrpSpPr>
        <xdr:cNvPr id="1001" name="Group 757"/>
        <xdr:cNvGrpSpPr>
          <a:grpSpLocks noChangeAspect="1"/>
        </xdr:cNvGrpSpPr>
      </xdr:nvGrpSpPr>
      <xdr:grpSpPr>
        <a:xfrm>
          <a:off x="50063400" y="80295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100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03" name="Line 75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76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76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76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76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76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76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Line 76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Line 76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390525</xdr:colOff>
      <xdr:row>35</xdr:row>
      <xdr:rowOff>57150</xdr:rowOff>
    </xdr:from>
    <xdr:to>
      <xdr:col>78</xdr:col>
      <xdr:colOff>809625</xdr:colOff>
      <xdr:row>35</xdr:row>
      <xdr:rowOff>171450</xdr:rowOff>
    </xdr:to>
    <xdr:grpSp>
      <xdr:nvGrpSpPr>
        <xdr:cNvPr id="1012" name="Group 768"/>
        <xdr:cNvGrpSpPr>
          <a:grpSpLocks noChangeAspect="1"/>
        </xdr:cNvGrpSpPr>
      </xdr:nvGrpSpPr>
      <xdr:grpSpPr>
        <a:xfrm>
          <a:off x="50063400" y="87153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101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14" name="Line 77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77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77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77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77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77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77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77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Line 77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</xdr:colOff>
      <xdr:row>34</xdr:row>
      <xdr:rowOff>57150</xdr:rowOff>
    </xdr:from>
    <xdr:to>
      <xdr:col>69</xdr:col>
      <xdr:colOff>57150</xdr:colOff>
      <xdr:row>34</xdr:row>
      <xdr:rowOff>171450</xdr:rowOff>
    </xdr:to>
    <xdr:grpSp>
      <xdr:nvGrpSpPr>
        <xdr:cNvPr id="1023" name="Group 779"/>
        <xdr:cNvGrpSpPr>
          <a:grpSpLocks noChangeAspect="1"/>
        </xdr:cNvGrpSpPr>
      </xdr:nvGrpSpPr>
      <xdr:grpSpPr>
        <a:xfrm>
          <a:off x="43681650" y="84867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24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25" name="Line 78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78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78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78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78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78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78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Line 78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78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447675</xdr:colOff>
      <xdr:row>37</xdr:row>
      <xdr:rowOff>57150</xdr:rowOff>
    </xdr:from>
    <xdr:to>
      <xdr:col>72</xdr:col>
      <xdr:colOff>19050</xdr:colOff>
      <xdr:row>37</xdr:row>
      <xdr:rowOff>171450</xdr:rowOff>
    </xdr:to>
    <xdr:grpSp>
      <xdr:nvGrpSpPr>
        <xdr:cNvPr id="1034" name="Group 790"/>
        <xdr:cNvGrpSpPr>
          <a:grpSpLocks noChangeAspect="1"/>
        </xdr:cNvGrpSpPr>
      </xdr:nvGrpSpPr>
      <xdr:grpSpPr>
        <a:xfrm>
          <a:off x="45386625" y="91725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3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6" name="Line 79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79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79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79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79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79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Line 79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Line 79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80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154</xdr:col>
      <xdr:colOff>200025</xdr:colOff>
      <xdr:row>39</xdr:row>
      <xdr:rowOff>0</xdr:rowOff>
    </xdr:from>
    <xdr:ext cx="457200" cy="228600"/>
    <xdr:sp>
      <xdr:nvSpPr>
        <xdr:cNvPr id="1045" name="text 7125"/>
        <xdr:cNvSpPr txBox="1">
          <a:spLocks noChangeArrowheads="1"/>
        </xdr:cNvSpPr>
      </xdr:nvSpPr>
      <xdr:spPr>
        <a:xfrm>
          <a:off x="99545775" y="9572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oneCellAnchor>
    <xdr:from>
      <xdr:col>114</xdr:col>
      <xdr:colOff>200025</xdr:colOff>
      <xdr:row>29</xdr:row>
      <xdr:rowOff>0</xdr:rowOff>
    </xdr:from>
    <xdr:ext cx="457200" cy="228600"/>
    <xdr:sp>
      <xdr:nvSpPr>
        <xdr:cNvPr id="1046" name="text 7125"/>
        <xdr:cNvSpPr txBox="1">
          <a:spLocks noChangeArrowheads="1"/>
        </xdr:cNvSpPr>
      </xdr:nvSpPr>
      <xdr:spPr>
        <a:xfrm>
          <a:off x="73637775" y="7286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76</xdr:col>
      <xdr:colOff>200025</xdr:colOff>
      <xdr:row>29</xdr:row>
      <xdr:rowOff>0</xdr:rowOff>
    </xdr:from>
    <xdr:ext cx="457200" cy="228600"/>
    <xdr:sp>
      <xdr:nvSpPr>
        <xdr:cNvPr id="1047" name="text 7125"/>
        <xdr:cNvSpPr txBox="1">
          <a:spLocks noChangeArrowheads="1"/>
        </xdr:cNvSpPr>
      </xdr:nvSpPr>
      <xdr:spPr>
        <a:xfrm>
          <a:off x="49025175" y="7286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70</xdr:col>
      <xdr:colOff>200025</xdr:colOff>
      <xdr:row>70</xdr:row>
      <xdr:rowOff>0</xdr:rowOff>
    </xdr:from>
    <xdr:ext cx="457200" cy="228600"/>
    <xdr:sp>
      <xdr:nvSpPr>
        <xdr:cNvPr id="1048" name="text 7125"/>
        <xdr:cNvSpPr txBox="1">
          <a:spLocks noChangeArrowheads="1"/>
        </xdr:cNvSpPr>
      </xdr:nvSpPr>
      <xdr:spPr>
        <a:xfrm>
          <a:off x="45138975" y="1665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oneCellAnchor>
    <xdr:from>
      <xdr:col>114</xdr:col>
      <xdr:colOff>200025</xdr:colOff>
      <xdr:row>26</xdr:row>
      <xdr:rowOff>0</xdr:rowOff>
    </xdr:from>
    <xdr:ext cx="457200" cy="228600"/>
    <xdr:sp>
      <xdr:nvSpPr>
        <xdr:cNvPr id="1049" name="text 7125"/>
        <xdr:cNvSpPr txBox="1">
          <a:spLocks noChangeArrowheads="1"/>
        </xdr:cNvSpPr>
      </xdr:nvSpPr>
      <xdr:spPr>
        <a:xfrm>
          <a:off x="73637775" y="6600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78</xdr:col>
      <xdr:colOff>180975</xdr:colOff>
      <xdr:row>22</xdr:row>
      <xdr:rowOff>114300</xdr:rowOff>
    </xdr:from>
    <xdr:ext cx="457200" cy="228600"/>
    <xdr:sp>
      <xdr:nvSpPr>
        <xdr:cNvPr id="1050" name="text 7125"/>
        <xdr:cNvSpPr txBox="1">
          <a:spLocks noChangeArrowheads="1"/>
        </xdr:cNvSpPr>
      </xdr:nvSpPr>
      <xdr:spPr>
        <a:xfrm>
          <a:off x="50301525" y="5800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92</xdr:col>
      <xdr:colOff>419100</xdr:colOff>
      <xdr:row>41</xdr:row>
      <xdr:rowOff>0</xdr:rowOff>
    </xdr:from>
    <xdr:ext cx="457200" cy="228600"/>
    <xdr:sp>
      <xdr:nvSpPr>
        <xdr:cNvPr id="1051" name="text 7125"/>
        <xdr:cNvSpPr txBox="1">
          <a:spLocks noChangeArrowheads="1"/>
        </xdr:cNvSpPr>
      </xdr:nvSpPr>
      <xdr:spPr>
        <a:xfrm>
          <a:off x="59607450" y="100298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419100</xdr:colOff>
      <xdr:row>47</xdr:row>
      <xdr:rowOff>114300</xdr:rowOff>
    </xdr:from>
    <xdr:ext cx="457200" cy="228600"/>
    <xdr:sp>
      <xdr:nvSpPr>
        <xdr:cNvPr id="1052" name="text 7125"/>
        <xdr:cNvSpPr txBox="1">
          <a:spLocks noChangeArrowheads="1"/>
        </xdr:cNvSpPr>
      </xdr:nvSpPr>
      <xdr:spPr>
        <a:xfrm>
          <a:off x="59607450" y="11515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419100</xdr:colOff>
      <xdr:row>50</xdr:row>
      <xdr:rowOff>114300</xdr:rowOff>
    </xdr:from>
    <xdr:ext cx="457200" cy="228600"/>
    <xdr:sp>
      <xdr:nvSpPr>
        <xdr:cNvPr id="1053" name="text 7125"/>
        <xdr:cNvSpPr txBox="1">
          <a:spLocks noChangeArrowheads="1"/>
        </xdr:cNvSpPr>
      </xdr:nvSpPr>
      <xdr:spPr>
        <a:xfrm>
          <a:off x="59607450" y="122015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oneCellAnchor>
  <xdr:oneCellAnchor>
    <xdr:from>
      <xdr:col>87</xdr:col>
      <xdr:colOff>76200</xdr:colOff>
      <xdr:row>59</xdr:row>
      <xdr:rowOff>114300</xdr:rowOff>
    </xdr:from>
    <xdr:ext cx="466725" cy="228600"/>
    <xdr:sp>
      <xdr:nvSpPr>
        <xdr:cNvPr id="1054" name="text 7125"/>
        <xdr:cNvSpPr txBox="1">
          <a:spLocks noChangeArrowheads="1"/>
        </xdr:cNvSpPr>
      </xdr:nvSpPr>
      <xdr:spPr>
        <a:xfrm>
          <a:off x="56226075" y="142589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336</a:t>
          </a:r>
        </a:p>
      </xdr:txBody>
    </xdr:sp>
    <xdr:clientData/>
  </xdr:oneCellAnchor>
  <xdr:oneCellAnchor>
    <xdr:from>
      <xdr:col>87</xdr:col>
      <xdr:colOff>76200</xdr:colOff>
      <xdr:row>62</xdr:row>
      <xdr:rowOff>114300</xdr:rowOff>
    </xdr:from>
    <xdr:ext cx="466725" cy="228600"/>
    <xdr:sp>
      <xdr:nvSpPr>
        <xdr:cNvPr id="1055" name="text 7125"/>
        <xdr:cNvSpPr txBox="1">
          <a:spLocks noChangeArrowheads="1"/>
        </xdr:cNvSpPr>
      </xdr:nvSpPr>
      <xdr:spPr>
        <a:xfrm>
          <a:off x="56226075" y="149447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oneCellAnchor>
    <xdr:from>
      <xdr:col>87</xdr:col>
      <xdr:colOff>76200</xdr:colOff>
      <xdr:row>65</xdr:row>
      <xdr:rowOff>114300</xdr:rowOff>
    </xdr:from>
    <xdr:ext cx="466725" cy="228600"/>
    <xdr:sp>
      <xdr:nvSpPr>
        <xdr:cNvPr id="1056" name="text 7125"/>
        <xdr:cNvSpPr txBox="1">
          <a:spLocks noChangeArrowheads="1"/>
        </xdr:cNvSpPr>
      </xdr:nvSpPr>
      <xdr:spPr>
        <a:xfrm>
          <a:off x="56226075" y="156305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1057" name="text 7094"/>
        <xdr:cNvSpPr txBox="1">
          <a:spLocks noChangeArrowheads="1"/>
        </xdr:cNvSpPr>
      </xdr:nvSpPr>
      <xdr:spPr>
        <a:xfrm>
          <a:off x="123063000" y="10487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428625</xdr:colOff>
      <xdr:row>46</xdr:row>
      <xdr:rowOff>114300</xdr:rowOff>
    </xdr:from>
    <xdr:to>
      <xdr:col>191</xdr:col>
      <xdr:colOff>0</xdr:colOff>
      <xdr:row>46</xdr:row>
      <xdr:rowOff>114300</xdr:rowOff>
    </xdr:to>
    <xdr:sp>
      <xdr:nvSpPr>
        <xdr:cNvPr id="1058" name="Line 818"/>
        <xdr:cNvSpPr>
          <a:spLocks/>
        </xdr:cNvSpPr>
      </xdr:nvSpPr>
      <xdr:spPr>
        <a:xfrm>
          <a:off x="123091575" y="11287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46</xdr:row>
      <xdr:rowOff>0</xdr:rowOff>
    </xdr:from>
    <xdr:to>
      <xdr:col>190</xdr:col>
      <xdr:colOff>447675</xdr:colOff>
      <xdr:row>47</xdr:row>
      <xdr:rowOff>0</xdr:rowOff>
    </xdr:to>
    <xdr:sp>
      <xdr:nvSpPr>
        <xdr:cNvPr id="1059" name="text 7093"/>
        <xdr:cNvSpPr txBox="1">
          <a:spLocks noChangeArrowheads="1"/>
        </xdr:cNvSpPr>
      </xdr:nvSpPr>
      <xdr:spPr>
        <a:xfrm>
          <a:off x="122662950" y="11172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19050</xdr:colOff>
      <xdr:row>43</xdr:row>
      <xdr:rowOff>114300</xdr:rowOff>
    </xdr:to>
    <xdr:sp>
      <xdr:nvSpPr>
        <xdr:cNvPr id="1060" name="Line 820"/>
        <xdr:cNvSpPr>
          <a:spLocks/>
        </xdr:cNvSpPr>
      </xdr:nvSpPr>
      <xdr:spPr>
        <a:xfrm flipH="1">
          <a:off x="447675" y="10601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447675</xdr:colOff>
      <xdr:row>44</xdr:row>
      <xdr:rowOff>0</xdr:rowOff>
    </xdr:to>
    <xdr:sp>
      <xdr:nvSpPr>
        <xdr:cNvPr id="1061" name="text 7093"/>
        <xdr:cNvSpPr txBox="1">
          <a:spLocks noChangeArrowheads="1"/>
        </xdr:cNvSpPr>
      </xdr:nvSpPr>
      <xdr:spPr>
        <a:xfrm>
          <a:off x="895350" y="10487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062" name="text 7094"/>
        <xdr:cNvSpPr txBox="1">
          <a:spLocks noChangeArrowheads="1"/>
        </xdr:cNvSpPr>
      </xdr:nvSpPr>
      <xdr:spPr>
        <a:xfrm>
          <a:off x="447675" y="11172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3</xdr:col>
      <xdr:colOff>381000</xdr:colOff>
      <xdr:row>42</xdr:row>
      <xdr:rowOff>28575</xdr:rowOff>
    </xdr:from>
    <xdr:to>
      <xdr:col>5</xdr:col>
      <xdr:colOff>47625</xdr:colOff>
      <xdr:row>42</xdr:row>
      <xdr:rowOff>200025</xdr:rowOff>
    </xdr:to>
    <xdr:grpSp>
      <xdr:nvGrpSpPr>
        <xdr:cNvPr id="1063" name="Group 829"/>
        <xdr:cNvGrpSpPr>
          <a:grpSpLocks noChangeAspect="1"/>
        </xdr:cNvGrpSpPr>
      </xdr:nvGrpSpPr>
      <xdr:grpSpPr>
        <a:xfrm>
          <a:off x="2124075" y="10287000"/>
          <a:ext cx="962025" cy="171450"/>
          <a:chOff x="826" y="260"/>
          <a:chExt cx="101" cy="18"/>
        </a:xfrm>
        <a:solidFill>
          <a:srgbClr val="FFFFFF"/>
        </a:solidFill>
      </xdr:grpSpPr>
      <xdr:sp>
        <xdr:nvSpPr>
          <xdr:cNvPr id="1064" name="text 1492"/>
          <xdr:cNvSpPr txBox="1">
            <a:spLocks noChangeAspect="1" noChangeArrowheads="1"/>
          </xdr:cNvSpPr>
        </xdr:nvSpPr>
        <xdr:spPr>
          <a:xfrm>
            <a:off x="842" y="26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1065" name="Line 831"/>
          <xdr:cNvSpPr>
            <a:spLocks noChangeAspect="1"/>
          </xdr:cNvSpPr>
        </xdr:nvSpPr>
        <xdr:spPr>
          <a:xfrm>
            <a:off x="829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832"/>
          <xdr:cNvSpPr>
            <a:spLocks noChangeAspect="1"/>
          </xdr:cNvSpPr>
        </xdr:nvSpPr>
        <xdr:spPr>
          <a:xfrm>
            <a:off x="8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833"/>
          <xdr:cNvSpPr>
            <a:spLocks noChangeAspect="1"/>
          </xdr:cNvSpPr>
        </xdr:nvSpPr>
        <xdr:spPr>
          <a:xfrm>
            <a:off x="9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834"/>
          <xdr:cNvSpPr>
            <a:spLocks noChangeAspect="1"/>
          </xdr:cNvSpPr>
        </xdr:nvSpPr>
        <xdr:spPr>
          <a:xfrm>
            <a:off x="9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835"/>
          <xdr:cNvSpPr>
            <a:spLocks noChangeAspect="1"/>
          </xdr:cNvSpPr>
        </xdr:nvSpPr>
        <xdr:spPr>
          <a:xfrm>
            <a:off x="89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836"/>
          <xdr:cNvSpPr>
            <a:spLocks noChangeAspect="1"/>
          </xdr:cNvSpPr>
        </xdr:nvSpPr>
        <xdr:spPr>
          <a:xfrm>
            <a:off x="8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837"/>
          <xdr:cNvSpPr>
            <a:spLocks noChangeAspect="1"/>
          </xdr:cNvSpPr>
        </xdr:nvSpPr>
        <xdr:spPr>
          <a:xfrm>
            <a:off x="82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Line 838"/>
          <xdr:cNvSpPr>
            <a:spLocks noChangeAspect="1"/>
          </xdr:cNvSpPr>
        </xdr:nvSpPr>
        <xdr:spPr>
          <a:xfrm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Line 839"/>
          <xdr:cNvSpPr>
            <a:spLocks noChangeAspect="1"/>
          </xdr:cNvSpPr>
        </xdr:nvSpPr>
        <xdr:spPr>
          <a:xfrm flipV="1"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840"/>
          <xdr:cNvSpPr>
            <a:spLocks noChangeAspect="1"/>
          </xdr:cNvSpPr>
        </xdr:nvSpPr>
        <xdr:spPr>
          <a:xfrm>
            <a:off x="8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45</xdr:row>
      <xdr:rowOff>28575</xdr:rowOff>
    </xdr:from>
    <xdr:to>
      <xdr:col>5</xdr:col>
      <xdr:colOff>47625</xdr:colOff>
      <xdr:row>45</xdr:row>
      <xdr:rowOff>200025</xdr:rowOff>
    </xdr:to>
    <xdr:grpSp>
      <xdr:nvGrpSpPr>
        <xdr:cNvPr id="1075" name="Group 841"/>
        <xdr:cNvGrpSpPr>
          <a:grpSpLocks noChangeAspect="1"/>
        </xdr:cNvGrpSpPr>
      </xdr:nvGrpSpPr>
      <xdr:grpSpPr>
        <a:xfrm>
          <a:off x="2124075" y="10972800"/>
          <a:ext cx="962025" cy="171450"/>
          <a:chOff x="826" y="260"/>
          <a:chExt cx="101" cy="18"/>
        </a:xfrm>
        <a:solidFill>
          <a:srgbClr val="FFFFFF"/>
        </a:solidFill>
      </xdr:grpSpPr>
      <xdr:sp>
        <xdr:nvSpPr>
          <xdr:cNvPr id="1076" name="text 1492"/>
          <xdr:cNvSpPr txBox="1">
            <a:spLocks noChangeAspect="1" noChangeArrowheads="1"/>
          </xdr:cNvSpPr>
        </xdr:nvSpPr>
        <xdr:spPr>
          <a:xfrm>
            <a:off x="842" y="26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1077" name="Line 843"/>
          <xdr:cNvSpPr>
            <a:spLocks noChangeAspect="1"/>
          </xdr:cNvSpPr>
        </xdr:nvSpPr>
        <xdr:spPr>
          <a:xfrm>
            <a:off x="829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844"/>
          <xdr:cNvSpPr>
            <a:spLocks noChangeAspect="1"/>
          </xdr:cNvSpPr>
        </xdr:nvSpPr>
        <xdr:spPr>
          <a:xfrm>
            <a:off x="8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845"/>
          <xdr:cNvSpPr>
            <a:spLocks noChangeAspect="1"/>
          </xdr:cNvSpPr>
        </xdr:nvSpPr>
        <xdr:spPr>
          <a:xfrm>
            <a:off x="9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846"/>
          <xdr:cNvSpPr>
            <a:spLocks noChangeAspect="1"/>
          </xdr:cNvSpPr>
        </xdr:nvSpPr>
        <xdr:spPr>
          <a:xfrm>
            <a:off x="9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847"/>
          <xdr:cNvSpPr>
            <a:spLocks noChangeAspect="1"/>
          </xdr:cNvSpPr>
        </xdr:nvSpPr>
        <xdr:spPr>
          <a:xfrm>
            <a:off x="89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848"/>
          <xdr:cNvSpPr>
            <a:spLocks noChangeAspect="1"/>
          </xdr:cNvSpPr>
        </xdr:nvSpPr>
        <xdr:spPr>
          <a:xfrm>
            <a:off x="8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849"/>
          <xdr:cNvSpPr>
            <a:spLocks noChangeAspect="1"/>
          </xdr:cNvSpPr>
        </xdr:nvSpPr>
        <xdr:spPr>
          <a:xfrm>
            <a:off x="82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Line 850"/>
          <xdr:cNvSpPr>
            <a:spLocks noChangeAspect="1"/>
          </xdr:cNvSpPr>
        </xdr:nvSpPr>
        <xdr:spPr>
          <a:xfrm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Line 851"/>
          <xdr:cNvSpPr>
            <a:spLocks noChangeAspect="1"/>
          </xdr:cNvSpPr>
        </xdr:nvSpPr>
        <xdr:spPr>
          <a:xfrm flipV="1"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852"/>
          <xdr:cNvSpPr>
            <a:spLocks noChangeAspect="1"/>
          </xdr:cNvSpPr>
        </xdr:nvSpPr>
        <xdr:spPr>
          <a:xfrm>
            <a:off x="8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41</xdr:row>
      <xdr:rowOff>114300</xdr:rowOff>
    </xdr:from>
    <xdr:to>
      <xdr:col>4</xdr:col>
      <xdr:colOff>0</xdr:colOff>
      <xdr:row>51</xdr:row>
      <xdr:rowOff>114300</xdr:rowOff>
    </xdr:to>
    <xdr:sp>
      <xdr:nvSpPr>
        <xdr:cNvPr id="1087" name="Rectangle 306"/>
        <xdr:cNvSpPr>
          <a:spLocks/>
        </xdr:cNvSpPr>
      </xdr:nvSpPr>
      <xdr:spPr>
        <a:xfrm>
          <a:off x="2124075" y="10144125"/>
          <a:ext cx="666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21</xdr:row>
      <xdr:rowOff>0</xdr:rowOff>
    </xdr:from>
    <xdr:ext cx="847725" cy="228600"/>
    <xdr:sp>
      <xdr:nvSpPr>
        <xdr:cNvPr id="1088" name="TextBox 853"/>
        <xdr:cNvSpPr txBox="1">
          <a:spLocks noChangeArrowheads="1"/>
        </xdr:cNvSpPr>
      </xdr:nvSpPr>
      <xdr:spPr>
        <a:xfrm>
          <a:off x="52711350" y="5457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2" customWidth="1"/>
    <col min="2" max="2" width="18.28125" style="171" customWidth="1"/>
    <col min="3" max="12" width="18.28125" style="82" customWidth="1"/>
    <col min="13" max="13" width="5.7109375" style="82" customWidth="1"/>
    <col min="14" max="14" width="2.7109375" style="82" customWidth="1"/>
    <col min="15" max="16384" width="9.140625" style="82" customWidth="1"/>
  </cols>
  <sheetData>
    <row r="1" spans="2:11" s="80" customFormat="1" ht="9.75" customHeight="1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11" ht="36" customHeight="1">
      <c r="B2" s="82"/>
      <c r="D2" s="83"/>
      <c r="E2" s="83"/>
      <c r="F2" s="83"/>
      <c r="G2" s="83"/>
      <c r="H2" s="83"/>
      <c r="I2" s="83"/>
      <c r="J2" s="83"/>
      <c r="K2" s="83"/>
    </row>
    <row r="3" spans="2:12" s="84" customFormat="1" ht="21" customHeight="1">
      <c r="B3" s="85"/>
      <c r="C3" s="85"/>
      <c r="D3" s="86"/>
      <c r="I3" s="87"/>
      <c r="J3" s="85"/>
      <c r="K3" s="85"/>
      <c r="L3" s="88"/>
    </row>
    <row r="4" spans="1:15" s="94" customFormat="1" ht="22.5" customHeight="1">
      <c r="A4" s="89"/>
      <c r="B4" s="90" t="s">
        <v>52</v>
      </c>
      <c r="C4" s="91">
        <v>305</v>
      </c>
      <c r="D4" s="92"/>
      <c r="E4" s="89"/>
      <c r="F4" s="89"/>
      <c r="G4" s="93" t="s">
        <v>123</v>
      </c>
      <c r="H4" s="92"/>
      <c r="J4" s="95"/>
      <c r="K4" s="96" t="s">
        <v>53</v>
      </c>
      <c r="L4" s="90">
        <v>348045</v>
      </c>
      <c r="M4" s="89"/>
      <c r="N4" s="89"/>
      <c r="O4" s="89"/>
    </row>
    <row r="5" spans="1:15" s="94" customFormat="1" ht="22.5" customHeight="1">
      <c r="A5" s="89"/>
      <c r="B5" s="90" t="s">
        <v>52</v>
      </c>
      <c r="C5" s="91" t="s">
        <v>271</v>
      </c>
      <c r="D5" s="85"/>
      <c r="E5" s="85"/>
      <c r="F5" s="85"/>
      <c r="G5" s="93" t="s">
        <v>240</v>
      </c>
      <c r="H5" s="85"/>
      <c r="I5" s="159"/>
      <c r="J5" s="159"/>
      <c r="K5" s="159"/>
      <c r="L5" s="159"/>
      <c r="M5" s="159"/>
      <c r="N5" s="89"/>
      <c r="O5" s="89"/>
    </row>
    <row r="6" spans="1:15" s="94" customFormat="1" ht="22.5" customHeight="1">
      <c r="A6" s="89"/>
      <c r="B6" s="90" t="s">
        <v>52</v>
      </c>
      <c r="C6" s="91" t="s">
        <v>272</v>
      </c>
      <c r="D6" s="85"/>
      <c r="E6" s="85"/>
      <c r="F6" s="85"/>
      <c r="G6" s="93" t="s">
        <v>239</v>
      </c>
      <c r="H6" s="85"/>
      <c r="I6" s="159"/>
      <c r="J6" s="159"/>
      <c r="K6" s="159"/>
      <c r="L6" s="159"/>
      <c r="M6" s="159"/>
      <c r="N6" s="89"/>
      <c r="O6" s="89"/>
    </row>
    <row r="7" spans="1:15" s="94" customFormat="1" ht="22.5" customHeight="1">
      <c r="A7" s="89"/>
      <c r="B7" s="90" t="s">
        <v>52</v>
      </c>
      <c r="C7" s="91" t="s">
        <v>273</v>
      </c>
      <c r="D7" s="85"/>
      <c r="E7" s="85"/>
      <c r="F7" s="85"/>
      <c r="G7" s="93" t="s">
        <v>224</v>
      </c>
      <c r="H7" s="85"/>
      <c r="I7" s="159"/>
      <c r="J7" s="159"/>
      <c r="K7" s="316" t="s">
        <v>125</v>
      </c>
      <c r="L7" s="317">
        <v>318</v>
      </c>
      <c r="M7" s="159"/>
      <c r="N7" s="89"/>
      <c r="O7" s="89"/>
    </row>
    <row r="8" spans="2:12" s="97" customFormat="1" ht="21" customHeight="1" thickBot="1">
      <c r="B8" s="98"/>
      <c r="C8" s="99"/>
      <c r="D8" s="99"/>
      <c r="H8" s="99"/>
      <c r="I8" s="100"/>
      <c r="J8" s="101"/>
      <c r="K8" s="99"/>
      <c r="L8" s="99"/>
    </row>
    <row r="9" spans="1:13" s="89" customFormat="1" ht="28.5" customHeight="1">
      <c r="A9" s="102"/>
      <c r="B9" s="103"/>
      <c r="C9" s="104"/>
      <c r="D9" s="103"/>
      <c r="E9" s="105"/>
      <c r="F9" s="105"/>
      <c r="G9" s="105"/>
      <c r="H9" s="105"/>
      <c r="I9" s="103"/>
      <c r="J9" s="103"/>
      <c r="K9" s="103"/>
      <c r="L9" s="103"/>
      <c r="M9" s="106"/>
    </row>
    <row r="10" spans="1:13" ht="12.75" customHeight="1">
      <c r="A10" s="107"/>
      <c r="B10" s="108"/>
      <c r="C10" s="109"/>
      <c r="D10" s="110"/>
      <c r="E10" s="110"/>
      <c r="F10" s="111"/>
      <c r="G10" s="110"/>
      <c r="H10" s="110"/>
      <c r="I10" s="110"/>
      <c r="J10" s="110"/>
      <c r="K10" s="110"/>
      <c r="L10" s="112"/>
      <c r="M10" s="113"/>
    </row>
    <row r="11" spans="1:13" ht="25.5" customHeight="1">
      <c r="A11" s="107"/>
      <c r="B11" s="450" t="s">
        <v>54</v>
      </c>
      <c r="C11" s="451"/>
      <c r="D11" s="114"/>
      <c r="J11" s="114"/>
      <c r="K11" s="114"/>
      <c r="L11" s="117"/>
      <c r="M11" s="113"/>
    </row>
    <row r="12" spans="1:13" ht="25.5" customHeight="1">
      <c r="A12" s="107"/>
      <c r="B12" s="458" t="s">
        <v>56</v>
      </c>
      <c r="C12" s="459"/>
      <c r="D12" s="114"/>
      <c r="E12" s="132"/>
      <c r="F12" s="115"/>
      <c r="G12" s="116" t="s">
        <v>55</v>
      </c>
      <c r="H12" s="115"/>
      <c r="I12" s="132"/>
      <c r="J12" s="114"/>
      <c r="K12" s="314" t="s">
        <v>57</v>
      </c>
      <c r="L12" s="117"/>
      <c r="M12" s="113"/>
    </row>
    <row r="13" spans="1:13" ht="25.5" customHeight="1">
      <c r="A13" s="107"/>
      <c r="B13" s="460" t="s">
        <v>58</v>
      </c>
      <c r="C13" s="461"/>
      <c r="D13" s="114"/>
      <c r="E13" s="114"/>
      <c r="F13" s="114"/>
      <c r="G13" s="255" t="s">
        <v>270</v>
      </c>
      <c r="H13" s="114"/>
      <c r="I13" s="114"/>
      <c r="J13" s="114"/>
      <c r="K13" s="114"/>
      <c r="L13" s="117"/>
      <c r="M13" s="113"/>
    </row>
    <row r="14" spans="1:13" ht="18" customHeight="1">
      <c r="A14" s="107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113"/>
    </row>
    <row r="15" spans="1:13" s="83" customFormat="1" ht="12.75">
      <c r="A15" s="107"/>
      <c r="B15" s="392"/>
      <c r="C15" s="114"/>
      <c r="D15" s="114"/>
      <c r="E15" s="114"/>
      <c r="F15" s="114"/>
      <c r="G15" s="114"/>
      <c r="H15" s="114"/>
      <c r="I15" s="114"/>
      <c r="J15" s="114"/>
      <c r="K15" s="114"/>
      <c r="L15" s="117"/>
      <c r="M15" s="113"/>
    </row>
    <row r="16" spans="1:13" ht="21" customHeight="1">
      <c r="A16" s="107"/>
      <c r="B16" s="462" t="s">
        <v>59</v>
      </c>
      <c r="C16" s="463"/>
      <c r="E16" s="124"/>
      <c r="F16" s="124"/>
      <c r="G16" s="123" t="s">
        <v>274</v>
      </c>
      <c r="I16" s="124"/>
      <c r="J16" s="124"/>
      <c r="K16" s="124"/>
      <c r="L16" s="212"/>
      <c r="M16" s="113"/>
    </row>
    <row r="17" spans="1:13" ht="21" customHeight="1">
      <c r="A17" s="107"/>
      <c r="B17" s="448" t="s">
        <v>60</v>
      </c>
      <c r="C17" s="449"/>
      <c r="E17" s="114"/>
      <c r="F17" s="114"/>
      <c r="G17" s="334">
        <v>232.67</v>
      </c>
      <c r="I17" s="114"/>
      <c r="J17" s="119"/>
      <c r="K17" s="114"/>
      <c r="L17" s="179"/>
      <c r="M17" s="113"/>
    </row>
    <row r="18" spans="1:13" ht="21" customHeight="1">
      <c r="A18" s="107"/>
      <c r="B18" s="315"/>
      <c r="C18" s="314"/>
      <c r="E18" s="114"/>
      <c r="F18" s="114"/>
      <c r="G18" s="403" t="s">
        <v>253</v>
      </c>
      <c r="I18" s="114"/>
      <c r="J18" s="114"/>
      <c r="K18" s="114"/>
      <c r="L18" s="179"/>
      <c r="M18" s="113"/>
    </row>
    <row r="19" spans="1:13" ht="21" customHeight="1">
      <c r="A19" s="107"/>
      <c r="B19" s="315"/>
      <c r="C19" s="314"/>
      <c r="F19" s="114"/>
      <c r="G19" s="397" t="s">
        <v>279</v>
      </c>
      <c r="I19" s="114"/>
      <c r="J19" s="161"/>
      <c r="L19" s="179"/>
      <c r="M19" s="113"/>
    </row>
    <row r="20" spans="1:20" ht="21" customHeight="1">
      <c r="A20" s="107"/>
      <c r="B20" s="454" t="s">
        <v>79</v>
      </c>
      <c r="C20" s="455"/>
      <c r="F20" s="114"/>
      <c r="G20" s="370" t="s">
        <v>280</v>
      </c>
      <c r="J20" s="161"/>
      <c r="K20" s="114"/>
      <c r="L20" s="179"/>
      <c r="M20" s="113"/>
      <c r="R20" s="83"/>
      <c r="S20" s="83"/>
      <c r="T20" s="83"/>
    </row>
    <row r="21" spans="1:20" s="268" customFormat="1" ht="21" customHeight="1">
      <c r="A21" s="262"/>
      <c r="B21" s="263"/>
      <c r="C21" s="264"/>
      <c r="D21" s="265"/>
      <c r="E21" s="265"/>
      <c r="F21" s="265"/>
      <c r="G21" s="265"/>
      <c r="H21" s="265"/>
      <c r="I21" s="265"/>
      <c r="J21" s="265"/>
      <c r="K21" s="265"/>
      <c r="L21" s="266"/>
      <c r="M21" s="267"/>
      <c r="R21" s="307"/>
      <c r="S21" s="307"/>
      <c r="T21" s="307"/>
    </row>
    <row r="22" spans="1:14" s="83" customFormat="1" ht="12.75" customHeight="1">
      <c r="A22" s="107"/>
      <c r="B22" s="392"/>
      <c r="C22" s="114"/>
      <c r="D22" s="114"/>
      <c r="E22" s="114"/>
      <c r="F22" s="114"/>
      <c r="G22" s="114"/>
      <c r="H22" s="114"/>
      <c r="I22" s="114"/>
      <c r="J22" s="114"/>
      <c r="K22" s="114"/>
      <c r="L22" s="117"/>
      <c r="M22" s="158"/>
      <c r="N22" s="154"/>
    </row>
    <row r="23" spans="1:13" s="94" customFormat="1" ht="21" customHeight="1">
      <c r="A23" s="107"/>
      <c r="B23" s="452" t="s">
        <v>63</v>
      </c>
      <c r="C23" s="453"/>
      <c r="D23" s="134"/>
      <c r="E23" s="134"/>
      <c r="F23" s="134"/>
      <c r="G23" s="393" t="s">
        <v>64</v>
      </c>
      <c r="H23" s="134"/>
      <c r="J23" s="134"/>
      <c r="K23" s="314" t="s">
        <v>65</v>
      </c>
      <c r="L23" s="251"/>
      <c r="M23" s="133"/>
    </row>
    <row r="24" spans="1:13" s="94" customFormat="1" ht="21" customHeight="1">
      <c r="A24" s="107"/>
      <c r="B24" s="454" t="s">
        <v>66</v>
      </c>
      <c r="C24" s="455"/>
      <c r="D24" s="118"/>
      <c r="E24" s="118"/>
      <c r="F24" s="118"/>
      <c r="G24" s="393" t="s">
        <v>67</v>
      </c>
      <c r="H24" s="118"/>
      <c r="J24" s="118"/>
      <c r="K24" s="314" t="s">
        <v>68</v>
      </c>
      <c r="L24" s="394"/>
      <c r="M24" s="133"/>
    </row>
    <row r="25" spans="1:13" ht="12.75">
      <c r="A25" s="107"/>
      <c r="B25" s="456"/>
      <c r="C25" s="457"/>
      <c r="D25" s="135"/>
      <c r="E25" s="135"/>
      <c r="F25" s="135"/>
      <c r="G25" s="135"/>
      <c r="H25" s="135"/>
      <c r="I25" s="135"/>
      <c r="J25" s="135"/>
      <c r="K25" s="135"/>
      <c r="L25" s="395"/>
      <c r="M25" s="113"/>
    </row>
    <row r="26" spans="1:13" ht="28.5" customHeight="1">
      <c r="A26" s="107"/>
      <c r="B26" s="125"/>
      <c r="C26" s="126"/>
      <c r="D26" s="126"/>
      <c r="E26" s="127"/>
      <c r="F26" s="127"/>
      <c r="G26" s="127"/>
      <c r="H26" s="127"/>
      <c r="I26" s="126"/>
      <c r="J26" s="128"/>
      <c r="K26" s="126"/>
      <c r="L26" s="126"/>
      <c r="M26" s="113"/>
    </row>
    <row r="27" spans="1:13" ht="12.75" customHeight="1">
      <c r="A27" s="107"/>
      <c r="B27" s="129"/>
      <c r="C27" s="272"/>
      <c r="D27" s="110"/>
      <c r="E27" s="110"/>
      <c r="F27" s="130"/>
      <c r="G27" s="131"/>
      <c r="H27" s="131"/>
      <c r="I27" s="131"/>
      <c r="J27" s="110"/>
      <c r="K27" s="110"/>
      <c r="L27" s="112"/>
      <c r="M27" s="113"/>
    </row>
    <row r="28" spans="1:13" ht="25.5" customHeight="1">
      <c r="A28" s="107"/>
      <c r="B28" s="450" t="s">
        <v>61</v>
      </c>
      <c r="C28" s="451"/>
      <c r="E28" s="132"/>
      <c r="F28" s="396" t="s">
        <v>124</v>
      </c>
      <c r="G28" s="159"/>
      <c r="I28" s="132"/>
      <c r="J28" s="396" t="s">
        <v>222</v>
      </c>
      <c r="K28" s="159"/>
      <c r="L28" s="157"/>
      <c r="M28" s="113"/>
    </row>
    <row r="29" spans="1:13" s="94" customFormat="1" ht="25.5" customHeight="1">
      <c r="A29" s="107"/>
      <c r="B29" s="458" t="s">
        <v>56</v>
      </c>
      <c r="C29" s="459"/>
      <c r="E29" s="115"/>
      <c r="F29" s="213" t="s">
        <v>62</v>
      </c>
      <c r="G29" s="115"/>
      <c r="I29" s="115"/>
      <c r="J29" s="213" t="s">
        <v>221</v>
      </c>
      <c r="K29" s="115"/>
      <c r="L29" s="157"/>
      <c r="M29" s="133"/>
    </row>
    <row r="30" spans="1:13" s="94" customFormat="1" ht="25.5" customHeight="1">
      <c r="A30" s="107"/>
      <c r="B30" s="460" t="s">
        <v>58</v>
      </c>
      <c r="C30" s="461"/>
      <c r="E30" s="114"/>
      <c r="F30" s="255" t="s">
        <v>278</v>
      </c>
      <c r="G30" s="159"/>
      <c r="I30" s="114"/>
      <c r="J30" s="255" t="s">
        <v>290</v>
      </c>
      <c r="K30" s="159"/>
      <c r="L30" s="157"/>
      <c r="M30" s="133"/>
    </row>
    <row r="31" spans="1:13" s="159" customFormat="1" ht="12.75">
      <c r="A31" s="107"/>
      <c r="B31" s="399"/>
      <c r="C31" s="400"/>
      <c r="D31" s="401"/>
      <c r="E31" s="121"/>
      <c r="F31" s="121"/>
      <c r="G31" s="121"/>
      <c r="H31" s="121"/>
      <c r="I31" s="121"/>
      <c r="J31" s="121"/>
      <c r="K31" s="121"/>
      <c r="L31" s="402"/>
      <c r="M31" s="398"/>
    </row>
    <row r="32" spans="1:13" s="271" customFormat="1" ht="25.5" customHeight="1">
      <c r="A32" s="269"/>
      <c r="B32" s="464" t="s">
        <v>114</v>
      </c>
      <c r="C32" s="465"/>
      <c r="D32" s="289"/>
      <c r="E32" s="290"/>
      <c r="F32" s="292">
        <v>10</v>
      </c>
      <c r="G32" s="289"/>
      <c r="H32" s="289"/>
      <c r="I32" s="289"/>
      <c r="J32" s="292">
        <v>16</v>
      </c>
      <c r="K32" s="289"/>
      <c r="L32" s="291"/>
      <c r="M32" s="270"/>
    </row>
    <row r="33" spans="1:14" s="83" customFormat="1" ht="12.75" customHeight="1">
      <c r="A33" s="107"/>
      <c r="B33" s="392"/>
      <c r="C33" s="114"/>
      <c r="D33" s="114"/>
      <c r="E33" s="114"/>
      <c r="F33" s="114"/>
      <c r="G33" s="114"/>
      <c r="H33" s="114"/>
      <c r="I33" s="114"/>
      <c r="J33" s="114"/>
      <c r="K33" s="114"/>
      <c r="L33" s="117"/>
      <c r="M33" s="158"/>
      <c r="N33" s="154"/>
    </row>
    <row r="34" spans="1:13" s="94" customFormat="1" ht="21" customHeight="1">
      <c r="A34" s="107"/>
      <c r="B34" s="452" t="s">
        <v>63</v>
      </c>
      <c r="C34" s="453"/>
      <c r="D34" s="134"/>
      <c r="E34" s="393" t="s">
        <v>64</v>
      </c>
      <c r="F34" s="134"/>
      <c r="G34" s="314" t="s">
        <v>65</v>
      </c>
      <c r="H34" s="134"/>
      <c r="I34" s="393" t="s">
        <v>262</v>
      </c>
      <c r="J34" s="134"/>
      <c r="K34" s="314" t="s">
        <v>261</v>
      </c>
      <c r="L34" s="251"/>
      <c r="M34" s="133"/>
    </row>
    <row r="35" spans="1:13" s="94" customFormat="1" ht="21" customHeight="1">
      <c r="A35" s="107"/>
      <c r="B35" s="454" t="s">
        <v>66</v>
      </c>
      <c r="C35" s="455"/>
      <c r="D35" s="118"/>
      <c r="E35" s="393" t="s">
        <v>67</v>
      </c>
      <c r="F35" s="118"/>
      <c r="G35" s="314" t="s">
        <v>68</v>
      </c>
      <c r="H35" s="118"/>
      <c r="I35" s="393" t="s">
        <v>260</v>
      </c>
      <c r="J35" s="118"/>
      <c r="K35" s="314" t="s">
        <v>223</v>
      </c>
      <c r="L35" s="394"/>
      <c r="M35" s="133"/>
    </row>
    <row r="36" spans="1:13" ht="12.75" customHeight="1">
      <c r="A36" s="107"/>
      <c r="B36" s="456"/>
      <c r="C36" s="457"/>
      <c r="D36" s="135"/>
      <c r="E36" s="135"/>
      <c r="F36" s="135"/>
      <c r="G36" s="135"/>
      <c r="H36" s="135"/>
      <c r="I36" s="135"/>
      <c r="J36" s="135"/>
      <c r="K36" s="135"/>
      <c r="L36" s="395"/>
      <c r="M36" s="113"/>
    </row>
    <row r="37" spans="1:13" ht="28.5" customHeight="1">
      <c r="A37" s="107"/>
      <c r="B37" s="125"/>
      <c r="C37" s="125"/>
      <c r="D37" s="125"/>
      <c r="E37" s="125"/>
      <c r="F37" s="125"/>
      <c r="G37" s="125"/>
      <c r="H37" s="125"/>
      <c r="I37" s="125"/>
      <c r="J37" s="126"/>
      <c r="K37" s="126"/>
      <c r="L37" s="126"/>
      <c r="M37" s="113"/>
    </row>
    <row r="38" spans="1:13" ht="30" customHeight="1">
      <c r="A38" s="172"/>
      <c r="B38" s="137"/>
      <c r="C38" s="138"/>
      <c r="D38" s="138"/>
      <c r="E38" s="138"/>
      <c r="F38" s="138"/>
      <c r="G38" s="139" t="s">
        <v>74</v>
      </c>
      <c r="H38" s="138"/>
      <c r="I38" s="138"/>
      <c r="J38" s="140"/>
      <c r="K38" s="140"/>
      <c r="L38" s="141"/>
      <c r="M38" s="113"/>
    </row>
    <row r="39" spans="1:13" s="174" customFormat="1" ht="21" customHeight="1" thickBot="1">
      <c r="A39" s="173"/>
      <c r="B39" s="142" t="s">
        <v>4</v>
      </c>
      <c r="C39" s="143" t="s">
        <v>70</v>
      </c>
      <c r="D39" s="143" t="s">
        <v>71</v>
      </c>
      <c r="E39" s="144" t="s">
        <v>72</v>
      </c>
      <c r="F39" s="145"/>
      <c r="G39" s="146"/>
      <c r="H39" s="146"/>
      <c r="I39" s="147" t="s">
        <v>73</v>
      </c>
      <c r="J39" s="146"/>
      <c r="K39" s="146"/>
      <c r="L39" s="148"/>
      <c r="M39" s="113"/>
    </row>
    <row r="40" spans="1:13" s="94" customFormat="1" ht="13.5" thickTop="1">
      <c r="A40" s="172"/>
      <c r="B40" s="149"/>
      <c r="C40" s="150"/>
      <c r="D40" s="256"/>
      <c r="E40" s="152"/>
      <c r="F40" s="175"/>
      <c r="G40" s="176"/>
      <c r="H40" s="176"/>
      <c r="I40" s="118"/>
      <c r="J40" s="176"/>
      <c r="K40" s="176"/>
      <c r="L40" s="177"/>
      <c r="M40" s="113"/>
    </row>
    <row r="41" spans="1:13" s="94" customFormat="1" ht="21" customHeight="1">
      <c r="A41" s="136"/>
      <c r="B41" s="215">
        <v>1</v>
      </c>
      <c r="C41" s="258">
        <v>232.959</v>
      </c>
      <c r="D41" s="250">
        <v>232.206</v>
      </c>
      <c r="E41" s="214">
        <f>(C41-D41)*1000</f>
        <v>753.0000000000143</v>
      </c>
      <c r="F41" s="175"/>
      <c r="H41" s="176"/>
      <c r="I41" s="178" t="s">
        <v>91</v>
      </c>
      <c r="L41" s="179"/>
      <c r="M41" s="113"/>
    </row>
    <row r="42" spans="1:13" s="94" customFormat="1" ht="12.75">
      <c r="A42" s="172"/>
      <c r="B42" s="149"/>
      <c r="C42" s="257"/>
      <c r="D42" s="256"/>
      <c r="E42" s="152"/>
      <c r="F42" s="175"/>
      <c r="G42" s="176"/>
      <c r="H42" s="176"/>
      <c r="I42" s="176"/>
      <c r="J42" s="176"/>
      <c r="K42" s="176"/>
      <c r="L42" s="177"/>
      <c r="M42" s="113"/>
    </row>
    <row r="43" spans="1:13" s="94" customFormat="1" ht="21" customHeight="1">
      <c r="A43" s="136"/>
      <c r="B43" s="215">
        <v>2</v>
      </c>
      <c r="C43" s="258">
        <v>232.959</v>
      </c>
      <c r="D43" s="250">
        <v>232.206</v>
      </c>
      <c r="E43" s="214">
        <f>(C43-D43)*1000</f>
        <v>753.0000000000143</v>
      </c>
      <c r="F43" s="175"/>
      <c r="H43" s="176"/>
      <c r="I43" s="178" t="s">
        <v>91</v>
      </c>
      <c r="L43" s="179"/>
      <c r="M43" s="113"/>
    </row>
    <row r="44" spans="1:13" s="94" customFormat="1" ht="12.75">
      <c r="A44" s="172"/>
      <c r="B44" s="149"/>
      <c r="C44" s="257"/>
      <c r="D44" s="256"/>
      <c r="E44" s="152"/>
      <c r="F44" s="175"/>
      <c r="G44" s="176"/>
      <c r="H44" s="176"/>
      <c r="I44" s="176"/>
      <c r="J44" s="176"/>
      <c r="K44" s="176"/>
      <c r="L44" s="177"/>
      <c r="M44" s="113"/>
    </row>
    <row r="45" spans="1:13" s="94" customFormat="1" ht="21" customHeight="1">
      <c r="A45" s="136"/>
      <c r="B45" s="215">
        <v>3</v>
      </c>
      <c r="C45" s="258">
        <v>232.959</v>
      </c>
      <c r="D45" s="250">
        <v>232.26</v>
      </c>
      <c r="E45" s="214">
        <f>(C45-D45)*1000</f>
        <v>699.0000000000123</v>
      </c>
      <c r="F45" s="175"/>
      <c r="H45" s="176"/>
      <c r="I45" s="180" t="s">
        <v>97</v>
      </c>
      <c r="L45" s="179"/>
      <c r="M45" s="113"/>
    </row>
    <row r="46" spans="1:13" s="94" customFormat="1" ht="15">
      <c r="A46" s="136"/>
      <c r="B46" s="149"/>
      <c r="C46" s="257"/>
      <c r="D46" s="256"/>
      <c r="E46" s="152"/>
      <c r="F46" s="175"/>
      <c r="H46" s="176"/>
      <c r="I46" s="210"/>
      <c r="L46" s="179"/>
      <c r="M46" s="113"/>
    </row>
    <row r="47" spans="1:13" s="94" customFormat="1" ht="21" customHeight="1">
      <c r="A47" s="136"/>
      <c r="B47" s="215">
        <v>4</v>
      </c>
      <c r="C47" s="258">
        <v>232.954</v>
      </c>
      <c r="D47" s="250">
        <v>232.246</v>
      </c>
      <c r="E47" s="214">
        <f>(C47-D47)*1000</f>
        <v>707.9999999999984</v>
      </c>
      <c r="F47" s="175"/>
      <c r="H47" s="176"/>
      <c r="I47" s="180" t="s">
        <v>97</v>
      </c>
      <c r="L47" s="179"/>
      <c r="M47" s="113"/>
    </row>
    <row r="48" spans="1:13" s="94" customFormat="1" ht="15">
      <c r="A48" s="136"/>
      <c r="B48" s="149"/>
      <c r="C48" s="257"/>
      <c r="D48" s="256"/>
      <c r="E48" s="152"/>
      <c r="F48" s="175"/>
      <c r="H48" s="176"/>
      <c r="I48" s="210"/>
      <c r="L48" s="179"/>
      <c r="M48" s="113"/>
    </row>
    <row r="49" spans="1:13" s="94" customFormat="1" ht="21" customHeight="1">
      <c r="A49" s="136"/>
      <c r="B49" s="276" t="s">
        <v>220</v>
      </c>
      <c r="C49" s="258">
        <v>232.91</v>
      </c>
      <c r="D49" s="250">
        <v>232.804</v>
      </c>
      <c r="E49" s="214">
        <f>(C49-D49)*1000</f>
        <v>105.99999999999454</v>
      </c>
      <c r="F49" s="175"/>
      <c r="H49" s="176"/>
      <c r="I49" s="180" t="s">
        <v>97</v>
      </c>
      <c r="L49" s="179"/>
      <c r="M49" s="113"/>
    </row>
    <row r="50" spans="1:13" s="94" customFormat="1" ht="21" customHeight="1">
      <c r="A50" s="136"/>
      <c r="B50" s="215">
        <v>5</v>
      </c>
      <c r="C50" s="258">
        <v>232.725</v>
      </c>
      <c r="D50" s="250">
        <v>232.318</v>
      </c>
      <c r="E50" s="214">
        <f>(C50-D50)*1000</f>
        <v>406.99999999998226</v>
      </c>
      <c r="F50" s="175"/>
      <c r="H50" s="176"/>
      <c r="I50" s="277" t="s">
        <v>232</v>
      </c>
      <c r="L50" s="179"/>
      <c r="M50" s="113"/>
    </row>
    <row r="51" spans="1:13" s="94" customFormat="1" ht="12.75">
      <c r="A51" s="136"/>
      <c r="B51" s="149"/>
      <c r="C51" s="257"/>
      <c r="D51" s="256"/>
      <c r="E51" s="152"/>
      <c r="F51" s="175"/>
      <c r="H51" s="176"/>
      <c r="I51" s="176"/>
      <c r="L51" s="179"/>
      <c r="M51" s="113"/>
    </row>
    <row r="52" spans="1:13" s="94" customFormat="1" ht="21" customHeight="1">
      <c r="A52" s="136"/>
      <c r="B52" s="215">
        <v>6</v>
      </c>
      <c r="C52" s="258">
        <v>232.512</v>
      </c>
      <c r="D52" s="250">
        <v>232.38</v>
      </c>
      <c r="E52" s="214">
        <f>(C52-D52)*1000</f>
        <v>132.000000000005</v>
      </c>
      <c r="F52" s="175"/>
      <c r="H52" s="176"/>
      <c r="I52" s="180" t="s">
        <v>256</v>
      </c>
      <c r="L52" s="179"/>
      <c r="M52" s="113"/>
    </row>
    <row r="53" spans="1:13" s="94" customFormat="1" ht="15">
      <c r="A53" s="136"/>
      <c r="B53" s="149"/>
      <c r="C53" s="257"/>
      <c r="D53" s="256"/>
      <c r="E53" s="152"/>
      <c r="F53" s="175"/>
      <c r="H53" s="176"/>
      <c r="I53" s="210"/>
      <c r="L53" s="179"/>
      <c r="M53" s="113"/>
    </row>
    <row r="54" spans="1:13" s="94" customFormat="1" ht="21" customHeight="1">
      <c r="A54" s="136"/>
      <c r="B54" s="276" t="s">
        <v>233</v>
      </c>
      <c r="C54" s="258">
        <v>232.88</v>
      </c>
      <c r="D54" s="250">
        <v>232.831</v>
      </c>
      <c r="E54" s="214">
        <f>(C54-D54)*1000</f>
        <v>49.000000000006594</v>
      </c>
      <c r="F54" s="175"/>
      <c r="H54" s="176"/>
      <c r="I54" s="180" t="s">
        <v>97</v>
      </c>
      <c r="L54" s="179"/>
      <c r="M54" s="113"/>
    </row>
    <row r="55" spans="1:13" s="94" customFormat="1" ht="21" customHeight="1">
      <c r="A55" s="136"/>
      <c r="B55" s="215">
        <v>7</v>
      </c>
      <c r="C55" s="258">
        <v>232.725</v>
      </c>
      <c r="D55" s="250">
        <v>232.318</v>
      </c>
      <c r="E55" s="214">
        <f>(C55-D55)*1000</f>
        <v>406.99999999998226</v>
      </c>
      <c r="F55" s="175"/>
      <c r="H55" s="176"/>
      <c r="I55" s="277" t="s">
        <v>234</v>
      </c>
      <c r="L55" s="179"/>
      <c r="M55" s="113"/>
    </row>
    <row r="56" spans="1:13" s="94" customFormat="1" ht="15">
      <c r="A56" s="136"/>
      <c r="B56" s="149"/>
      <c r="C56" s="257"/>
      <c r="D56" s="256"/>
      <c r="E56" s="152"/>
      <c r="F56" s="175"/>
      <c r="H56" s="176"/>
      <c r="I56" s="210"/>
      <c r="L56" s="179"/>
      <c r="M56" s="113"/>
    </row>
    <row r="57" spans="1:13" s="94" customFormat="1" ht="21" customHeight="1">
      <c r="A57" s="136"/>
      <c r="B57" s="215">
        <v>8</v>
      </c>
      <c r="C57" s="258">
        <v>232.768</v>
      </c>
      <c r="D57" s="250">
        <v>232.38</v>
      </c>
      <c r="E57" s="214">
        <f>(C57-D57)*1000</f>
        <v>388.00000000000523</v>
      </c>
      <c r="F57" s="175"/>
      <c r="H57" s="176"/>
      <c r="I57" s="180" t="s">
        <v>97</v>
      </c>
      <c r="L57" s="179"/>
      <c r="M57" s="113"/>
    </row>
    <row r="58" spans="1:13" s="94" customFormat="1" ht="15">
      <c r="A58" s="136"/>
      <c r="B58" s="149"/>
      <c r="C58" s="257"/>
      <c r="D58" s="256"/>
      <c r="E58" s="152"/>
      <c r="F58" s="175"/>
      <c r="H58" s="176"/>
      <c r="I58" s="210"/>
      <c r="L58" s="179"/>
      <c r="M58" s="113"/>
    </row>
    <row r="59" spans="1:13" s="94" customFormat="1" ht="21" customHeight="1">
      <c r="A59" s="136"/>
      <c r="B59" s="215">
        <v>10</v>
      </c>
      <c r="C59" s="258">
        <v>232.75</v>
      </c>
      <c r="D59" s="250">
        <v>232.384</v>
      </c>
      <c r="E59" s="214">
        <f>(C59-D59)*1000</f>
        <v>366.00000000001387</v>
      </c>
      <c r="F59" s="175"/>
      <c r="H59" s="176"/>
      <c r="I59" s="180" t="s">
        <v>258</v>
      </c>
      <c r="L59" s="179"/>
      <c r="M59" s="113"/>
    </row>
    <row r="60" spans="1:13" s="94" customFormat="1" ht="12.75">
      <c r="A60" s="136"/>
      <c r="B60" s="149"/>
      <c r="C60" s="257"/>
      <c r="D60" s="256"/>
      <c r="E60" s="152"/>
      <c r="F60" s="175"/>
      <c r="H60" s="176"/>
      <c r="I60" s="176"/>
      <c r="L60" s="179"/>
      <c r="M60" s="113"/>
    </row>
    <row r="61" spans="1:13" s="94" customFormat="1" ht="21" customHeight="1">
      <c r="A61" s="136"/>
      <c r="B61" s="215" t="s">
        <v>235</v>
      </c>
      <c r="C61" s="258">
        <v>232.705</v>
      </c>
      <c r="D61" s="335">
        <v>232.593</v>
      </c>
      <c r="E61" s="214">
        <f>(C61-D61)*1000</f>
        <v>112.00000000002319</v>
      </c>
      <c r="F61" s="175"/>
      <c r="H61" s="176"/>
      <c r="I61" s="180" t="s">
        <v>258</v>
      </c>
      <c r="L61" s="179"/>
      <c r="M61" s="113"/>
    </row>
    <row r="62" spans="1:13" s="94" customFormat="1" ht="21" customHeight="1">
      <c r="A62" s="136"/>
      <c r="B62" s="215">
        <v>12</v>
      </c>
      <c r="C62" s="335">
        <v>232.519</v>
      </c>
      <c r="D62" s="250">
        <v>232.384</v>
      </c>
      <c r="E62" s="214">
        <f>(C62-D62)*1000</f>
        <v>135.00000000001933</v>
      </c>
      <c r="F62" s="175"/>
      <c r="H62" s="176"/>
      <c r="I62" s="277" t="s">
        <v>237</v>
      </c>
      <c r="L62" s="179"/>
      <c r="M62" s="113"/>
    </row>
    <row r="63" spans="1:13" s="94" customFormat="1" ht="12.75">
      <c r="A63" s="136"/>
      <c r="B63" s="149"/>
      <c r="C63" s="257"/>
      <c r="D63" s="256"/>
      <c r="E63" s="152"/>
      <c r="F63" s="175"/>
      <c r="H63" s="176"/>
      <c r="I63" s="176"/>
      <c r="L63" s="179"/>
      <c r="M63" s="113"/>
    </row>
    <row r="64" spans="1:13" s="94" customFormat="1" ht="21" customHeight="1">
      <c r="A64" s="136"/>
      <c r="B64" s="215" t="s">
        <v>288</v>
      </c>
      <c r="C64" s="258">
        <v>0.235</v>
      </c>
      <c r="D64" s="250">
        <v>0</v>
      </c>
      <c r="E64" s="214">
        <f>(C64-D64)*1000</f>
        <v>235</v>
      </c>
      <c r="F64" s="175"/>
      <c r="H64" s="176"/>
      <c r="I64" s="361" t="s">
        <v>257</v>
      </c>
      <c r="L64" s="179"/>
      <c r="M64" s="113"/>
    </row>
    <row r="65" spans="1:13" s="94" customFormat="1" ht="12.75">
      <c r="A65" s="136"/>
      <c r="B65" s="149"/>
      <c r="C65" s="257"/>
      <c r="D65" s="256"/>
      <c r="E65" s="152"/>
      <c r="F65" s="175"/>
      <c r="H65" s="176"/>
      <c r="L65" s="179"/>
      <c r="M65" s="113"/>
    </row>
    <row r="66" spans="1:13" s="94" customFormat="1" ht="21" customHeight="1">
      <c r="A66" s="136"/>
      <c r="B66" s="215">
        <v>19</v>
      </c>
      <c r="C66" s="258">
        <v>0.238</v>
      </c>
      <c r="D66" s="250">
        <v>0.103</v>
      </c>
      <c r="E66" s="214">
        <f>(C66-D66)*1000</f>
        <v>135</v>
      </c>
      <c r="F66" s="175"/>
      <c r="H66" s="176"/>
      <c r="I66" s="180" t="s">
        <v>257</v>
      </c>
      <c r="L66" s="179"/>
      <c r="M66" s="113"/>
    </row>
    <row r="67" spans="1:13" s="94" customFormat="1" ht="12.75">
      <c r="A67" s="136"/>
      <c r="B67" s="149"/>
      <c r="C67" s="257"/>
      <c r="D67" s="256"/>
      <c r="E67" s="152"/>
      <c r="F67" s="175"/>
      <c r="H67" s="176"/>
      <c r="I67" s="176"/>
      <c r="L67" s="179"/>
      <c r="M67" s="113"/>
    </row>
    <row r="68" spans="1:13" s="94" customFormat="1" ht="21" customHeight="1">
      <c r="A68" s="136"/>
      <c r="B68" s="215">
        <v>90</v>
      </c>
      <c r="C68" s="258">
        <v>232.935</v>
      </c>
      <c r="D68" s="250">
        <v>232.839</v>
      </c>
      <c r="E68" s="214">
        <f>(C68-D68)*1000</f>
        <v>96.00000000000364</v>
      </c>
      <c r="F68" s="175"/>
      <c r="H68" s="176"/>
      <c r="I68" s="180" t="s">
        <v>259</v>
      </c>
      <c r="L68" s="179"/>
      <c r="M68" s="113"/>
    </row>
    <row r="69" spans="1:13" s="94" customFormat="1" ht="12.75">
      <c r="A69" s="172"/>
      <c r="B69" s="181"/>
      <c r="C69" s="182"/>
      <c r="D69" s="183"/>
      <c r="E69" s="184"/>
      <c r="F69" s="185"/>
      <c r="G69" s="186"/>
      <c r="H69" s="186"/>
      <c r="I69" s="186"/>
      <c r="J69" s="186"/>
      <c r="K69" s="186"/>
      <c r="L69" s="187"/>
      <c r="M69" s="113"/>
    </row>
    <row r="70" spans="1:13" ht="28.5" customHeight="1">
      <c r="A70" s="136"/>
      <c r="B70" s="125"/>
      <c r="C70" s="125"/>
      <c r="D70" s="125"/>
      <c r="E70" s="125"/>
      <c r="F70" s="125"/>
      <c r="G70" s="125"/>
      <c r="H70" s="125"/>
      <c r="I70" s="125"/>
      <c r="J70" s="126"/>
      <c r="K70" s="126"/>
      <c r="L70" s="126"/>
      <c r="M70" s="113"/>
    </row>
    <row r="71" spans="1:13" ht="30" customHeight="1">
      <c r="A71" s="136"/>
      <c r="B71" s="137"/>
      <c r="C71" s="138"/>
      <c r="D71" s="138"/>
      <c r="E71" s="138"/>
      <c r="F71" s="138"/>
      <c r="G71" s="139" t="s">
        <v>69</v>
      </c>
      <c r="H71" s="138"/>
      <c r="I71" s="138"/>
      <c r="J71" s="140"/>
      <c r="K71" s="140"/>
      <c r="L71" s="141"/>
      <c r="M71" s="113"/>
    </row>
    <row r="72" spans="1:13" ht="21" customHeight="1" thickBot="1">
      <c r="A72" s="136"/>
      <c r="B72" s="142" t="s">
        <v>4</v>
      </c>
      <c r="C72" s="143" t="s">
        <v>70</v>
      </c>
      <c r="D72" s="143" t="s">
        <v>71</v>
      </c>
      <c r="E72" s="144" t="s">
        <v>72</v>
      </c>
      <c r="F72" s="145"/>
      <c r="G72" s="146"/>
      <c r="H72" s="146"/>
      <c r="I72" s="147" t="s">
        <v>73</v>
      </c>
      <c r="J72" s="146"/>
      <c r="K72" s="146"/>
      <c r="L72" s="148"/>
      <c r="M72" s="113"/>
    </row>
    <row r="73" spans="1:13" s="159" customFormat="1" ht="21" customHeight="1" thickTop="1">
      <c r="A73" s="107"/>
      <c r="B73" s="149"/>
      <c r="C73" s="150"/>
      <c r="D73" s="151"/>
      <c r="E73" s="152"/>
      <c r="F73" s="153"/>
      <c r="G73" s="154"/>
      <c r="H73" s="154"/>
      <c r="I73" s="155"/>
      <c r="J73" s="156"/>
      <c r="K73" s="156"/>
      <c r="L73" s="157"/>
      <c r="M73" s="158"/>
    </row>
    <row r="74" spans="1:13" s="161" customFormat="1" ht="21" customHeight="1">
      <c r="A74" s="160"/>
      <c r="B74" s="215" t="s">
        <v>118</v>
      </c>
      <c r="C74" s="258">
        <v>232.796</v>
      </c>
      <c r="D74" s="250">
        <v>232.39600000000002</v>
      </c>
      <c r="E74" s="214">
        <f>(C74-D74)*1000</f>
        <v>399.99999999997726</v>
      </c>
      <c r="F74" s="153"/>
      <c r="G74" s="154"/>
      <c r="H74" s="154"/>
      <c r="I74" s="306" t="s">
        <v>249</v>
      </c>
      <c r="J74" s="154"/>
      <c r="K74" s="154"/>
      <c r="L74" s="157"/>
      <c r="M74" s="158"/>
    </row>
    <row r="75" spans="1:13" s="161" customFormat="1" ht="21" customHeight="1">
      <c r="A75" s="160"/>
      <c r="B75" s="149"/>
      <c r="C75" s="150"/>
      <c r="D75" s="151"/>
      <c r="E75" s="152"/>
      <c r="F75" s="153"/>
      <c r="G75" s="442"/>
      <c r="H75" s="442"/>
      <c r="I75" s="443" t="s">
        <v>283</v>
      </c>
      <c r="J75" s="442"/>
      <c r="K75" s="442"/>
      <c r="L75" s="157"/>
      <c r="M75" s="158"/>
    </row>
    <row r="76" spans="1:13" s="94" customFormat="1" ht="15">
      <c r="A76" s="136"/>
      <c r="B76" s="149"/>
      <c r="C76" s="257"/>
      <c r="D76" s="256"/>
      <c r="E76" s="152"/>
      <c r="F76" s="175"/>
      <c r="H76" s="176"/>
      <c r="I76" s="210"/>
      <c r="L76" s="179"/>
      <c r="M76" s="113"/>
    </row>
    <row r="77" spans="1:13" s="161" customFormat="1" ht="21" customHeight="1">
      <c r="A77" s="160"/>
      <c r="B77" s="215">
        <v>2</v>
      </c>
      <c r="C77" s="258">
        <v>232.796</v>
      </c>
      <c r="D77" s="250">
        <v>232.39600000000002</v>
      </c>
      <c r="E77" s="214">
        <f>(C77-D77)*1000</f>
        <v>399.99999999997726</v>
      </c>
      <c r="F77" s="153"/>
      <c r="G77" s="154"/>
      <c r="H77" s="154"/>
      <c r="I77" s="306" t="s">
        <v>277</v>
      </c>
      <c r="J77" s="154"/>
      <c r="K77" s="154"/>
      <c r="L77" s="157"/>
      <c r="M77" s="158"/>
    </row>
    <row r="78" spans="1:13" s="94" customFormat="1" ht="12.75">
      <c r="A78" s="136"/>
      <c r="B78" s="149"/>
      <c r="C78" s="257"/>
      <c r="D78" s="256"/>
      <c r="E78" s="152"/>
      <c r="F78" s="175"/>
      <c r="H78" s="176"/>
      <c r="L78" s="179"/>
      <c r="M78" s="113"/>
    </row>
    <row r="79" spans="1:13" s="161" customFormat="1" ht="21" customHeight="1">
      <c r="A79" s="160"/>
      <c r="B79" s="215">
        <v>4</v>
      </c>
      <c r="C79" s="258">
        <v>232.63</v>
      </c>
      <c r="D79" s="250">
        <v>232.35</v>
      </c>
      <c r="E79" s="214">
        <f>(C79-D79)*1000</f>
        <v>280.00000000000114</v>
      </c>
      <c r="F79" s="153"/>
      <c r="G79" s="154"/>
      <c r="H79" s="154"/>
      <c r="I79" s="306" t="s">
        <v>282</v>
      </c>
      <c r="J79" s="154"/>
      <c r="K79" s="154"/>
      <c r="L79" s="157"/>
      <c r="M79" s="158"/>
    </row>
    <row r="80" spans="1:13" s="94" customFormat="1" ht="12.75">
      <c r="A80" s="136"/>
      <c r="B80" s="149"/>
      <c r="C80" s="257"/>
      <c r="D80" s="256"/>
      <c r="E80" s="152"/>
      <c r="F80" s="175"/>
      <c r="H80" s="176"/>
      <c r="L80" s="179"/>
      <c r="M80" s="113"/>
    </row>
    <row r="81" spans="1:13" s="161" customFormat="1" ht="21" customHeight="1">
      <c r="A81" s="160"/>
      <c r="B81" s="215">
        <v>17</v>
      </c>
      <c r="C81" s="258">
        <v>232.767</v>
      </c>
      <c r="D81" s="250">
        <v>232.707</v>
      </c>
      <c r="E81" s="214">
        <f>(C81-D81)*1000</f>
        <v>60.000000000002274</v>
      </c>
      <c r="F81" s="153"/>
      <c r="G81" s="154"/>
      <c r="H81" s="154"/>
      <c r="I81" s="306" t="s">
        <v>284</v>
      </c>
      <c r="J81" s="154"/>
      <c r="K81" s="154"/>
      <c r="L81" s="157"/>
      <c r="M81" s="158"/>
    </row>
    <row r="82" spans="1:13" s="94" customFormat="1" ht="12.75">
      <c r="A82" s="136"/>
      <c r="B82" s="353"/>
      <c r="C82" s="354"/>
      <c r="D82" s="355"/>
      <c r="E82" s="356"/>
      <c r="F82" s="357"/>
      <c r="G82" s="358"/>
      <c r="H82" s="359"/>
      <c r="I82" s="358"/>
      <c r="J82" s="358"/>
      <c r="K82" s="358"/>
      <c r="L82" s="360"/>
      <c r="M82" s="113"/>
    </row>
    <row r="83" spans="1:13" s="94" customFormat="1" ht="12.75">
      <c r="A83" s="136"/>
      <c r="B83" s="149"/>
      <c r="C83" s="257"/>
      <c r="D83" s="256"/>
      <c r="E83" s="152"/>
      <c r="F83" s="175"/>
      <c r="H83" s="176"/>
      <c r="L83" s="179"/>
      <c r="M83" s="113"/>
    </row>
    <row r="84" spans="1:13" s="161" customFormat="1" ht="21" customHeight="1">
      <c r="A84" s="160"/>
      <c r="B84" s="215">
        <v>8</v>
      </c>
      <c r="C84" s="258">
        <v>232.72899999999998</v>
      </c>
      <c r="D84" s="250">
        <v>232.393</v>
      </c>
      <c r="E84" s="214">
        <f>(C84-D84)*1000</f>
        <v>335.9999999999843</v>
      </c>
      <c r="F84" s="153"/>
      <c r="G84" s="154"/>
      <c r="H84" s="154"/>
      <c r="I84" s="306" t="s">
        <v>286</v>
      </c>
      <c r="J84" s="154"/>
      <c r="K84" s="154"/>
      <c r="L84" s="157"/>
      <c r="M84" s="158"/>
    </row>
    <row r="85" spans="1:13" s="94" customFormat="1" ht="15">
      <c r="A85" s="136"/>
      <c r="B85" s="149"/>
      <c r="C85" s="257"/>
      <c r="D85" s="256"/>
      <c r="E85" s="152"/>
      <c r="F85" s="175"/>
      <c r="H85" s="176"/>
      <c r="I85" s="210"/>
      <c r="L85" s="179"/>
      <c r="M85" s="113"/>
    </row>
    <row r="86" spans="1:13" s="161" customFormat="1" ht="21" customHeight="1">
      <c r="A86" s="160"/>
      <c r="B86" s="215">
        <v>10</v>
      </c>
      <c r="C86" s="258">
        <v>232.69299999999998</v>
      </c>
      <c r="D86" s="250">
        <v>232.598</v>
      </c>
      <c r="E86" s="214">
        <f>(C86-D86)*1000</f>
        <v>94.99999999997044</v>
      </c>
      <c r="F86" s="153"/>
      <c r="G86" s="154"/>
      <c r="H86" s="154"/>
      <c r="I86" s="306" t="s">
        <v>285</v>
      </c>
      <c r="J86" s="154"/>
      <c r="K86" s="154"/>
      <c r="L86" s="157"/>
      <c r="M86" s="158"/>
    </row>
    <row r="87" spans="1:13" s="94" customFormat="1" ht="15">
      <c r="A87" s="136"/>
      <c r="B87" s="149"/>
      <c r="C87" s="257"/>
      <c r="D87" s="256"/>
      <c r="E87" s="152"/>
      <c r="F87" s="175"/>
      <c r="H87" s="176"/>
      <c r="I87" s="210"/>
      <c r="L87" s="179"/>
      <c r="M87" s="113"/>
    </row>
    <row r="88" spans="1:13" s="161" customFormat="1" ht="21" customHeight="1">
      <c r="A88" s="160"/>
      <c r="B88" s="215">
        <v>12</v>
      </c>
      <c r="C88" s="258">
        <v>232.692</v>
      </c>
      <c r="D88" s="250">
        <v>232.597</v>
      </c>
      <c r="E88" s="214">
        <f>(C88-D88)*1000</f>
        <v>94.99999999999886</v>
      </c>
      <c r="F88" s="153"/>
      <c r="G88" s="154"/>
      <c r="H88" s="154"/>
      <c r="I88" s="306" t="s">
        <v>287</v>
      </c>
      <c r="J88" s="154"/>
      <c r="K88" s="154"/>
      <c r="L88" s="157"/>
      <c r="M88" s="158"/>
    </row>
    <row r="89" spans="1:13" s="159" customFormat="1" ht="21" customHeight="1">
      <c r="A89" s="107"/>
      <c r="B89" s="162"/>
      <c r="C89" s="163"/>
      <c r="D89" s="164"/>
      <c r="E89" s="165"/>
      <c r="F89" s="166"/>
      <c r="G89" s="167"/>
      <c r="H89" s="167"/>
      <c r="I89" s="167"/>
      <c r="J89" s="167"/>
      <c r="K89" s="167"/>
      <c r="L89" s="165"/>
      <c r="M89" s="158"/>
    </row>
    <row r="90" spans="1:13" ht="28.5" customHeight="1" thickBot="1">
      <c r="A90" s="168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70"/>
    </row>
  </sheetData>
  <sheetProtection password="E9A7" sheet="1" objects="1" scenarios="1"/>
  <mergeCells count="16">
    <mergeCell ref="B35:C35"/>
    <mergeCell ref="B36:C36"/>
    <mergeCell ref="B29:C29"/>
    <mergeCell ref="B30:C30"/>
    <mergeCell ref="B32:C32"/>
    <mergeCell ref="B34:C34"/>
    <mergeCell ref="B11:C11"/>
    <mergeCell ref="B12:C12"/>
    <mergeCell ref="B13:C13"/>
    <mergeCell ref="B16:C16"/>
    <mergeCell ref="B17:C17"/>
    <mergeCell ref="B28:C28"/>
    <mergeCell ref="B23:C23"/>
    <mergeCell ref="B24:C24"/>
    <mergeCell ref="B25:C25"/>
    <mergeCell ref="B20:C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479" t="s">
        <v>0</v>
      </c>
      <c r="E2" s="479"/>
      <c r="F2" s="479"/>
      <c r="G2" s="479"/>
      <c r="H2" s="479"/>
      <c r="I2" s="479"/>
      <c r="J2" s="7"/>
      <c r="K2" s="8"/>
      <c r="R2" s="62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483" t="s">
        <v>15</v>
      </c>
      <c r="AE2" s="483"/>
      <c r="AF2" s="483"/>
      <c r="AG2" s="48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4"/>
      <c r="AZ2" s="62"/>
      <c r="BA2" s="63"/>
      <c r="BB2" s="63"/>
      <c r="BC2" s="63"/>
      <c r="BD2" s="63"/>
      <c r="BE2" s="63"/>
      <c r="BF2" s="483" t="s">
        <v>15</v>
      </c>
      <c r="BG2" s="483"/>
      <c r="BH2" s="483"/>
      <c r="BI2" s="483"/>
      <c r="BJ2" s="63"/>
      <c r="BK2" s="63"/>
      <c r="BL2" s="63"/>
      <c r="BM2" s="63"/>
      <c r="BN2" s="63"/>
      <c r="BO2" s="64"/>
      <c r="EB2" s="62"/>
      <c r="EC2" s="63"/>
      <c r="ED2" s="483" t="s">
        <v>15</v>
      </c>
      <c r="EE2" s="483"/>
      <c r="EF2" s="483"/>
      <c r="EG2" s="483"/>
      <c r="EH2" s="483"/>
      <c r="EI2" s="483"/>
      <c r="EJ2" s="63"/>
      <c r="EK2" s="64"/>
      <c r="ER2" s="62"/>
      <c r="ES2" s="63"/>
      <c r="ET2" s="63"/>
      <c r="EU2" s="63"/>
      <c r="EV2" s="63"/>
      <c r="EW2" s="63"/>
      <c r="EX2" s="63"/>
      <c r="EY2" s="63"/>
      <c r="EZ2" s="483" t="s">
        <v>15</v>
      </c>
      <c r="FA2" s="483"/>
      <c r="FB2" s="483"/>
      <c r="FC2" s="483"/>
      <c r="FD2" s="63"/>
      <c r="FE2" s="63"/>
      <c r="FF2" s="63"/>
      <c r="FG2" s="63"/>
      <c r="FH2" s="63"/>
      <c r="FI2" s="63"/>
      <c r="FJ2" s="63"/>
      <c r="FK2" s="64"/>
      <c r="FZ2" s="6"/>
      <c r="GA2" s="7"/>
      <c r="GB2" s="7"/>
      <c r="GC2" s="479" t="s">
        <v>0</v>
      </c>
      <c r="GD2" s="479"/>
      <c r="GE2" s="479"/>
      <c r="GF2" s="479"/>
      <c r="GG2" s="479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4"/>
      <c r="I3" s="275"/>
      <c r="J3" s="275"/>
      <c r="K3" s="67"/>
      <c r="R3" s="65"/>
      <c r="S3" s="56"/>
      <c r="T3" s="470" t="s">
        <v>16</v>
      </c>
      <c r="U3" s="470"/>
      <c r="V3" s="470"/>
      <c r="W3" s="470"/>
      <c r="X3" s="56"/>
      <c r="Y3" s="58"/>
      <c r="Z3" s="57"/>
      <c r="AA3" s="58"/>
      <c r="AB3" s="56"/>
      <c r="AC3" s="56"/>
      <c r="AD3" s="56"/>
      <c r="AE3" s="56"/>
      <c r="AF3" s="470" t="s">
        <v>43</v>
      </c>
      <c r="AG3" s="470"/>
      <c r="AH3" s="56"/>
      <c r="AI3" s="56"/>
      <c r="AJ3" s="56"/>
      <c r="AK3" s="56"/>
      <c r="AL3" s="57"/>
      <c r="AM3" s="56"/>
      <c r="AN3" s="57"/>
      <c r="AO3" s="56"/>
      <c r="AP3" s="470" t="s">
        <v>102</v>
      </c>
      <c r="AQ3" s="470"/>
      <c r="AR3" s="279"/>
      <c r="AS3" s="280"/>
      <c r="AZ3" s="65"/>
      <c r="BA3" s="56"/>
      <c r="BB3" s="56"/>
      <c r="BC3" s="56"/>
      <c r="BD3" s="56"/>
      <c r="BE3" s="56"/>
      <c r="BF3" s="475" t="s">
        <v>19</v>
      </c>
      <c r="BG3" s="475"/>
      <c r="BH3" s="475"/>
      <c r="BI3" s="475"/>
      <c r="BJ3" s="56"/>
      <c r="BK3" s="56"/>
      <c r="BL3" s="56"/>
      <c r="BM3" s="56"/>
      <c r="BN3" s="56"/>
      <c r="BO3" s="66"/>
      <c r="EB3" s="65"/>
      <c r="EC3" s="56"/>
      <c r="ED3" s="56"/>
      <c r="EE3" s="56"/>
      <c r="EF3" s="475" t="s">
        <v>19</v>
      </c>
      <c r="EG3" s="475"/>
      <c r="EH3" s="56"/>
      <c r="EI3" s="56"/>
      <c r="EJ3" s="56"/>
      <c r="EK3" s="66"/>
      <c r="ER3" s="481" t="s">
        <v>102</v>
      </c>
      <c r="ES3" s="482"/>
      <c r="ET3" s="57"/>
      <c r="EU3" s="58"/>
      <c r="EV3" s="57"/>
      <c r="EW3" s="56"/>
      <c r="EX3" s="470" t="s">
        <v>43</v>
      </c>
      <c r="EY3" s="470"/>
      <c r="EZ3" s="470"/>
      <c r="FA3" s="470"/>
      <c r="FB3" s="56"/>
      <c r="FC3" s="58"/>
      <c r="FD3" s="57"/>
      <c r="FE3" s="58"/>
      <c r="FF3" s="57"/>
      <c r="FG3" s="56"/>
      <c r="FH3" s="470" t="s">
        <v>16</v>
      </c>
      <c r="FI3" s="470"/>
      <c r="FJ3" s="279"/>
      <c r="FK3" s="280"/>
      <c r="FZ3" s="261"/>
      <c r="GA3" s="275"/>
      <c r="GB3" s="275"/>
      <c r="GC3" s="3"/>
      <c r="GD3" s="4"/>
      <c r="GE3" s="3"/>
      <c r="GF3" s="1"/>
      <c r="GG3" s="1"/>
      <c r="GH3" s="1"/>
      <c r="GI3" s="10"/>
    </row>
    <row r="4" spans="2:191" ht="21" customHeight="1" thickTop="1">
      <c r="B4" s="484" t="s">
        <v>120</v>
      </c>
      <c r="C4" s="468"/>
      <c r="D4" s="468"/>
      <c r="E4" s="468"/>
      <c r="F4" s="5"/>
      <c r="G4" s="2"/>
      <c r="H4" s="494" t="s">
        <v>121</v>
      </c>
      <c r="I4" s="468"/>
      <c r="J4" s="468"/>
      <c r="K4" s="469"/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80" t="s">
        <v>127</v>
      </c>
      <c r="AE4" s="480"/>
      <c r="AF4" s="480"/>
      <c r="AG4" s="480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16"/>
      <c r="BE4" s="16"/>
      <c r="BF4" s="480" t="s">
        <v>127</v>
      </c>
      <c r="BG4" s="480"/>
      <c r="BH4" s="480"/>
      <c r="BI4" s="480"/>
      <c r="BJ4" s="16"/>
      <c r="BK4" s="16"/>
      <c r="BL4" s="16"/>
      <c r="BM4" s="16"/>
      <c r="BN4" s="16"/>
      <c r="BO4" s="19"/>
      <c r="CF4" s="53"/>
      <c r="CG4" s="229" t="s">
        <v>123</v>
      </c>
      <c r="EB4" s="18"/>
      <c r="EC4" s="16"/>
      <c r="ED4" s="480" t="s">
        <v>127</v>
      </c>
      <c r="EE4" s="480"/>
      <c r="EF4" s="480"/>
      <c r="EG4" s="480"/>
      <c r="EH4" s="480"/>
      <c r="EI4" s="480"/>
      <c r="EJ4" s="16"/>
      <c r="EK4" s="10"/>
      <c r="ER4" s="18"/>
      <c r="ES4" s="16"/>
      <c r="ET4" s="16"/>
      <c r="EU4" s="16"/>
      <c r="EV4" s="16"/>
      <c r="EW4" s="16"/>
      <c r="EX4" s="16"/>
      <c r="EY4" s="16"/>
      <c r="EZ4" s="480" t="s">
        <v>127</v>
      </c>
      <c r="FA4" s="480"/>
      <c r="FB4" s="480"/>
      <c r="FC4" s="480"/>
      <c r="FF4" s="16"/>
      <c r="FG4" s="16"/>
      <c r="FH4" s="16"/>
      <c r="FI4" s="16"/>
      <c r="FJ4" s="16"/>
      <c r="FK4" s="19"/>
      <c r="FZ4" s="484" t="s">
        <v>128</v>
      </c>
      <c r="GA4" s="468"/>
      <c r="GB4" s="468"/>
      <c r="GC4" s="485"/>
      <c r="GD4" s="5"/>
      <c r="GE4" s="2"/>
      <c r="GF4" s="468" t="s">
        <v>129</v>
      </c>
      <c r="GG4" s="468"/>
      <c r="GH4" s="468"/>
      <c r="GI4" s="469"/>
    </row>
    <row r="5" spans="2:191" ht="21" customHeight="1">
      <c r="B5" s="471" t="s">
        <v>1</v>
      </c>
      <c r="C5" s="472"/>
      <c r="D5" s="472"/>
      <c r="E5" s="472"/>
      <c r="F5" s="5"/>
      <c r="G5" s="2"/>
      <c r="H5" s="502" t="s">
        <v>1</v>
      </c>
      <c r="I5" s="472"/>
      <c r="J5" s="472"/>
      <c r="K5" s="474"/>
      <c r="R5" s="9"/>
      <c r="S5" s="20"/>
      <c r="T5" s="259"/>
      <c r="U5" s="20"/>
      <c r="V5" s="500" t="s">
        <v>231</v>
      </c>
      <c r="W5" s="478"/>
      <c r="X5" s="500" t="s">
        <v>219</v>
      </c>
      <c r="Y5" s="501"/>
      <c r="Z5" s="5"/>
      <c r="AA5" s="2"/>
      <c r="AB5" s="1"/>
      <c r="AC5" s="20"/>
      <c r="AD5" s="1"/>
      <c r="AE5" s="20"/>
      <c r="AF5" s="1"/>
      <c r="AG5" s="20"/>
      <c r="AH5" s="1"/>
      <c r="AI5" s="20"/>
      <c r="AJ5" s="1"/>
      <c r="AK5" s="20"/>
      <c r="AL5" s="5"/>
      <c r="AM5" s="2"/>
      <c r="AN5" s="1"/>
      <c r="AO5" s="20"/>
      <c r="AP5" s="1"/>
      <c r="AQ5" s="20"/>
      <c r="AR5" s="1"/>
      <c r="AS5" s="10"/>
      <c r="AZ5" s="9"/>
      <c r="BA5" s="59"/>
      <c r="BB5" s="1"/>
      <c r="BC5" s="59"/>
      <c r="BD5" s="1"/>
      <c r="BE5" s="59"/>
      <c r="BF5" s="1"/>
      <c r="BG5" s="59"/>
      <c r="BH5" s="1"/>
      <c r="BI5" s="3"/>
      <c r="BJ5" s="1"/>
      <c r="BK5" s="3"/>
      <c r="BM5" s="59"/>
      <c r="BN5" s="1"/>
      <c r="BO5" s="67"/>
      <c r="CF5" s="53"/>
      <c r="EB5" s="261"/>
      <c r="EC5" s="59"/>
      <c r="ED5" s="1"/>
      <c r="EE5" s="59"/>
      <c r="EF5" s="1"/>
      <c r="EG5" s="59"/>
      <c r="EH5" s="1"/>
      <c r="EI5" s="59"/>
      <c r="EJ5" s="1"/>
      <c r="EK5" s="67"/>
      <c r="ER5" s="9"/>
      <c r="ES5" s="59"/>
      <c r="ET5" s="4"/>
      <c r="EU5" s="3"/>
      <c r="EV5" s="1"/>
      <c r="EW5" s="59"/>
      <c r="EX5" s="1"/>
      <c r="EY5" s="59"/>
      <c r="EZ5" s="1"/>
      <c r="FA5" s="59"/>
      <c r="FB5" s="1"/>
      <c r="FC5" s="3"/>
      <c r="FD5" s="4"/>
      <c r="FE5" s="3"/>
      <c r="FF5" s="477" t="s">
        <v>126</v>
      </c>
      <c r="FG5" s="478"/>
      <c r="FH5" s="1"/>
      <c r="FI5" s="20"/>
      <c r="FJ5" s="379"/>
      <c r="FK5" s="10"/>
      <c r="FZ5" s="471" t="s">
        <v>1</v>
      </c>
      <c r="GA5" s="472"/>
      <c r="GB5" s="472"/>
      <c r="GC5" s="473"/>
      <c r="GD5" s="5"/>
      <c r="GE5" s="2"/>
      <c r="GF5" s="472" t="s">
        <v>1</v>
      </c>
      <c r="GG5" s="472"/>
      <c r="GH5" s="472"/>
      <c r="GI5" s="474"/>
    </row>
    <row r="6" spans="2:191" ht="21" customHeight="1" thickBot="1">
      <c r="B6" s="495" t="s">
        <v>2</v>
      </c>
      <c r="C6" s="487"/>
      <c r="D6" s="496" t="s">
        <v>3</v>
      </c>
      <c r="E6" s="496"/>
      <c r="F6" s="5"/>
      <c r="G6" s="2"/>
      <c r="H6" s="497" t="s">
        <v>2</v>
      </c>
      <c r="I6" s="498"/>
      <c r="J6" s="492" t="s">
        <v>3</v>
      </c>
      <c r="K6" s="499"/>
      <c r="R6" s="444" t="s">
        <v>47</v>
      </c>
      <c r="S6" s="467"/>
      <c r="T6" s="466" t="s">
        <v>46</v>
      </c>
      <c r="U6" s="445"/>
      <c r="V6" s="318"/>
      <c r="W6" s="319"/>
      <c r="X6" s="320"/>
      <c r="Y6" s="321"/>
      <c r="Z6" s="5"/>
      <c r="AA6" s="2"/>
      <c r="AB6" s="70"/>
      <c r="AC6" s="32"/>
      <c r="AD6" s="421" t="s">
        <v>82</v>
      </c>
      <c r="AE6" s="412">
        <v>232.959</v>
      </c>
      <c r="AF6" s="421" t="s">
        <v>142</v>
      </c>
      <c r="AG6" s="412">
        <v>232.88</v>
      </c>
      <c r="AH6" s="421" t="s">
        <v>236</v>
      </c>
      <c r="AI6" s="412">
        <v>232.705</v>
      </c>
      <c r="AJ6" s="421" t="s">
        <v>148</v>
      </c>
      <c r="AK6" s="412">
        <v>0.235</v>
      </c>
      <c r="AL6" s="5"/>
      <c r="AM6" s="2"/>
      <c r="AN6" s="425" t="s">
        <v>149</v>
      </c>
      <c r="AO6" s="426" t="s">
        <v>238</v>
      </c>
      <c r="AP6" s="421" t="s">
        <v>188</v>
      </c>
      <c r="AQ6" s="412">
        <v>232.804</v>
      </c>
      <c r="AR6" s="421"/>
      <c r="AS6" s="423"/>
      <c r="AZ6" s="415" t="s">
        <v>20</v>
      </c>
      <c r="BA6" s="416">
        <v>233.494</v>
      </c>
      <c r="BB6" s="417" t="s">
        <v>21</v>
      </c>
      <c r="BC6" s="418">
        <v>233.314</v>
      </c>
      <c r="BD6" s="417" t="s">
        <v>24</v>
      </c>
      <c r="BE6" s="418">
        <v>233.096</v>
      </c>
      <c r="BF6" s="417" t="s">
        <v>28</v>
      </c>
      <c r="BG6" s="418">
        <v>232.912</v>
      </c>
      <c r="BH6" s="417" t="s">
        <v>103</v>
      </c>
      <c r="BI6" s="422">
        <v>232.799</v>
      </c>
      <c r="BJ6" s="68"/>
      <c r="BK6" s="326"/>
      <c r="BL6" s="417" t="s">
        <v>25</v>
      </c>
      <c r="BM6" s="418">
        <v>0.327</v>
      </c>
      <c r="BN6" s="417" t="s">
        <v>104</v>
      </c>
      <c r="BO6" s="211">
        <v>0.159</v>
      </c>
      <c r="CF6" s="230" t="s">
        <v>291</v>
      </c>
      <c r="CG6" s="231" t="s">
        <v>87</v>
      </c>
      <c r="CH6" s="232" t="s">
        <v>88</v>
      </c>
      <c r="EB6" s="427" t="s">
        <v>35</v>
      </c>
      <c r="EC6" s="418">
        <v>232.615</v>
      </c>
      <c r="ED6" s="417" t="s">
        <v>80</v>
      </c>
      <c r="EE6" s="418">
        <v>232.252</v>
      </c>
      <c r="EF6" s="417" t="s">
        <v>38</v>
      </c>
      <c r="EG6" s="418">
        <v>232.146</v>
      </c>
      <c r="EH6" s="68"/>
      <c r="EI6" s="61"/>
      <c r="EJ6" s="188"/>
      <c r="EK6" s="189"/>
      <c r="ER6" s="252"/>
      <c r="ES6" s="32"/>
      <c r="ET6" s="5"/>
      <c r="EU6" s="2"/>
      <c r="EV6" s="69"/>
      <c r="EW6" s="32"/>
      <c r="EX6" s="69"/>
      <c r="EY6" s="60"/>
      <c r="EZ6" s="421" t="s">
        <v>93</v>
      </c>
      <c r="FA6" s="412">
        <v>232.318</v>
      </c>
      <c r="FB6" s="421" t="s">
        <v>145</v>
      </c>
      <c r="FC6" s="428">
        <v>232.38</v>
      </c>
      <c r="FD6" s="5"/>
      <c r="FE6" s="2"/>
      <c r="FF6" s="1"/>
      <c r="FG6" s="20"/>
      <c r="FH6" s="466" t="s">
        <v>49</v>
      </c>
      <c r="FI6" s="445"/>
      <c r="FJ6" s="446" t="s">
        <v>48</v>
      </c>
      <c r="FK6" s="447"/>
      <c r="FZ6" s="490" t="s">
        <v>2</v>
      </c>
      <c r="GA6" s="491"/>
      <c r="GB6" s="492" t="s">
        <v>3</v>
      </c>
      <c r="GC6" s="493"/>
      <c r="GD6" s="5"/>
      <c r="GE6" s="2"/>
      <c r="GF6" s="486" t="s">
        <v>2</v>
      </c>
      <c r="GG6" s="487"/>
      <c r="GH6" s="488" t="s">
        <v>3</v>
      </c>
      <c r="GI6" s="489"/>
    </row>
    <row r="7" spans="2:191" ht="21" customHeight="1" thickTop="1">
      <c r="B7" s="200"/>
      <c r="C7" s="201"/>
      <c r="D7" s="79"/>
      <c r="E7" s="201"/>
      <c r="F7" s="327"/>
      <c r="G7" s="2"/>
      <c r="H7" s="79"/>
      <c r="I7" s="201"/>
      <c r="J7" s="79"/>
      <c r="K7" s="202"/>
      <c r="R7" s="9"/>
      <c r="S7" s="20"/>
      <c r="T7" s="259"/>
      <c r="U7" s="20"/>
      <c r="V7" s="407" t="s">
        <v>130</v>
      </c>
      <c r="W7" s="408">
        <v>1.26</v>
      </c>
      <c r="X7" s="407" t="s">
        <v>131</v>
      </c>
      <c r="Y7" s="408">
        <v>0.992</v>
      </c>
      <c r="Z7" s="5"/>
      <c r="AA7" s="2"/>
      <c r="AB7" s="419" t="s">
        <v>17</v>
      </c>
      <c r="AC7" s="412">
        <v>232.959</v>
      </c>
      <c r="AD7" s="421"/>
      <c r="AE7" s="412"/>
      <c r="AF7" s="421"/>
      <c r="AG7" s="412"/>
      <c r="AH7" s="421"/>
      <c r="AI7" s="412"/>
      <c r="AJ7" s="424" t="s">
        <v>96</v>
      </c>
      <c r="AK7" s="412">
        <v>232.90200000000002</v>
      </c>
      <c r="AL7" s="5"/>
      <c r="AM7" s="2"/>
      <c r="AN7" s="424" t="s">
        <v>96</v>
      </c>
      <c r="AO7" s="412">
        <v>232.667</v>
      </c>
      <c r="AP7" s="421"/>
      <c r="AQ7" s="412"/>
      <c r="AR7" s="421" t="s">
        <v>133</v>
      </c>
      <c r="AS7" s="423">
        <v>232.725</v>
      </c>
      <c r="AZ7" s="415"/>
      <c r="BA7" s="416"/>
      <c r="BB7" s="417"/>
      <c r="BC7" s="418"/>
      <c r="BD7" s="417"/>
      <c r="BE7" s="418"/>
      <c r="BF7" s="417"/>
      <c r="BG7" s="418"/>
      <c r="BH7" s="417"/>
      <c r="BI7" s="422"/>
      <c r="BJ7" s="68"/>
      <c r="BK7" s="326"/>
      <c r="BL7" s="424" t="s">
        <v>96</v>
      </c>
      <c r="BM7" s="418">
        <v>232.994</v>
      </c>
      <c r="BN7" s="424" t="s">
        <v>96</v>
      </c>
      <c r="BO7" s="211">
        <v>232.826</v>
      </c>
      <c r="CF7" s="53"/>
      <c r="EB7" s="427"/>
      <c r="EC7" s="418"/>
      <c r="ED7" s="417"/>
      <c r="EE7" s="418"/>
      <c r="EF7" s="417"/>
      <c r="EG7" s="418"/>
      <c r="EH7" s="417" t="s">
        <v>107</v>
      </c>
      <c r="EI7" s="418">
        <v>231.87</v>
      </c>
      <c r="EJ7" s="430" t="s">
        <v>109</v>
      </c>
      <c r="EK7" s="431">
        <v>231.675</v>
      </c>
      <c r="ER7" s="252"/>
      <c r="ES7" s="32"/>
      <c r="ET7" s="5"/>
      <c r="EU7" s="2"/>
      <c r="EV7" s="419" t="s">
        <v>40</v>
      </c>
      <c r="EW7" s="412">
        <v>232.206</v>
      </c>
      <c r="EX7" s="421" t="s">
        <v>94</v>
      </c>
      <c r="EY7" s="412">
        <v>232.26</v>
      </c>
      <c r="EZ7" s="421"/>
      <c r="FA7" s="412"/>
      <c r="FB7" s="421"/>
      <c r="FC7" s="428"/>
      <c r="FD7" s="5"/>
      <c r="FE7" s="2"/>
      <c r="FF7" s="407" t="s">
        <v>138</v>
      </c>
      <c r="FG7" s="408">
        <v>1.362</v>
      </c>
      <c r="FH7" s="1"/>
      <c r="FI7" s="20"/>
      <c r="FJ7" s="379"/>
      <c r="FK7" s="10"/>
      <c r="FZ7" s="200"/>
      <c r="GA7" s="201"/>
      <c r="GB7" s="79"/>
      <c r="GC7" s="201"/>
      <c r="GD7" s="327"/>
      <c r="GE7" s="2"/>
      <c r="GF7" s="79"/>
      <c r="GG7" s="201"/>
      <c r="GH7" s="79"/>
      <c r="GI7" s="202"/>
    </row>
    <row r="8" spans="2:191" ht="21" customHeight="1">
      <c r="B8" s="380" t="s">
        <v>192</v>
      </c>
      <c r="C8" s="328">
        <v>241.96</v>
      </c>
      <c r="D8" s="381" t="s">
        <v>191</v>
      </c>
      <c r="E8" s="329">
        <v>241.96</v>
      </c>
      <c r="F8" s="382"/>
      <c r="G8" s="383"/>
      <c r="H8" s="384" t="s">
        <v>194</v>
      </c>
      <c r="I8" s="328">
        <v>234.2</v>
      </c>
      <c r="J8" s="381" t="s">
        <v>193</v>
      </c>
      <c r="K8" s="330">
        <v>234.2</v>
      </c>
      <c r="R8" s="410" t="s">
        <v>12</v>
      </c>
      <c r="S8" s="409">
        <v>233.553</v>
      </c>
      <c r="T8" s="411" t="s">
        <v>11</v>
      </c>
      <c r="U8" s="412">
        <v>233.553</v>
      </c>
      <c r="V8" s="379"/>
      <c r="W8" s="409"/>
      <c r="X8" s="379"/>
      <c r="Y8" s="409"/>
      <c r="Z8" s="5"/>
      <c r="AA8" s="2"/>
      <c r="AB8" s="387"/>
      <c r="AC8" s="420"/>
      <c r="AD8" s="421" t="s">
        <v>95</v>
      </c>
      <c r="AE8" s="412">
        <v>232.954</v>
      </c>
      <c r="AF8" s="421" t="s">
        <v>83</v>
      </c>
      <c r="AG8" s="412">
        <v>232.768</v>
      </c>
      <c r="AH8" s="69"/>
      <c r="AI8" s="60"/>
      <c r="AJ8" s="69"/>
      <c r="AK8" s="60"/>
      <c r="AL8" s="5"/>
      <c r="AM8" s="2"/>
      <c r="AN8" s="421"/>
      <c r="AO8" s="412"/>
      <c r="AP8" s="421" t="s">
        <v>141</v>
      </c>
      <c r="AQ8" s="412">
        <v>232.831</v>
      </c>
      <c r="AR8" s="421"/>
      <c r="AS8" s="423"/>
      <c r="AZ8" s="415" t="s">
        <v>13</v>
      </c>
      <c r="BA8" s="416">
        <v>233.494</v>
      </c>
      <c r="BB8" s="417" t="s">
        <v>22</v>
      </c>
      <c r="BC8" s="418">
        <v>233.291</v>
      </c>
      <c r="BD8" s="417" t="s">
        <v>26</v>
      </c>
      <c r="BE8" s="418">
        <v>232.955</v>
      </c>
      <c r="BF8" s="417" t="s">
        <v>29</v>
      </c>
      <c r="BG8" s="418">
        <v>232.912</v>
      </c>
      <c r="BH8" s="417" t="s">
        <v>32</v>
      </c>
      <c r="BI8" s="422">
        <v>232.775</v>
      </c>
      <c r="BJ8" s="68"/>
      <c r="BK8" s="326"/>
      <c r="BL8" s="417"/>
      <c r="BM8" s="418"/>
      <c r="BN8" s="417"/>
      <c r="BO8" s="211"/>
      <c r="CF8" s="53"/>
      <c r="CG8" s="233" t="s">
        <v>292</v>
      </c>
      <c r="EB8" s="427" t="s">
        <v>36</v>
      </c>
      <c r="EC8" s="418">
        <v>232.593</v>
      </c>
      <c r="ED8" s="417" t="s">
        <v>81</v>
      </c>
      <c r="EE8" s="418">
        <v>232.248</v>
      </c>
      <c r="EF8" s="417" t="s">
        <v>105</v>
      </c>
      <c r="EG8" s="418">
        <v>232.111</v>
      </c>
      <c r="EH8" s="417"/>
      <c r="EI8" s="418"/>
      <c r="EJ8" s="432"/>
      <c r="EK8" s="433"/>
      <c r="ER8" s="429" t="s">
        <v>163</v>
      </c>
      <c r="ES8" s="412">
        <v>232.512</v>
      </c>
      <c r="ET8" s="5"/>
      <c r="EU8" s="2"/>
      <c r="EV8" s="421"/>
      <c r="EW8" s="420"/>
      <c r="EX8" s="421"/>
      <c r="EY8" s="412"/>
      <c r="EZ8" s="421" t="s">
        <v>42</v>
      </c>
      <c r="FA8" s="412">
        <v>232.38</v>
      </c>
      <c r="FB8" s="421" t="s">
        <v>110</v>
      </c>
      <c r="FC8" s="428">
        <v>232.384</v>
      </c>
      <c r="FD8" s="5"/>
      <c r="FE8" s="2"/>
      <c r="FF8" s="379"/>
      <c r="FG8" s="436"/>
      <c r="FH8" s="434" t="s">
        <v>50</v>
      </c>
      <c r="FI8" s="412">
        <v>231.62</v>
      </c>
      <c r="FJ8" s="413" t="s">
        <v>51</v>
      </c>
      <c r="FK8" s="435">
        <v>231.62</v>
      </c>
      <c r="FZ8" s="380" t="s">
        <v>165</v>
      </c>
      <c r="GA8" s="328">
        <v>230.8</v>
      </c>
      <c r="GB8" s="381" t="s">
        <v>164</v>
      </c>
      <c r="GC8" s="329">
        <v>230.8</v>
      </c>
      <c r="GD8" s="382"/>
      <c r="GE8" s="383"/>
      <c r="GF8" s="384" t="s">
        <v>167</v>
      </c>
      <c r="GG8" s="328">
        <v>224.05</v>
      </c>
      <c r="GH8" s="381" t="s">
        <v>166</v>
      </c>
      <c r="GI8" s="330">
        <v>224.05</v>
      </c>
    </row>
    <row r="9" spans="2:191" ht="21" customHeight="1">
      <c r="B9" s="380" t="s">
        <v>196</v>
      </c>
      <c r="C9" s="328">
        <v>240.335</v>
      </c>
      <c r="D9" s="381" t="s">
        <v>195</v>
      </c>
      <c r="E9" s="329">
        <v>240.335</v>
      </c>
      <c r="F9" s="382"/>
      <c r="G9" s="383"/>
      <c r="H9" s="384" t="s">
        <v>198</v>
      </c>
      <c r="I9" s="328">
        <v>235.785</v>
      </c>
      <c r="J9" s="381" t="s">
        <v>197</v>
      </c>
      <c r="K9" s="330">
        <v>235.785</v>
      </c>
      <c r="R9" s="9"/>
      <c r="S9" s="20"/>
      <c r="T9" s="259"/>
      <c r="U9" s="20"/>
      <c r="V9" s="413" t="s">
        <v>122</v>
      </c>
      <c r="W9" s="414">
        <v>0.855</v>
      </c>
      <c r="X9" s="413" t="s">
        <v>132</v>
      </c>
      <c r="Y9" s="414">
        <v>0.592</v>
      </c>
      <c r="Z9" s="5"/>
      <c r="AA9" s="2"/>
      <c r="AB9" s="419" t="s">
        <v>18</v>
      </c>
      <c r="AC9" s="412">
        <v>232.959</v>
      </c>
      <c r="AD9" s="421"/>
      <c r="AE9" s="412"/>
      <c r="AF9" s="421"/>
      <c r="AG9" s="412"/>
      <c r="AH9" s="421" t="s">
        <v>190</v>
      </c>
      <c r="AI9" s="412">
        <v>0.268</v>
      </c>
      <c r="AJ9" s="421" t="s">
        <v>147</v>
      </c>
      <c r="AK9" s="412">
        <v>0.238</v>
      </c>
      <c r="AL9" s="5"/>
      <c r="AM9" s="2"/>
      <c r="AN9" s="421" t="s">
        <v>150</v>
      </c>
      <c r="AO9" s="412">
        <v>0.103</v>
      </c>
      <c r="AP9" s="421"/>
      <c r="AQ9" s="412"/>
      <c r="AR9" s="421" t="s">
        <v>134</v>
      </c>
      <c r="AS9" s="423">
        <v>232.725</v>
      </c>
      <c r="AZ9" s="415"/>
      <c r="BA9" s="416"/>
      <c r="BB9" s="417"/>
      <c r="BC9" s="418"/>
      <c r="BD9" s="417"/>
      <c r="BE9" s="418"/>
      <c r="BF9" s="417"/>
      <c r="BG9" s="418"/>
      <c r="BH9" s="417"/>
      <c r="BI9" s="422"/>
      <c r="BJ9" s="68"/>
      <c r="BK9" s="326"/>
      <c r="BL9" s="417" t="s">
        <v>31</v>
      </c>
      <c r="BM9" s="418">
        <v>0.16</v>
      </c>
      <c r="BN9" s="417" t="s">
        <v>33</v>
      </c>
      <c r="BO9" s="211">
        <v>0.043</v>
      </c>
      <c r="EB9" s="427"/>
      <c r="EC9" s="418"/>
      <c r="ED9" s="417"/>
      <c r="EE9" s="418"/>
      <c r="EF9" s="417"/>
      <c r="EG9" s="418"/>
      <c r="EH9" s="417" t="s">
        <v>108</v>
      </c>
      <c r="EI9" s="418">
        <v>231.87</v>
      </c>
      <c r="EJ9" s="430" t="s">
        <v>101</v>
      </c>
      <c r="EK9" s="431">
        <v>231.675</v>
      </c>
      <c r="ER9" s="252"/>
      <c r="ES9" s="32"/>
      <c r="ET9" s="5"/>
      <c r="EU9" s="2"/>
      <c r="EV9" s="419" t="s">
        <v>41</v>
      </c>
      <c r="EW9" s="412">
        <v>232.206</v>
      </c>
      <c r="EX9" s="421" t="s">
        <v>161</v>
      </c>
      <c r="EY9" s="412">
        <v>232.246</v>
      </c>
      <c r="EZ9" s="421"/>
      <c r="FA9" s="412"/>
      <c r="FB9" s="421"/>
      <c r="FC9" s="428"/>
      <c r="FD9" s="5"/>
      <c r="FE9" s="2"/>
      <c r="FF9" s="413" t="s">
        <v>137</v>
      </c>
      <c r="FG9" s="414">
        <v>0.962</v>
      </c>
      <c r="FH9" s="1"/>
      <c r="FI9" s="20"/>
      <c r="FJ9" s="1"/>
      <c r="FK9" s="10"/>
      <c r="FZ9" s="380" t="s">
        <v>169</v>
      </c>
      <c r="GA9" s="328">
        <v>229.365</v>
      </c>
      <c r="GB9" s="381" t="s">
        <v>168</v>
      </c>
      <c r="GC9" s="329">
        <v>229.365</v>
      </c>
      <c r="GD9" s="382"/>
      <c r="GE9" s="383"/>
      <c r="GF9" s="384" t="s">
        <v>171</v>
      </c>
      <c r="GG9" s="328">
        <v>225.43</v>
      </c>
      <c r="GH9" s="381" t="s">
        <v>170</v>
      </c>
      <c r="GI9" s="330">
        <v>225.43</v>
      </c>
    </row>
    <row r="10" spans="2:191" ht="21" customHeight="1">
      <c r="B10" s="380" t="s">
        <v>200</v>
      </c>
      <c r="C10" s="328">
        <v>239.3</v>
      </c>
      <c r="D10" s="381" t="s">
        <v>199</v>
      </c>
      <c r="E10" s="329">
        <v>239.3</v>
      </c>
      <c r="F10" s="382"/>
      <c r="G10" s="383"/>
      <c r="H10" s="384" t="s">
        <v>202</v>
      </c>
      <c r="I10" s="328">
        <v>236.985</v>
      </c>
      <c r="J10" s="381" t="s">
        <v>201</v>
      </c>
      <c r="K10" s="330">
        <v>236.985</v>
      </c>
      <c r="R10" s="9"/>
      <c r="S10" s="20"/>
      <c r="T10" s="259"/>
      <c r="U10" s="20"/>
      <c r="V10" s="407" t="s">
        <v>96</v>
      </c>
      <c r="W10" s="409">
        <v>233.553</v>
      </c>
      <c r="X10" s="407" t="s">
        <v>96</v>
      </c>
      <c r="Y10" s="409">
        <v>233.25900000000001</v>
      </c>
      <c r="Z10" s="5"/>
      <c r="AA10" s="2"/>
      <c r="AB10" s="70"/>
      <c r="AC10" s="32"/>
      <c r="AD10" s="421" t="s">
        <v>143</v>
      </c>
      <c r="AE10" s="412">
        <v>232.91</v>
      </c>
      <c r="AF10" s="421" t="s">
        <v>111</v>
      </c>
      <c r="AG10" s="412">
        <v>232.75</v>
      </c>
      <c r="AH10" s="424" t="s">
        <v>96</v>
      </c>
      <c r="AI10" s="412">
        <v>232.935</v>
      </c>
      <c r="AJ10" s="424" t="s">
        <v>96</v>
      </c>
      <c r="AK10" s="412">
        <v>232.905</v>
      </c>
      <c r="AL10" s="5"/>
      <c r="AM10" s="2"/>
      <c r="AN10" s="424" t="s">
        <v>96</v>
      </c>
      <c r="AO10" s="412">
        <v>232.77</v>
      </c>
      <c r="AP10" s="421" t="s">
        <v>189</v>
      </c>
      <c r="AQ10" s="412">
        <v>232.839</v>
      </c>
      <c r="AR10" s="421"/>
      <c r="AS10" s="423"/>
      <c r="AZ10" s="415" t="s">
        <v>14</v>
      </c>
      <c r="BA10" s="416">
        <v>233.494</v>
      </c>
      <c r="BB10" s="417" t="s">
        <v>23</v>
      </c>
      <c r="BC10" s="418">
        <v>233.12</v>
      </c>
      <c r="BD10" s="417" t="s">
        <v>27</v>
      </c>
      <c r="BE10" s="418">
        <v>232.95</v>
      </c>
      <c r="BF10" s="417" t="s">
        <v>30</v>
      </c>
      <c r="BG10" s="418">
        <v>232.89</v>
      </c>
      <c r="BH10" s="417" t="s">
        <v>34</v>
      </c>
      <c r="BI10" s="422">
        <v>232.694</v>
      </c>
      <c r="BJ10" s="68"/>
      <c r="BK10" s="326"/>
      <c r="BL10" s="424" t="s">
        <v>96</v>
      </c>
      <c r="BM10" s="418">
        <v>232.827</v>
      </c>
      <c r="BN10" s="424" t="s">
        <v>96</v>
      </c>
      <c r="BO10" s="211">
        <v>232.71</v>
      </c>
      <c r="EB10" s="427" t="s">
        <v>37</v>
      </c>
      <c r="EC10" s="418">
        <v>232.519</v>
      </c>
      <c r="ED10" s="417" t="s">
        <v>39</v>
      </c>
      <c r="EE10" s="418">
        <v>232.186</v>
      </c>
      <c r="EF10" s="417" t="s">
        <v>106</v>
      </c>
      <c r="EG10" s="418">
        <v>232.111</v>
      </c>
      <c r="EH10" s="68"/>
      <c r="EI10" s="61"/>
      <c r="EJ10" s="188"/>
      <c r="EK10" s="189"/>
      <c r="ER10" s="252"/>
      <c r="ES10" s="32"/>
      <c r="ET10" s="5"/>
      <c r="EU10" s="2"/>
      <c r="EV10" s="69"/>
      <c r="EW10" s="32"/>
      <c r="EX10" s="69"/>
      <c r="EY10" s="60"/>
      <c r="EZ10" s="421" t="s">
        <v>92</v>
      </c>
      <c r="FA10" s="412">
        <v>232.318</v>
      </c>
      <c r="FB10" s="421" t="s">
        <v>162</v>
      </c>
      <c r="FC10" s="428">
        <v>232.384</v>
      </c>
      <c r="FD10" s="5"/>
      <c r="FE10" s="2"/>
      <c r="FF10" s="407" t="s">
        <v>96</v>
      </c>
      <c r="FG10" s="409">
        <v>231.74</v>
      </c>
      <c r="FH10" s="1"/>
      <c r="FI10" s="20"/>
      <c r="FJ10" s="1"/>
      <c r="FK10" s="10"/>
      <c r="FZ10" s="380" t="s">
        <v>173</v>
      </c>
      <c r="GA10" s="328">
        <v>228.3</v>
      </c>
      <c r="GB10" s="381" t="s">
        <v>172</v>
      </c>
      <c r="GC10" s="329">
        <v>228.3</v>
      </c>
      <c r="GD10" s="382"/>
      <c r="GE10" s="383"/>
      <c r="GF10" s="384" t="s">
        <v>175</v>
      </c>
      <c r="GG10" s="328">
        <v>226.935</v>
      </c>
      <c r="GH10" s="381" t="s">
        <v>174</v>
      </c>
      <c r="GI10" s="330">
        <v>226.935</v>
      </c>
    </row>
    <row r="11" spans="2:191" ht="21" customHeight="1" thickBot="1">
      <c r="B11" s="380" t="s">
        <v>204</v>
      </c>
      <c r="C11" s="328">
        <v>238.2</v>
      </c>
      <c r="D11" s="381" t="s">
        <v>203</v>
      </c>
      <c r="E11" s="329">
        <v>238.2</v>
      </c>
      <c r="F11" s="382"/>
      <c r="G11" s="383"/>
      <c r="H11" s="384" t="s">
        <v>206</v>
      </c>
      <c r="I11" s="328">
        <v>238.2</v>
      </c>
      <c r="J11" s="381" t="s">
        <v>205</v>
      </c>
      <c r="K11" s="330">
        <v>238.2</v>
      </c>
      <c r="R11" s="11"/>
      <c r="S11" s="21"/>
      <c r="T11" s="260"/>
      <c r="U11" s="21"/>
      <c r="V11" s="13"/>
      <c r="W11" s="21"/>
      <c r="X11" s="13"/>
      <c r="Y11" s="21"/>
      <c r="Z11" s="14"/>
      <c r="AA11" s="12"/>
      <c r="AB11" s="13"/>
      <c r="AC11" s="21"/>
      <c r="AD11" s="13"/>
      <c r="AE11" s="21"/>
      <c r="AF11" s="13"/>
      <c r="AG11" s="21"/>
      <c r="AH11" s="13"/>
      <c r="AI11" s="21"/>
      <c r="AJ11" s="13"/>
      <c r="AK11" s="21"/>
      <c r="AL11" s="14"/>
      <c r="AM11" s="12"/>
      <c r="AN11" s="13"/>
      <c r="AO11" s="21"/>
      <c r="AP11" s="13"/>
      <c r="AQ11" s="21"/>
      <c r="AR11" s="13"/>
      <c r="AS11" s="15"/>
      <c r="AZ11" s="11"/>
      <c r="BA11" s="21"/>
      <c r="BB11" s="13"/>
      <c r="BC11" s="21"/>
      <c r="BD11" s="13"/>
      <c r="BE11" s="21"/>
      <c r="BF11" s="13"/>
      <c r="BG11" s="21"/>
      <c r="BH11" s="13"/>
      <c r="BI11" s="12"/>
      <c r="BJ11" s="13"/>
      <c r="BK11" s="12"/>
      <c r="BL11" s="13"/>
      <c r="BM11" s="21"/>
      <c r="BN11" s="13"/>
      <c r="BO11" s="15"/>
      <c r="CG11" s="234" t="s">
        <v>89</v>
      </c>
      <c r="EB11" s="11"/>
      <c r="EC11" s="21"/>
      <c r="ED11" s="13"/>
      <c r="EE11" s="21"/>
      <c r="EF11" s="13"/>
      <c r="EG11" s="21"/>
      <c r="EH11" s="13"/>
      <c r="EI11" s="21"/>
      <c r="EJ11" s="13"/>
      <c r="EK11" s="15"/>
      <c r="ER11" s="11"/>
      <c r="ES11" s="21"/>
      <c r="ET11" s="14"/>
      <c r="EU11" s="12"/>
      <c r="EV11" s="13"/>
      <c r="EW11" s="21"/>
      <c r="EX11" s="13"/>
      <c r="EY11" s="21"/>
      <c r="EZ11" s="13"/>
      <c r="FA11" s="21"/>
      <c r="FB11" s="13"/>
      <c r="FC11" s="12"/>
      <c r="FD11" s="14"/>
      <c r="FE11" s="12"/>
      <c r="FF11" s="13"/>
      <c r="FG11" s="21"/>
      <c r="FH11" s="13"/>
      <c r="FI11" s="21"/>
      <c r="FJ11" s="13"/>
      <c r="FK11" s="15"/>
      <c r="FZ11" s="380" t="s">
        <v>177</v>
      </c>
      <c r="GA11" s="328">
        <v>226.935</v>
      </c>
      <c r="GB11" s="381" t="s">
        <v>176</v>
      </c>
      <c r="GC11" s="329">
        <v>226.935</v>
      </c>
      <c r="GD11" s="382"/>
      <c r="GE11" s="383"/>
      <c r="GF11" s="384" t="s">
        <v>179</v>
      </c>
      <c r="GG11" s="328">
        <v>228.3</v>
      </c>
      <c r="GH11" s="381" t="s">
        <v>178</v>
      </c>
      <c r="GI11" s="330">
        <v>228.3</v>
      </c>
    </row>
    <row r="12" spans="2:191" ht="21" customHeight="1">
      <c r="B12" s="380" t="s">
        <v>208</v>
      </c>
      <c r="C12" s="328">
        <v>236.985</v>
      </c>
      <c r="D12" s="381" t="s">
        <v>207</v>
      </c>
      <c r="E12" s="329">
        <v>236.985</v>
      </c>
      <c r="F12" s="382"/>
      <c r="G12" s="383"/>
      <c r="H12" s="384" t="s">
        <v>210</v>
      </c>
      <c r="I12" s="328">
        <v>239.3</v>
      </c>
      <c r="J12" s="381" t="s">
        <v>209</v>
      </c>
      <c r="K12" s="330">
        <v>239.3</v>
      </c>
      <c r="CG12" s="228" t="s">
        <v>90</v>
      </c>
      <c r="FZ12" s="380" t="s">
        <v>181</v>
      </c>
      <c r="GA12" s="328">
        <v>225.43</v>
      </c>
      <c r="GB12" s="381" t="s">
        <v>180</v>
      </c>
      <c r="GC12" s="329">
        <v>225.43</v>
      </c>
      <c r="GD12" s="382"/>
      <c r="GE12" s="383"/>
      <c r="GF12" s="384" t="s">
        <v>183</v>
      </c>
      <c r="GG12" s="328">
        <v>229.365</v>
      </c>
      <c r="GH12" s="381" t="s">
        <v>182</v>
      </c>
      <c r="GI12" s="330">
        <v>229.365</v>
      </c>
    </row>
    <row r="13" spans="2:191" ht="21" customHeight="1">
      <c r="B13" s="380" t="s">
        <v>212</v>
      </c>
      <c r="C13" s="328">
        <v>235.785</v>
      </c>
      <c r="D13" s="381" t="s">
        <v>211</v>
      </c>
      <c r="E13" s="329">
        <v>235.785</v>
      </c>
      <c r="F13" s="382"/>
      <c r="G13" s="383"/>
      <c r="H13" s="384" t="s">
        <v>214</v>
      </c>
      <c r="I13" s="328">
        <v>240.335</v>
      </c>
      <c r="J13" s="381" t="s">
        <v>213</v>
      </c>
      <c r="K13" s="330">
        <v>240.335</v>
      </c>
      <c r="CG13" s="228" t="s">
        <v>98</v>
      </c>
      <c r="FZ13" s="385"/>
      <c r="GA13" s="386"/>
      <c r="GB13" s="387"/>
      <c r="GC13" s="386"/>
      <c r="GD13" s="382"/>
      <c r="GE13" s="383"/>
      <c r="GF13" s="387"/>
      <c r="GG13" s="386"/>
      <c r="GH13" s="387"/>
      <c r="GI13" s="388"/>
    </row>
    <row r="14" spans="2:191" ht="21" customHeight="1">
      <c r="B14" s="385"/>
      <c r="C14" s="386"/>
      <c r="D14" s="387"/>
      <c r="E14" s="386"/>
      <c r="F14" s="382"/>
      <c r="G14" s="383"/>
      <c r="H14" s="387"/>
      <c r="I14" s="386"/>
      <c r="J14" s="387"/>
      <c r="K14" s="388"/>
      <c r="AW14" s="404"/>
      <c r="AX14" s="52"/>
      <c r="AY14" s="52"/>
      <c r="FZ14" s="389" t="s">
        <v>185</v>
      </c>
      <c r="GA14" s="331">
        <v>224.05</v>
      </c>
      <c r="GB14" s="390" t="s">
        <v>184</v>
      </c>
      <c r="GC14" s="332">
        <v>224.05</v>
      </c>
      <c r="GD14" s="382"/>
      <c r="GE14" s="383"/>
      <c r="GF14" s="390" t="s">
        <v>187</v>
      </c>
      <c r="GG14" s="331">
        <v>230.385</v>
      </c>
      <c r="GH14" s="390" t="s">
        <v>186</v>
      </c>
      <c r="GI14" s="333">
        <v>230.384</v>
      </c>
    </row>
    <row r="15" spans="2:191" ht="21" customHeight="1" thickBot="1">
      <c r="B15" s="389" t="s">
        <v>216</v>
      </c>
      <c r="C15" s="331">
        <v>234.71</v>
      </c>
      <c r="D15" s="390" t="s">
        <v>215</v>
      </c>
      <c r="E15" s="332">
        <v>234.71</v>
      </c>
      <c r="F15" s="382"/>
      <c r="G15" s="383"/>
      <c r="H15" s="390" t="s">
        <v>218</v>
      </c>
      <c r="I15" s="331">
        <v>241.39</v>
      </c>
      <c r="J15" s="390" t="s">
        <v>217</v>
      </c>
      <c r="K15" s="333">
        <v>241.39</v>
      </c>
      <c r="AW15" s="224"/>
      <c r="AX15" s="52"/>
      <c r="AY15" s="52"/>
      <c r="FZ15" s="204"/>
      <c r="GA15" s="206"/>
      <c r="GB15" s="205"/>
      <c r="GC15" s="206"/>
      <c r="GD15" s="13"/>
      <c r="GE15" s="12"/>
      <c r="GF15" s="205"/>
      <c r="GG15" s="206"/>
      <c r="GH15" s="205"/>
      <c r="GI15" s="209"/>
    </row>
    <row r="16" spans="2:51" ht="18" customHeight="1" thickBot="1">
      <c r="B16" s="204"/>
      <c r="C16" s="206"/>
      <c r="D16" s="205"/>
      <c r="E16" s="206"/>
      <c r="F16" s="13"/>
      <c r="G16" s="12"/>
      <c r="H16" s="205"/>
      <c r="I16" s="206"/>
      <c r="J16" s="205"/>
      <c r="K16" s="209"/>
      <c r="AN16" s="53"/>
      <c r="AW16" s="224"/>
      <c r="AX16" s="52"/>
      <c r="AY16" s="52"/>
    </row>
    <row r="17" spans="49:61" ht="18" customHeight="1">
      <c r="AW17" s="224"/>
      <c r="AX17" s="52"/>
      <c r="AY17" s="52"/>
      <c r="BI17" s="220" t="s">
        <v>147</v>
      </c>
    </row>
    <row r="18" spans="45:54" ht="18" customHeight="1">
      <c r="AS18" s="55"/>
      <c r="AT18" s="55"/>
      <c r="AW18" s="55"/>
      <c r="AY18" s="77">
        <v>11</v>
      </c>
      <c r="BB18" s="77">
        <v>14</v>
      </c>
    </row>
    <row r="19" spans="41:123" ht="18" customHeight="1">
      <c r="AO19" s="55"/>
      <c r="AP19" s="350" t="s">
        <v>132</v>
      </c>
      <c r="AS19" s="55"/>
      <c r="AT19" s="55"/>
      <c r="AU19" s="55"/>
      <c r="AW19" s="55"/>
      <c r="AY19" s="55"/>
      <c r="AZ19" s="55"/>
      <c r="BA19" s="55"/>
      <c r="BB19" s="55"/>
      <c r="BO19" s="224"/>
      <c r="BW19" s="55"/>
      <c r="BX19" s="55"/>
      <c r="BY19" s="55"/>
      <c r="CC19" s="235" t="s">
        <v>33</v>
      </c>
      <c r="DQ19" s="55"/>
      <c r="DR19" s="55"/>
      <c r="DS19" s="55"/>
    </row>
    <row r="20" spans="49:105" ht="18" customHeight="1">
      <c r="AW20" s="55"/>
      <c r="BB20" s="55"/>
      <c r="BI20" s="221" t="s">
        <v>148</v>
      </c>
      <c r="BZ20" s="55"/>
      <c r="CF20" s="55"/>
      <c r="DA20" s="366">
        <v>232.49</v>
      </c>
    </row>
    <row r="21" spans="49:126" ht="18" customHeight="1">
      <c r="AW21" s="55"/>
      <c r="AY21" s="78" t="s">
        <v>25</v>
      </c>
      <c r="BC21" s="55"/>
      <c r="BE21" s="375" t="s">
        <v>190</v>
      </c>
      <c r="BF21" s="55"/>
      <c r="BG21" s="55"/>
      <c r="BH21" s="55"/>
      <c r="BJ21" s="55"/>
      <c r="BK21" s="55"/>
      <c r="BL21" s="55"/>
      <c r="BO21" s="55"/>
      <c r="BW21" s="223" t="s">
        <v>269</v>
      </c>
      <c r="CC21" s="77">
        <v>28</v>
      </c>
      <c r="CD21" s="52"/>
      <c r="CE21" s="52"/>
      <c r="CF21" s="52"/>
      <c r="CG21" s="55"/>
      <c r="DK21" s="55"/>
      <c r="DO21" s="55"/>
      <c r="DP21" s="55"/>
      <c r="DQ21" s="55"/>
      <c r="DT21" s="55"/>
      <c r="DU21" s="55"/>
      <c r="DV21" s="55"/>
    </row>
    <row r="22" spans="43:136" ht="18" customHeight="1">
      <c r="AQ22" s="55"/>
      <c r="AR22" s="55"/>
      <c r="AS22" s="55"/>
      <c r="BI22" s="55"/>
      <c r="BO22" s="224"/>
      <c r="BX22" s="55"/>
      <c r="BY22" s="55"/>
      <c r="CC22" s="55"/>
      <c r="CD22" s="52"/>
      <c r="CE22" s="224"/>
      <c r="CF22" s="52"/>
      <c r="CK22" s="55"/>
      <c r="CY22" s="55"/>
      <c r="DR22" s="55"/>
      <c r="DV22" s="55"/>
      <c r="DW22" s="55"/>
      <c r="EF22" s="55"/>
    </row>
    <row r="23" spans="76:134" ht="18" customHeight="1">
      <c r="BX23" s="77">
        <v>24</v>
      </c>
      <c r="CA23" s="55"/>
      <c r="CD23" s="52"/>
      <c r="CE23" s="52"/>
      <c r="CF23" s="52"/>
      <c r="DC23" s="364">
        <v>232.46</v>
      </c>
      <c r="DS23" s="55"/>
      <c r="DW23" s="55"/>
      <c r="ED23" s="55"/>
    </row>
    <row r="24" spans="58:135" ht="18" customHeight="1">
      <c r="BF24" s="55"/>
      <c r="BI24">
        <v>232.892</v>
      </c>
      <c r="BQ24" s="78" t="s">
        <v>104</v>
      </c>
      <c r="BS24" s="55"/>
      <c r="BT24" s="55"/>
      <c r="BU24" s="55"/>
      <c r="CD24" s="52"/>
      <c r="CH24" s="225" t="s">
        <v>149</v>
      </c>
      <c r="DK24" s="55"/>
      <c r="DO24" s="55"/>
      <c r="DP24" s="55"/>
      <c r="DQ24" s="55"/>
      <c r="DR24" s="55"/>
      <c r="DS24" s="55"/>
      <c r="DT24" s="55"/>
      <c r="EE24" s="55"/>
    </row>
    <row r="25" spans="45:136" ht="18" customHeight="1">
      <c r="AS25" s="364">
        <v>233.05</v>
      </c>
      <c r="BB25" s="237">
        <v>12</v>
      </c>
      <c r="BK25" s="55"/>
      <c r="BO25" s="55"/>
      <c r="BR25" s="55"/>
      <c r="BS25" s="55"/>
      <c r="BX25" s="55"/>
      <c r="CA25" s="55"/>
      <c r="CY25" s="55"/>
      <c r="DT25" s="55"/>
      <c r="DU25" s="55"/>
      <c r="DV25" s="237">
        <v>39</v>
      </c>
      <c r="DX25" s="55"/>
      <c r="EF25" s="55"/>
    </row>
    <row r="26" spans="47:169" ht="18" customHeight="1">
      <c r="AU26" s="55"/>
      <c r="AX26" s="55"/>
      <c r="BA26" s="55"/>
      <c r="BB26" s="55"/>
      <c r="BE26" s="55"/>
      <c r="BF26" s="55"/>
      <c r="BG26" s="55"/>
      <c r="BM26" s="55"/>
      <c r="BN26" s="55"/>
      <c r="BW26" s="55"/>
      <c r="CH26" s="55"/>
      <c r="CI26" s="55"/>
      <c r="CJ26" s="55"/>
      <c r="DU26" s="55"/>
      <c r="DV26" s="55"/>
      <c r="DX26" s="55"/>
      <c r="FM26" s="55"/>
    </row>
    <row r="27" spans="55:169" ht="18" customHeight="1">
      <c r="BC27" s="55"/>
      <c r="BD27" s="55"/>
      <c r="BH27" s="55"/>
      <c r="BI27" s="55"/>
      <c r="BQ27" s="78" t="s">
        <v>31</v>
      </c>
      <c r="BR27" s="371" t="s">
        <v>254</v>
      </c>
      <c r="BW27" s="273" t="s">
        <v>100</v>
      </c>
      <c r="DK27" s="55"/>
      <c r="DP27" s="55"/>
      <c r="DQ27" s="55"/>
      <c r="DR27" s="55"/>
      <c r="DS27" s="55"/>
      <c r="DT27" s="55"/>
      <c r="DU27" s="55"/>
      <c r="DV27" s="55"/>
      <c r="DW27" s="55"/>
      <c r="EE27" s="273" t="s">
        <v>139</v>
      </c>
      <c r="FM27" s="55"/>
    </row>
    <row r="28" spans="45:136" ht="18" customHeight="1">
      <c r="AS28" s="305">
        <v>233.055</v>
      </c>
      <c r="AX28" s="55"/>
      <c r="AY28" s="55"/>
      <c r="AZ28" s="55"/>
      <c r="BC28" s="369" t="s">
        <v>116</v>
      </c>
      <c r="BD28" s="273" t="s">
        <v>99</v>
      </c>
      <c r="BI28" s="224"/>
      <c r="BJ28" s="55"/>
      <c r="BK28" s="55"/>
      <c r="BR28" s="55"/>
      <c r="BW28" s="274" t="s">
        <v>227</v>
      </c>
      <c r="BX28" s="55"/>
      <c r="CG28" s="273" t="s">
        <v>99</v>
      </c>
      <c r="DI28" s="365">
        <v>232.415</v>
      </c>
      <c r="DK28" s="55"/>
      <c r="DQ28" s="55"/>
      <c r="DR28" s="55"/>
      <c r="DW28" s="55"/>
      <c r="DX28" s="55"/>
      <c r="DY28" s="55"/>
      <c r="EA28" s="55"/>
      <c r="EE28" s="274" t="s">
        <v>225</v>
      </c>
      <c r="EF28" s="55"/>
    </row>
    <row r="29" spans="43:149" ht="18" customHeight="1">
      <c r="AQ29" s="55"/>
      <c r="AU29" s="55"/>
      <c r="AV29" s="55"/>
      <c r="AW29" s="55"/>
      <c r="AX29" s="55"/>
      <c r="BD29" s="274" t="s">
        <v>144</v>
      </c>
      <c r="BJ29" s="77">
        <v>17</v>
      </c>
      <c r="BL29" s="55"/>
      <c r="BS29" s="376">
        <v>232.8</v>
      </c>
      <c r="CF29" s="305" t="s">
        <v>242</v>
      </c>
      <c r="CG29" s="274" t="s">
        <v>243</v>
      </c>
      <c r="CM29" s="366">
        <v>232.62</v>
      </c>
      <c r="DA29" s="237">
        <v>35</v>
      </c>
      <c r="DZ29" s="237">
        <v>41</v>
      </c>
      <c r="EE29" s="273" t="s">
        <v>140</v>
      </c>
      <c r="EP29" s="55"/>
      <c r="EQ29" s="55"/>
      <c r="ER29" s="55"/>
      <c r="ES29" s="55"/>
    </row>
    <row r="30" spans="65:135" ht="18" customHeight="1">
      <c r="BM30" s="224"/>
      <c r="BW30" s="55"/>
      <c r="BX30" s="55"/>
      <c r="BY30" s="55"/>
      <c r="CC30" s="55"/>
      <c r="CD30" s="55"/>
      <c r="CE30" s="55"/>
      <c r="CF30" s="55"/>
      <c r="CG30" s="55"/>
      <c r="DA30" s="55"/>
      <c r="DK30" s="55"/>
      <c r="DT30" s="55"/>
      <c r="DU30" s="55"/>
      <c r="DV30" s="55"/>
      <c r="DW30" s="55"/>
      <c r="DZ30" s="55"/>
      <c r="EE30" s="274" t="s">
        <v>226</v>
      </c>
    </row>
    <row r="31" spans="6:129" ht="18" customHeight="1">
      <c r="F31" s="53"/>
      <c r="AU31" s="55"/>
      <c r="BI31" s="55"/>
      <c r="BK31" s="221" t="s">
        <v>142</v>
      </c>
      <c r="BN31" s="55"/>
      <c r="BP31" s="55"/>
      <c r="BQ31" s="55"/>
      <c r="BV31" s="55"/>
      <c r="DU31" s="55"/>
      <c r="DY31" s="219" t="s">
        <v>80</v>
      </c>
    </row>
    <row r="32" spans="56:141" ht="18" customHeight="1">
      <c r="BD32" s="305" t="s">
        <v>115</v>
      </c>
      <c r="BQ32" s="55"/>
      <c r="BV32" s="55"/>
      <c r="CA32" s="222" t="s">
        <v>134</v>
      </c>
      <c r="DW32" s="55"/>
      <c r="EK32" s="55"/>
    </row>
    <row r="33" spans="35:136" ht="18" customHeight="1">
      <c r="AI33" s="55"/>
      <c r="AJ33" s="55"/>
      <c r="AK33" s="55"/>
      <c r="AU33" s="365">
        <v>233.039</v>
      </c>
      <c r="BD33" s="55"/>
      <c r="BK33" s="77">
        <v>18</v>
      </c>
      <c r="BP33" s="220" t="s">
        <v>189</v>
      </c>
      <c r="BU33" s="77">
        <v>22</v>
      </c>
      <c r="CL33" s="77">
        <v>31</v>
      </c>
      <c r="DI33" s="77">
        <v>36</v>
      </c>
      <c r="DT33" s="55"/>
      <c r="DW33" s="55"/>
      <c r="DZ33" s="55"/>
      <c r="EF33" s="55"/>
    </row>
    <row r="34" spans="51:135" ht="18" customHeight="1">
      <c r="AY34" s="55"/>
      <c r="BG34" s="55"/>
      <c r="BH34" s="55"/>
      <c r="BI34" s="55"/>
      <c r="BJ34" s="55"/>
      <c r="BK34" s="55"/>
      <c r="BL34" s="55"/>
      <c r="BM34" s="224"/>
      <c r="BR34" s="55"/>
      <c r="BS34" s="55"/>
      <c r="BT34" s="55"/>
      <c r="BY34" s="55"/>
      <c r="CG34" s="224"/>
      <c r="CK34" s="224"/>
      <c r="CL34" s="55"/>
      <c r="DI34" s="55"/>
      <c r="DL34" s="55"/>
      <c r="DQ34" s="55"/>
      <c r="DS34" s="55"/>
      <c r="DT34" s="55"/>
      <c r="DU34" s="55"/>
      <c r="DV34" s="55"/>
      <c r="DW34" s="55"/>
      <c r="DX34" s="55"/>
      <c r="DZ34" s="362" t="s">
        <v>81</v>
      </c>
      <c r="EE34" s="237">
        <v>45</v>
      </c>
    </row>
    <row r="35" spans="59:164" ht="18" customHeight="1">
      <c r="BG35" s="55"/>
      <c r="BH35" s="221" t="s">
        <v>143</v>
      </c>
      <c r="BI35" s="55"/>
      <c r="BX35" s="55"/>
      <c r="CA35" s="222" t="s">
        <v>133</v>
      </c>
      <c r="CG35" s="240"/>
      <c r="CK35" s="55"/>
      <c r="CO35" s="52"/>
      <c r="DH35" s="273" t="s">
        <v>99</v>
      </c>
      <c r="DI35" s="55"/>
      <c r="DU35" s="55"/>
      <c r="EA35" s="55"/>
      <c r="EE35" s="55"/>
      <c r="EK35" s="235" t="s">
        <v>38</v>
      </c>
      <c r="ES35" s="55"/>
      <c r="FH35">
        <v>0</v>
      </c>
    </row>
    <row r="36" spans="56:183" ht="18" customHeight="1">
      <c r="BD36" s="78" t="s">
        <v>27</v>
      </c>
      <c r="BQ36" s="225" t="s">
        <v>141</v>
      </c>
      <c r="CG36" s="240"/>
      <c r="DH36" s="274" t="s">
        <v>244</v>
      </c>
      <c r="DK36" s="55"/>
      <c r="DN36" s="55"/>
      <c r="DO36" s="55"/>
      <c r="DS36" s="226" t="s">
        <v>92</v>
      </c>
      <c r="DZ36" s="77">
        <v>43</v>
      </c>
      <c r="EA36" s="77">
        <v>44</v>
      </c>
      <c r="FG36" s="55"/>
      <c r="GA36" s="55"/>
    </row>
    <row r="37" spans="13:181" ht="18" customHeight="1">
      <c r="M37" s="55"/>
      <c r="BC37" s="55"/>
      <c r="BD37" s="55"/>
      <c r="BE37" s="55"/>
      <c r="BF37" s="55"/>
      <c r="BG37" s="55"/>
      <c r="BM37" s="224"/>
      <c r="BY37" s="224"/>
      <c r="CA37" s="55"/>
      <c r="CG37" s="224"/>
      <c r="CO37" s="55"/>
      <c r="CU37" s="224"/>
      <c r="CW37" s="55"/>
      <c r="DL37" s="55"/>
      <c r="DV37" s="55"/>
      <c r="DW37" s="55"/>
      <c r="DX37" s="55"/>
      <c r="DY37" s="55"/>
      <c r="DZ37" s="55"/>
      <c r="EA37" s="55"/>
      <c r="EB37" s="55"/>
      <c r="EC37" s="55"/>
      <c r="EG37" s="55"/>
      <c r="EH37" s="55"/>
      <c r="EI37" s="55"/>
      <c r="EK37" s="237">
        <v>48</v>
      </c>
      <c r="FY37" s="55"/>
    </row>
    <row r="38" spans="15:180" ht="18" customHeight="1">
      <c r="O38" s="55"/>
      <c r="AY38" s="77">
        <v>10</v>
      </c>
      <c r="BC38" s="221" t="s">
        <v>82</v>
      </c>
      <c r="BD38" s="55"/>
      <c r="CA38" s="77">
        <v>27</v>
      </c>
      <c r="CO38" s="52"/>
      <c r="DY38" s="224"/>
      <c r="ED38" s="55"/>
      <c r="EE38" s="55"/>
      <c r="EK38" s="55"/>
      <c r="FW38" s="55"/>
      <c r="FX38" s="55"/>
    </row>
    <row r="39" spans="4:185" ht="18" customHeight="1">
      <c r="D39" s="374" t="s">
        <v>267</v>
      </c>
      <c r="Q39" s="55"/>
      <c r="AQ39" s="55"/>
      <c r="AY39" s="55"/>
      <c r="BS39" s="223" t="s">
        <v>188</v>
      </c>
      <c r="CO39" s="52"/>
      <c r="DS39" s="226" t="s">
        <v>93</v>
      </c>
      <c r="ED39" s="305"/>
      <c r="EN39" s="55"/>
      <c r="EO39" s="55"/>
      <c r="FK39" s="376">
        <v>231.896</v>
      </c>
      <c r="FW39" s="55"/>
      <c r="FX39" s="55"/>
      <c r="GC39" s="54"/>
    </row>
    <row r="40" spans="4:185" ht="18" customHeight="1">
      <c r="D40" s="374" t="s">
        <v>268</v>
      </c>
      <c r="S40" s="55"/>
      <c r="AR40" s="55"/>
      <c r="AS40" s="55"/>
      <c r="AU40" s="77">
        <v>8</v>
      </c>
      <c r="AX40" s="55"/>
      <c r="AY40" s="55"/>
      <c r="AZ40" s="55"/>
      <c r="BF40" s="55"/>
      <c r="BJ40" s="55"/>
      <c r="BY40" s="224"/>
      <c r="CG40" s="224"/>
      <c r="CO40" s="224"/>
      <c r="DR40" s="55"/>
      <c r="DT40" s="55"/>
      <c r="DX40" s="55"/>
      <c r="DY40" s="55"/>
      <c r="DZ40" s="55"/>
      <c r="EE40" s="55"/>
      <c r="EF40" s="55"/>
      <c r="EG40" s="55"/>
      <c r="EM40" s="55"/>
      <c r="EN40" s="55"/>
      <c r="EO40" s="55"/>
      <c r="EP40" s="55"/>
      <c r="ER40" s="55"/>
      <c r="EY40" s="55"/>
      <c r="GC40" s="55"/>
    </row>
    <row r="41" spans="6:185" ht="18" customHeight="1">
      <c r="F41" s="238" t="s">
        <v>20</v>
      </c>
      <c r="W41" s="55"/>
      <c r="X41" s="55"/>
      <c r="Z41" s="55"/>
      <c r="AC41" s="224"/>
      <c r="AL41" s="55"/>
      <c r="AM41" s="55"/>
      <c r="AU41" s="55"/>
      <c r="BL41" s="52"/>
      <c r="CO41" s="52"/>
      <c r="CX41" s="52"/>
      <c r="CY41" s="55"/>
      <c r="DK41" s="52"/>
      <c r="EJ41" s="77">
        <v>47</v>
      </c>
      <c r="EK41" s="55"/>
      <c r="EN41" s="219" t="s">
        <v>105</v>
      </c>
      <c r="EP41" s="55"/>
      <c r="ER41" s="55"/>
      <c r="ES41" s="55"/>
      <c r="GC41" s="224"/>
    </row>
    <row r="42" spans="5:189" ht="18" customHeight="1">
      <c r="E42" s="240"/>
      <c r="Y42" s="55"/>
      <c r="AY42" s="55"/>
      <c r="BA42" s="55"/>
      <c r="BB42" s="55"/>
      <c r="BC42" s="221" t="s">
        <v>17</v>
      </c>
      <c r="BL42" s="52"/>
      <c r="BT42" s="52"/>
      <c r="BU42" s="52"/>
      <c r="CO42" s="55"/>
      <c r="CX42" s="52"/>
      <c r="DK42" s="52"/>
      <c r="DY42" s="226" t="s">
        <v>94</v>
      </c>
      <c r="EJ42" s="55"/>
      <c r="FB42" s="55"/>
      <c r="FM42" s="219" t="s">
        <v>107</v>
      </c>
      <c r="GC42" s="224"/>
      <c r="GE42" s="310" t="s">
        <v>109</v>
      </c>
      <c r="GG42" s="368" t="s">
        <v>51</v>
      </c>
    </row>
    <row r="43" spans="4:185" ht="18" customHeight="1">
      <c r="D43" s="351" t="s">
        <v>11</v>
      </c>
      <c r="E43" s="53"/>
      <c r="R43" s="77">
        <v>1</v>
      </c>
      <c r="AC43" s="55"/>
      <c r="AM43" s="77">
        <v>5</v>
      </c>
      <c r="AO43" s="77">
        <v>6</v>
      </c>
      <c r="AX43" s="55"/>
      <c r="AY43" s="55"/>
      <c r="BL43" s="224"/>
      <c r="BT43" s="52"/>
      <c r="BU43" s="52"/>
      <c r="CO43" s="52"/>
      <c r="CX43" s="224"/>
      <c r="DK43" s="52"/>
      <c r="EN43" s="77">
        <v>49</v>
      </c>
      <c r="FD43" s="77">
        <v>52</v>
      </c>
      <c r="FE43" s="77">
        <v>53</v>
      </c>
      <c r="GC43" s="55"/>
    </row>
    <row r="44" spans="4:190" ht="18" customHeight="1">
      <c r="D44" s="53"/>
      <c r="E44" s="53"/>
      <c r="K44" s="55"/>
      <c r="R44" s="55"/>
      <c r="U44" s="55"/>
      <c r="Y44" s="55"/>
      <c r="AA44" s="55"/>
      <c r="AD44" s="55"/>
      <c r="AE44" s="55"/>
      <c r="AI44" s="55"/>
      <c r="AM44" s="55"/>
      <c r="AN44" s="55"/>
      <c r="AO44" s="55"/>
      <c r="AT44" s="55"/>
      <c r="AU44" s="55"/>
      <c r="AV44" s="55"/>
      <c r="AW44" s="55"/>
      <c r="BF44" s="55"/>
      <c r="BG44" s="55"/>
      <c r="BL44" s="52"/>
      <c r="BT44" s="52"/>
      <c r="BU44" s="52"/>
      <c r="CG44" s="224"/>
      <c r="CO44" s="224"/>
      <c r="EE44" s="55"/>
      <c r="EG44" s="55"/>
      <c r="EJ44" s="55"/>
      <c r="EK44" s="55"/>
      <c r="EN44" s="55"/>
      <c r="FA44" s="55"/>
      <c r="FB44" s="55"/>
      <c r="FD44" s="55"/>
      <c r="FE44" s="55"/>
      <c r="FF44" s="55"/>
      <c r="FQ44" s="55"/>
      <c r="FR44" s="55"/>
      <c r="FX44" s="55"/>
      <c r="GC44" s="55"/>
      <c r="GE44" s="55"/>
      <c r="GH44" s="54"/>
    </row>
    <row r="45" spans="2:190" ht="18" customHeight="1">
      <c r="B45" s="55"/>
      <c r="E45" s="53"/>
      <c r="F45" s="238" t="s">
        <v>13</v>
      </c>
      <c r="G45" s="55"/>
      <c r="V45" s="55"/>
      <c r="W45" s="55"/>
      <c r="AB45" s="55"/>
      <c r="AH45" s="55"/>
      <c r="BC45" s="221" t="s">
        <v>18</v>
      </c>
      <c r="BL45" s="52"/>
      <c r="BT45" s="52"/>
      <c r="BU45" s="52"/>
      <c r="CO45" s="52"/>
      <c r="EN45" s="219" t="s">
        <v>106</v>
      </c>
      <c r="EQ45" s="55"/>
      <c r="FM45" s="219" t="s">
        <v>108</v>
      </c>
      <c r="FR45" s="55"/>
      <c r="GC45" s="55"/>
      <c r="GH45" s="55"/>
    </row>
    <row r="46" spans="2:190" ht="18" customHeight="1">
      <c r="B46" s="55"/>
      <c r="D46" s="350" t="s">
        <v>12</v>
      </c>
      <c r="E46" s="53"/>
      <c r="G46" s="55"/>
      <c r="R46" s="218" t="s">
        <v>135</v>
      </c>
      <c r="AO46" s="78" t="s">
        <v>24</v>
      </c>
      <c r="BL46" s="52"/>
      <c r="BT46" s="52"/>
      <c r="BU46" s="52"/>
      <c r="CO46" s="52"/>
      <c r="EE46" s="225" t="s">
        <v>40</v>
      </c>
      <c r="GC46" s="55"/>
      <c r="GH46" s="55"/>
    </row>
    <row r="47" spans="2:190" ht="18" customHeight="1">
      <c r="B47" s="53"/>
      <c r="D47" s="53"/>
      <c r="E47" s="53"/>
      <c r="Q47" s="55"/>
      <c r="Z47" s="55"/>
      <c r="AB47" s="55"/>
      <c r="AC47" s="55"/>
      <c r="AD47" s="55"/>
      <c r="AE47" s="55"/>
      <c r="AF47" s="55"/>
      <c r="AI47" s="55"/>
      <c r="AJ47" s="55"/>
      <c r="AL47" s="55"/>
      <c r="AM47" s="55"/>
      <c r="AN47" s="55"/>
      <c r="AO47" s="55"/>
      <c r="AR47" s="55"/>
      <c r="AT47" s="55"/>
      <c r="AU47" s="55"/>
      <c r="AV47" s="55"/>
      <c r="AX47" s="55"/>
      <c r="AY47" s="55"/>
      <c r="BL47" s="52"/>
      <c r="BT47" s="52"/>
      <c r="BU47" s="52"/>
      <c r="CG47" s="224"/>
      <c r="CO47" s="224"/>
      <c r="EJ47" s="55"/>
      <c r="EN47" s="55"/>
      <c r="EV47" s="55"/>
      <c r="EW47" s="55"/>
      <c r="EZ47" s="55"/>
      <c r="FB47" s="55"/>
      <c r="FC47" s="55"/>
      <c r="FE47" s="55"/>
      <c r="FI47" s="55"/>
      <c r="FJ47" s="55"/>
      <c r="FM47" s="55"/>
      <c r="FN47" s="55"/>
      <c r="FX47" s="55"/>
      <c r="GH47" s="53"/>
    </row>
    <row r="48" spans="5:169" ht="18" customHeight="1">
      <c r="E48" s="53"/>
      <c r="G48" s="55"/>
      <c r="AB48" s="77">
        <v>2</v>
      </c>
      <c r="AC48" s="77">
        <v>3</v>
      </c>
      <c r="AL48" s="77">
        <v>4</v>
      </c>
      <c r="BC48" s="222" t="s">
        <v>95</v>
      </c>
      <c r="BL48" s="52"/>
      <c r="BQ48" s="55"/>
      <c r="BT48" s="52"/>
      <c r="BU48" s="52"/>
      <c r="CO48" s="52"/>
      <c r="CZ48" s="52"/>
      <c r="DA48" s="52"/>
      <c r="EN48" s="77">
        <v>50</v>
      </c>
      <c r="EV48" s="77">
        <v>51</v>
      </c>
      <c r="FM48" s="77">
        <v>54</v>
      </c>
    </row>
    <row r="49" spans="5:189" ht="18" customHeight="1">
      <c r="E49" s="53"/>
      <c r="T49" s="217" t="s">
        <v>22</v>
      </c>
      <c r="AJ49" s="55"/>
      <c r="AS49" s="55"/>
      <c r="AV49" s="55"/>
      <c r="BL49" s="52"/>
      <c r="BT49" s="52"/>
      <c r="BU49" s="52"/>
      <c r="CO49" s="55"/>
      <c r="CY49" s="236"/>
      <c r="CZ49" s="52"/>
      <c r="DA49" s="236"/>
      <c r="DB49" s="236"/>
      <c r="EE49" s="225" t="s">
        <v>41</v>
      </c>
      <c r="EF49" s="55"/>
      <c r="EI49" s="55"/>
      <c r="EJ49" s="55"/>
      <c r="EK49" s="55"/>
      <c r="EL49" s="55"/>
      <c r="FD49" s="55"/>
      <c r="GE49" s="311" t="s">
        <v>101</v>
      </c>
      <c r="GG49" s="378" t="s">
        <v>50</v>
      </c>
    </row>
    <row r="50" spans="4:188" ht="18" customHeight="1">
      <c r="D50" s="350" t="s">
        <v>122</v>
      </c>
      <c r="AB50" s="55"/>
      <c r="AL50" s="218" t="s">
        <v>23</v>
      </c>
      <c r="AQ50" s="55"/>
      <c r="AS50" s="77">
        <v>7</v>
      </c>
      <c r="AT50" s="55"/>
      <c r="AU50" s="55"/>
      <c r="AW50" s="55"/>
      <c r="AY50" s="55"/>
      <c r="AZ50" s="55"/>
      <c r="BA50" s="55"/>
      <c r="BC50" s="55"/>
      <c r="BD50" s="55"/>
      <c r="BF50" s="55"/>
      <c r="BJ50" s="55"/>
      <c r="BL50" s="224"/>
      <c r="BM50" s="55"/>
      <c r="BN50" s="55"/>
      <c r="BO50" s="55"/>
      <c r="CG50" s="224"/>
      <c r="CU50" s="224"/>
      <c r="DX50" s="55"/>
      <c r="EA50" s="55"/>
      <c r="EB50" s="55"/>
      <c r="EC50" s="55"/>
      <c r="ED50" s="55"/>
      <c r="EE50" s="55"/>
      <c r="EI50" s="77">
        <v>46</v>
      </c>
      <c r="EK50" s="55"/>
      <c r="EL50" s="55"/>
      <c r="EQ50" s="55"/>
      <c r="GD50" s="55"/>
      <c r="GE50" s="55"/>
      <c r="GF50" s="55"/>
    </row>
    <row r="51" spans="2:189" ht="18" customHeight="1">
      <c r="B51" s="53"/>
      <c r="AK51" s="55"/>
      <c r="AL51" s="55"/>
      <c r="AN51" s="55"/>
      <c r="AO51" s="55"/>
      <c r="AP51" s="55"/>
      <c r="AV51" s="55"/>
      <c r="BH51" s="362" t="s">
        <v>28</v>
      </c>
      <c r="CK51" s="52"/>
      <c r="CO51" s="224"/>
      <c r="CQ51" s="55"/>
      <c r="CS51" s="55"/>
      <c r="CT51" s="55"/>
      <c r="DK51" s="52"/>
      <c r="EG51" s="362" t="s">
        <v>39</v>
      </c>
      <c r="EH51" s="55"/>
      <c r="EK51" s="55"/>
      <c r="GA51" s="368" t="s">
        <v>137</v>
      </c>
      <c r="GG51" s="55"/>
    </row>
    <row r="52" spans="5:190" ht="18" customHeight="1">
      <c r="E52" s="53"/>
      <c r="AK52" s="55"/>
      <c r="AL52" s="55"/>
      <c r="AN52" s="55"/>
      <c r="AX52" s="55"/>
      <c r="AY52" s="55"/>
      <c r="BA52" s="55"/>
      <c r="BW52" s="366">
        <v>232.77</v>
      </c>
      <c r="CK52" s="52"/>
      <c r="CO52" s="55"/>
      <c r="DK52" s="52"/>
      <c r="DR52" s="77">
        <v>37</v>
      </c>
      <c r="DZ52" s="223" t="s">
        <v>161</v>
      </c>
      <c r="FA52" s="55"/>
      <c r="FG52" s="55"/>
      <c r="GH52" s="53"/>
    </row>
    <row r="53" spans="5:191" ht="18" customHeight="1">
      <c r="E53" s="240"/>
      <c r="F53" s="239" t="s">
        <v>14</v>
      </c>
      <c r="AA53" s="55"/>
      <c r="AF53" s="55"/>
      <c r="AH53" s="55"/>
      <c r="AX53" s="77">
        <v>9</v>
      </c>
      <c r="AY53" s="55"/>
      <c r="AZ53" s="55"/>
      <c r="BA53" s="55"/>
      <c r="BE53" s="55"/>
      <c r="BQ53" s="55"/>
      <c r="BZ53" s="293"/>
      <c r="CA53" s="294"/>
      <c r="CB53" s="294"/>
      <c r="CC53" s="294"/>
      <c r="CD53" s="294"/>
      <c r="CE53" s="294"/>
      <c r="CF53" s="295"/>
      <c r="CU53" s="224"/>
      <c r="DE53" s="224"/>
      <c r="DR53" s="55"/>
      <c r="DX53" s="55"/>
      <c r="DZ53" s="55"/>
      <c r="EA53" s="55"/>
      <c r="EC53" s="55"/>
      <c r="ED53" s="55"/>
      <c r="EG53" s="55"/>
      <c r="EH53" s="55"/>
      <c r="FG53" s="55"/>
      <c r="FH53" s="55"/>
      <c r="FK53" s="55"/>
      <c r="FP53" s="55"/>
      <c r="FQ53" s="55"/>
      <c r="FR53" s="55"/>
      <c r="FS53" s="55"/>
      <c r="FV53" s="55"/>
      <c r="GI53" s="55"/>
    </row>
    <row r="54" spans="18:175" ht="18" customHeight="1">
      <c r="R54" s="55"/>
      <c r="S54" s="55"/>
      <c r="T54" s="55"/>
      <c r="U54" s="55"/>
      <c r="AJ54" s="55"/>
      <c r="AK54" s="55"/>
      <c r="BA54" s="55"/>
      <c r="BG54" s="373" t="s">
        <v>264</v>
      </c>
      <c r="BH54" s="362" t="s">
        <v>29</v>
      </c>
      <c r="BZ54" s="296"/>
      <c r="CA54" s="303"/>
      <c r="CB54" s="303"/>
      <c r="CC54" s="303"/>
      <c r="CD54" s="303"/>
      <c r="CE54" s="303"/>
      <c r="CF54" s="298"/>
      <c r="CO54" s="224"/>
      <c r="CX54" s="220" t="s">
        <v>163</v>
      </c>
      <c r="DJ54" s="55"/>
      <c r="DK54" s="224"/>
      <c r="DL54" s="52"/>
      <c r="DT54" s="55"/>
      <c r="DX54" s="77">
        <v>40</v>
      </c>
      <c r="DZ54" s="77">
        <v>42</v>
      </c>
      <c r="EG54" s="55"/>
      <c r="EX54" s="55"/>
      <c r="FB54" s="55"/>
      <c r="FH54" s="55"/>
      <c r="FP54" s="77" t="s">
        <v>136</v>
      </c>
      <c r="FS54" s="55"/>
    </row>
    <row r="55" spans="17:155" ht="18" customHeight="1">
      <c r="Q55" s="55"/>
      <c r="Y55" s="55"/>
      <c r="AC55" s="55"/>
      <c r="AD55" s="55"/>
      <c r="AE55" s="55"/>
      <c r="AF55" s="55"/>
      <c r="AG55" s="55"/>
      <c r="AH55" s="55"/>
      <c r="BA55" s="77">
        <v>13</v>
      </c>
      <c r="BB55" s="55"/>
      <c r="BD55" s="55"/>
      <c r="BG55" s="372" t="s">
        <v>265</v>
      </c>
      <c r="BS55" s="305">
        <v>232.805</v>
      </c>
      <c r="BZ55" s="296"/>
      <c r="CA55" s="304"/>
      <c r="CC55" s="297" t="s">
        <v>117</v>
      </c>
      <c r="CE55" s="304"/>
      <c r="CF55" s="298"/>
      <c r="CO55" s="52"/>
      <c r="DK55" s="52"/>
      <c r="DL55" s="52"/>
      <c r="DM55" s="225" t="s">
        <v>42</v>
      </c>
      <c r="DT55" s="55"/>
      <c r="DY55" s="55"/>
      <c r="EG55" s="55"/>
      <c r="EQ55" s="55"/>
      <c r="ER55" s="55"/>
      <c r="EY55" s="55"/>
    </row>
    <row r="56" spans="23:185" ht="18" customHeight="1">
      <c r="W56" s="55"/>
      <c r="X56" s="55"/>
      <c r="AB56" s="55"/>
      <c r="AC56" s="55"/>
      <c r="AI56" s="55"/>
      <c r="AZ56" s="55"/>
      <c r="BA56" s="55"/>
      <c r="BB56" s="55"/>
      <c r="BC56" s="55"/>
      <c r="BE56" s="55"/>
      <c r="BF56" s="55"/>
      <c r="BG56" s="55"/>
      <c r="BI56" s="55"/>
      <c r="BQ56" s="55"/>
      <c r="BZ56" s="296"/>
      <c r="CA56" s="304"/>
      <c r="CC56" s="299" t="s">
        <v>289</v>
      </c>
      <c r="CE56" s="304"/>
      <c r="CF56" s="298"/>
      <c r="CO56" s="52"/>
      <c r="DK56" s="52"/>
      <c r="DL56" s="52"/>
      <c r="DT56" s="77">
        <v>38</v>
      </c>
      <c r="EC56" s="55"/>
      <c r="ED56" s="55"/>
      <c r="EK56" s="55"/>
      <c r="EL56" s="55"/>
      <c r="EQ56" s="55"/>
      <c r="FV56" s="55"/>
      <c r="FW56" s="55"/>
      <c r="GC56" s="52"/>
    </row>
    <row r="57" spans="22:185" ht="18" customHeight="1">
      <c r="V57" s="55"/>
      <c r="W57" s="55"/>
      <c r="AA57" s="55"/>
      <c r="AL57" s="55"/>
      <c r="AM57" s="55"/>
      <c r="BE57" s="55"/>
      <c r="BQ57" s="54"/>
      <c r="BZ57" s="296"/>
      <c r="CA57" s="303"/>
      <c r="CB57" s="303"/>
      <c r="CC57" s="303"/>
      <c r="CD57" s="303"/>
      <c r="CE57" s="303"/>
      <c r="CF57" s="298"/>
      <c r="CO57" s="224"/>
      <c r="DM57" s="55"/>
      <c r="DN57" s="55"/>
      <c r="DO57" s="55"/>
      <c r="DS57" s="55"/>
      <c r="DT57" s="55"/>
      <c r="DU57" s="55"/>
      <c r="DV57" s="55"/>
      <c r="DX57" s="55"/>
      <c r="DY57" s="55"/>
      <c r="FU57" s="55"/>
      <c r="FX57" s="55"/>
      <c r="FY57" s="55"/>
      <c r="GC57" s="52"/>
    </row>
    <row r="58" spans="17:185" ht="18" customHeight="1">
      <c r="Q58" s="55"/>
      <c r="T58" s="55"/>
      <c r="U58" s="55"/>
      <c r="V58" s="55"/>
      <c r="Z58" s="55"/>
      <c r="AM58" s="55"/>
      <c r="AN58" s="55"/>
      <c r="AV58" s="55"/>
      <c r="AW58" s="224"/>
      <c r="AZ58" s="55"/>
      <c r="BD58" s="55"/>
      <c r="BF58" s="55"/>
      <c r="BG58" s="55"/>
      <c r="BH58" s="55"/>
      <c r="BQ58" s="55"/>
      <c r="BZ58" s="300"/>
      <c r="CA58" s="301"/>
      <c r="CB58" s="301"/>
      <c r="CC58" s="301"/>
      <c r="CD58" s="301"/>
      <c r="CE58" s="301"/>
      <c r="CF58" s="302"/>
      <c r="DM58" s="225" t="s">
        <v>145</v>
      </c>
      <c r="DT58" s="55"/>
      <c r="DU58" s="55"/>
      <c r="EL58" s="55"/>
      <c r="EW58" s="55"/>
      <c r="FU58" s="273" t="s">
        <v>99</v>
      </c>
      <c r="FV58" s="369" t="s">
        <v>230</v>
      </c>
      <c r="FY58" s="224"/>
      <c r="FZ58" s="52"/>
      <c r="GA58" s="52"/>
      <c r="GC58" s="52"/>
    </row>
    <row r="59" spans="21:191" ht="18" customHeight="1">
      <c r="U59" s="55"/>
      <c r="AR59" s="52"/>
      <c r="AS59" s="52"/>
      <c r="AT59" s="52"/>
      <c r="AV59" s="52"/>
      <c r="AW59" s="52"/>
      <c r="BD59" s="55"/>
      <c r="BE59" s="55"/>
      <c r="BF59" s="55"/>
      <c r="BI59" s="55"/>
      <c r="BJ59" s="55"/>
      <c r="BK59" s="55"/>
      <c r="BL59" s="55"/>
      <c r="BM59" s="55"/>
      <c r="BQ59" s="224"/>
      <c r="BS59" s="224"/>
      <c r="CJ59" s="55"/>
      <c r="CU59" s="224"/>
      <c r="DQ59" s="55"/>
      <c r="DR59" s="55"/>
      <c r="DT59" s="55"/>
      <c r="DU59" s="55"/>
      <c r="EL59" s="55"/>
      <c r="ER59" s="55"/>
      <c r="ES59" s="55"/>
      <c r="FU59" s="274" t="s">
        <v>229</v>
      </c>
      <c r="FY59" s="52"/>
      <c r="FZ59" s="405" t="s">
        <v>281</v>
      </c>
      <c r="GA59" s="52"/>
      <c r="GD59" s="224"/>
      <c r="GG59" s="55"/>
      <c r="GI59" s="55"/>
    </row>
    <row r="60" spans="4:185" ht="18" customHeight="1">
      <c r="D60" s="53"/>
      <c r="E60" s="53"/>
      <c r="AD60" s="55"/>
      <c r="AQ60" s="55"/>
      <c r="AY60" s="52"/>
      <c r="AZ60" s="52"/>
      <c r="BA60" s="52"/>
      <c r="BB60" s="52"/>
      <c r="BC60" s="367" t="s">
        <v>26</v>
      </c>
      <c r="BI60" s="77">
        <v>16</v>
      </c>
      <c r="BN60" s="55"/>
      <c r="BQ60" s="224"/>
      <c r="BW60" s="221" t="s">
        <v>83</v>
      </c>
      <c r="CC60" s="55"/>
      <c r="CO60" s="52"/>
      <c r="DJ60" s="55"/>
      <c r="DS60" s="55"/>
      <c r="DT60" s="55"/>
      <c r="DU60" s="55"/>
      <c r="EG60" s="55"/>
      <c r="EJ60" s="55"/>
      <c r="EL60" s="55"/>
      <c r="FY60" s="52"/>
      <c r="FZ60" s="406">
        <v>6124</v>
      </c>
      <c r="GA60" s="52"/>
      <c r="GC60" s="52"/>
    </row>
    <row r="61" spans="44:185" ht="18" customHeight="1">
      <c r="AR61" s="52"/>
      <c r="AS61" s="52"/>
      <c r="AT61" s="52"/>
      <c r="AU61" s="52"/>
      <c r="AV61" s="224"/>
      <c r="AW61" s="224"/>
      <c r="AX61" s="52"/>
      <c r="AY61" s="52"/>
      <c r="AZ61" s="52"/>
      <c r="BA61" s="52"/>
      <c r="BB61" s="52"/>
      <c r="BK61" s="218" t="s">
        <v>30</v>
      </c>
      <c r="BN61" s="77">
        <v>19</v>
      </c>
      <c r="BQ61" s="55"/>
      <c r="BR61" s="55"/>
      <c r="CB61" s="52"/>
      <c r="CC61" s="52"/>
      <c r="CD61" s="52"/>
      <c r="CZ61" s="55"/>
      <c r="DA61" s="55"/>
      <c r="DL61" s="225" t="s">
        <v>110</v>
      </c>
      <c r="DM61" s="55"/>
      <c r="DQ61" s="55"/>
      <c r="DR61" s="55"/>
      <c r="DY61" s="55"/>
      <c r="DZ61" s="55"/>
      <c r="ED61" s="55"/>
      <c r="EJ61" s="55"/>
      <c r="ES61" s="55"/>
      <c r="ET61" s="55"/>
      <c r="EV61" s="55"/>
      <c r="FY61" s="52"/>
      <c r="FZ61" s="52"/>
      <c r="GA61" s="52"/>
      <c r="GC61" s="52"/>
    </row>
    <row r="62" spans="25:185" ht="18" customHeight="1">
      <c r="Y62" s="55"/>
      <c r="Z62" s="55"/>
      <c r="AY62" s="224"/>
      <c r="AZ62" s="224"/>
      <c r="BB62" s="224"/>
      <c r="BI62" s="52"/>
      <c r="BJ62" s="52"/>
      <c r="BK62" s="52"/>
      <c r="BO62" s="55"/>
      <c r="BP62" s="55"/>
      <c r="BQ62" s="55"/>
      <c r="BR62" s="55"/>
      <c r="BS62" s="55"/>
      <c r="BT62" s="55"/>
      <c r="BU62" s="55"/>
      <c r="BV62" s="55"/>
      <c r="CF62" s="224"/>
      <c r="CG62" s="224"/>
      <c r="CK62" s="224"/>
      <c r="CO62" s="52"/>
      <c r="CY62" s="55"/>
      <c r="CZ62" s="55"/>
      <c r="DA62" s="55"/>
      <c r="DK62" s="55"/>
      <c r="DL62" s="55"/>
      <c r="DU62" s="55"/>
      <c r="DV62" s="55"/>
      <c r="DW62" s="55"/>
      <c r="DX62" s="55"/>
      <c r="DY62" s="55"/>
      <c r="DZ62" s="55"/>
      <c r="ED62" s="55"/>
      <c r="ET62" s="55"/>
      <c r="GC62" s="52"/>
    </row>
    <row r="63" spans="20:185" ht="18" customHeight="1">
      <c r="T63" s="55"/>
      <c r="U63" s="55"/>
      <c r="X63" s="55"/>
      <c r="AY63" s="365">
        <v>233</v>
      </c>
      <c r="BI63" s="52"/>
      <c r="BJ63" s="52"/>
      <c r="BK63" s="52"/>
      <c r="BM63" s="55"/>
      <c r="BQ63" s="55"/>
      <c r="BR63" s="55"/>
      <c r="BS63" s="55"/>
      <c r="BY63" s="221" t="s">
        <v>111</v>
      </c>
      <c r="CE63">
        <v>0</v>
      </c>
      <c r="CJ63" s="55"/>
      <c r="DJ63" s="55"/>
      <c r="DM63" s="55"/>
      <c r="DN63" s="55"/>
      <c r="DO63" s="55"/>
      <c r="DQ63" s="55"/>
      <c r="DR63" s="55"/>
      <c r="DS63" s="55"/>
      <c r="DU63" s="55"/>
      <c r="EA63" s="55"/>
      <c r="EF63" s="55"/>
      <c r="EG63" s="55"/>
      <c r="GC63" s="52"/>
    </row>
    <row r="64" spans="18:185" ht="18" customHeight="1">
      <c r="R64" s="55"/>
      <c r="S64" s="55"/>
      <c r="W64" s="55"/>
      <c r="BL64" s="55"/>
      <c r="BQ64" s="55"/>
      <c r="BR64" s="77">
        <v>21</v>
      </c>
      <c r="BU64" s="55"/>
      <c r="CO64" s="224"/>
      <c r="CQ64" s="55"/>
      <c r="CS64" s="55"/>
      <c r="CT64" s="55"/>
      <c r="CU64" s="55"/>
      <c r="CZ64" s="55"/>
      <c r="DA64" s="55"/>
      <c r="DJ64" s="55"/>
      <c r="DL64" s="225" t="s">
        <v>162</v>
      </c>
      <c r="DS64" s="55"/>
      <c r="DX64" s="55"/>
      <c r="DY64" s="55"/>
      <c r="GC64" s="52"/>
    </row>
    <row r="65" spans="17:185" ht="18" customHeight="1">
      <c r="Q65" s="55"/>
      <c r="AR65" s="55"/>
      <c r="AV65" s="55"/>
      <c r="AW65" s="55"/>
      <c r="BE65" s="55"/>
      <c r="BN65" s="55"/>
      <c r="BO65" s="55"/>
      <c r="BP65" s="55"/>
      <c r="BQ65" s="55"/>
      <c r="BV65" s="55"/>
      <c r="BW65" s="55"/>
      <c r="CB65" s="55"/>
      <c r="CK65" s="224"/>
      <c r="CY65" s="55"/>
      <c r="CZ65" s="55"/>
      <c r="DA65" s="55"/>
      <c r="DE65" s="224"/>
      <c r="DQ65" s="55"/>
      <c r="DR65" s="55"/>
      <c r="DY65" s="55"/>
      <c r="EE65" s="55"/>
      <c r="EJ65" s="55"/>
      <c r="GC65" s="52"/>
    </row>
    <row r="66" spans="8:185" ht="18" customHeight="1">
      <c r="H66" s="55"/>
      <c r="P66" s="55"/>
      <c r="U66" s="55"/>
      <c r="BD66" s="55"/>
      <c r="BE66" s="55"/>
      <c r="BN66" s="308">
        <v>20</v>
      </c>
      <c r="CD66" s="222" t="s">
        <v>263</v>
      </c>
      <c r="CJ66" s="55"/>
      <c r="CW66" s="219" t="s">
        <v>37</v>
      </c>
      <c r="DL66" s="55"/>
      <c r="DP66" s="55"/>
      <c r="DQ66" s="55"/>
      <c r="GC66" s="52"/>
    </row>
    <row r="67" spans="62:142" ht="18" customHeight="1">
      <c r="BJ67" s="55"/>
      <c r="BV67" s="55"/>
      <c r="BW67" s="55"/>
      <c r="BX67" s="55"/>
      <c r="BY67" s="55"/>
      <c r="CK67" s="224"/>
      <c r="CO67" s="224"/>
      <c r="CZ67" s="55"/>
      <c r="DA67" s="55"/>
      <c r="DT67" s="55"/>
      <c r="DW67" s="55"/>
      <c r="DY67" s="55"/>
      <c r="EG67" s="55"/>
      <c r="EL67" s="55"/>
    </row>
    <row r="68" spans="11:137" ht="18" customHeight="1">
      <c r="K68" s="55"/>
      <c r="S68" s="55"/>
      <c r="AV68" s="55"/>
      <c r="BE68" s="55"/>
      <c r="BG68" s="55"/>
      <c r="BJ68" s="55"/>
      <c r="BV68" s="55"/>
      <c r="CB68" s="55"/>
      <c r="CK68" s="224"/>
      <c r="CO68" s="224"/>
      <c r="CQ68" s="55"/>
      <c r="CS68" s="55"/>
      <c r="CT68" s="55"/>
      <c r="CV68" s="55"/>
      <c r="CY68" s="55"/>
      <c r="CZ68" s="55"/>
      <c r="DA68" s="55"/>
      <c r="DV68" s="55"/>
      <c r="DX68" s="55"/>
      <c r="EG68" s="55"/>
    </row>
    <row r="69" spans="20:137" ht="18" customHeight="1">
      <c r="T69" s="312"/>
      <c r="BG69" s="308">
        <v>15</v>
      </c>
      <c r="BV69" s="308">
        <v>23</v>
      </c>
      <c r="BY69" s="77">
        <v>25</v>
      </c>
      <c r="CE69" s="235" t="s">
        <v>34</v>
      </c>
      <c r="CO69" s="224"/>
      <c r="CQ69" s="55"/>
      <c r="CV69" s="77">
        <v>34</v>
      </c>
      <c r="DL69" s="55"/>
      <c r="EG69" s="55"/>
    </row>
    <row r="70" spans="66:138" ht="18" customHeight="1">
      <c r="BN70" s="240"/>
      <c r="BP70" s="240"/>
      <c r="BQ70" s="377">
        <v>232.83</v>
      </c>
      <c r="BR70" s="240"/>
      <c r="BT70" s="78" t="s">
        <v>103</v>
      </c>
      <c r="CP70" s="218" t="s">
        <v>36</v>
      </c>
      <c r="CQ70" s="55"/>
      <c r="CR70" s="55"/>
      <c r="CS70" s="55"/>
      <c r="DJ70" s="55"/>
      <c r="DL70" s="55"/>
      <c r="DW70" s="55"/>
      <c r="EE70" s="55"/>
      <c r="EF70" s="55"/>
      <c r="EG70" s="55"/>
      <c r="EH70" s="55"/>
    </row>
    <row r="71" spans="66:143" ht="18" customHeight="1">
      <c r="BN71" s="55"/>
      <c r="BO71" s="55"/>
      <c r="BS71" s="55"/>
      <c r="BU71" s="55"/>
      <c r="BZ71" s="55"/>
      <c r="CD71" s="55"/>
      <c r="CI71" s="55"/>
      <c r="CN71" s="55"/>
      <c r="CP71" s="55"/>
      <c r="CQ71" s="55"/>
      <c r="CS71" s="308">
        <v>33</v>
      </c>
      <c r="CY71" s="55"/>
      <c r="DD71" s="55"/>
      <c r="DI71" s="55"/>
      <c r="DK71" s="55"/>
      <c r="DL71" s="55"/>
      <c r="DV71" s="55"/>
      <c r="DX71" s="55"/>
      <c r="EH71" s="55"/>
      <c r="EM71" s="55"/>
    </row>
    <row r="72" spans="78:139" ht="18" customHeight="1">
      <c r="BZ72" s="308">
        <v>26</v>
      </c>
      <c r="CD72" s="308">
        <v>30</v>
      </c>
      <c r="CO72" s="224"/>
      <c r="CQ72" s="55"/>
      <c r="CR72" s="55"/>
      <c r="DI72" s="55"/>
      <c r="DJ72" s="55"/>
      <c r="DK72" s="55"/>
      <c r="DV72" s="55"/>
      <c r="EH72" s="55"/>
      <c r="EI72" s="55"/>
    </row>
    <row r="73" spans="55:140" ht="18" customHeight="1">
      <c r="BC73" s="366">
        <v>232.96</v>
      </c>
      <c r="BU73" s="55"/>
      <c r="CM73" s="217" t="s">
        <v>35</v>
      </c>
      <c r="CN73" s="369" t="s">
        <v>266</v>
      </c>
      <c r="CP73" s="55"/>
      <c r="CQ73" s="308">
        <v>32</v>
      </c>
      <c r="CT73" s="55"/>
      <c r="DW73" s="55"/>
      <c r="EI73" s="55"/>
      <c r="EJ73" s="55"/>
    </row>
    <row r="74" spans="66:113" ht="18" customHeight="1">
      <c r="BN74" s="224"/>
      <c r="BQ74" s="55"/>
      <c r="BS74" s="55"/>
      <c r="BT74" s="55"/>
      <c r="BU74" s="55"/>
      <c r="BV74" s="55"/>
      <c r="CA74" s="273" t="s">
        <v>228</v>
      </c>
      <c r="CD74" s="55"/>
      <c r="CE74" s="55"/>
      <c r="CF74" s="55"/>
      <c r="CG74" s="55"/>
      <c r="CI74" s="55"/>
      <c r="CJ74" s="55"/>
      <c r="CK74" s="55"/>
      <c r="CM74" s="55"/>
      <c r="CN74" s="55"/>
      <c r="CO74" s="55"/>
      <c r="CQ74" s="55"/>
      <c r="CY74" s="55"/>
      <c r="DI74" s="55"/>
    </row>
    <row r="75" spans="72:141" ht="18" customHeight="1">
      <c r="BT75" s="55"/>
      <c r="BW75" s="218" t="s">
        <v>32</v>
      </c>
      <c r="CA75" s="274" t="s">
        <v>255</v>
      </c>
      <c r="CC75" s="55"/>
      <c r="CD75" s="55"/>
      <c r="CR75" s="55"/>
      <c r="DX75" s="55"/>
      <c r="EK75" s="55"/>
    </row>
    <row r="76" spans="56:127" ht="18" customHeight="1">
      <c r="BD76" s="55"/>
      <c r="BK76" s="55"/>
      <c r="BV76" s="55"/>
      <c r="CC76" s="308">
        <v>29</v>
      </c>
      <c r="CJ76" s="273" t="s">
        <v>99</v>
      </c>
      <c r="CK76" s="369" t="s">
        <v>248</v>
      </c>
      <c r="CL76" s="55"/>
      <c r="CR76" s="55"/>
      <c r="DW76" s="55"/>
    </row>
    <row r="77" spans="56:97" ht="18" customHeight="1">
      <c r="BD77" s="55"/>
      <c r="BE77" s="55"/>
      <c r="CE77" s="224"/>
      <c r="CF77" s="55"/>
      <c r="CG77" s="55"/>
      <c r="CH77" s="55"/>
      <c r="CJ77" s="274" t="s">
        <v>247</v>
      </c>
      <c r="CL77" s="55"/>
      <c r="CQ77" s="55"/>
      <c r="CS77" s="55"/>
    </row>
    <row r="78" spans="52:145" ht="18" customHeight="1">
      <c r="AZ78" s="55"/>
      <c r="BA78" s="55"/>
      <c r="BB78" s="55"/>
      <c r="BC78" s="55"/>
      <c r="BM78" s="224"/>
      <c r="BO78" s="376">
        <v>232.835</v>
      </c>
      <c r="BQ78" s="55"/>
      <c r="BR78" s="55"/>
      <c r="BS78" s="55"/>
      <c r="BU78" s="55"/>
      <c r="BV78" s="55"/>
      <c r="CR78" s="55"/>
      <c r="DR78" s="55"/>
      <c r="DU78" s="55"/>
      <c r="EH78" s="55"/>
      <c r="EO78" s="55"/>
    </row>
    <row r="79" spans="52:144" ht="18" customHeight="1">
      <c r="AZ79" s="55"/>
      <c r="BA79" s="55"/>
      <c r="BD79" s="55"/>
      <c r="BO79" s="55"/>
      <c r="BP79" s="55"/>
      <c r="BQ79" s="55"/>
      <c r="BT79" s="55"/>
      <c r="BU79" s="55"/>
      <c r="BV79" s="55"/>
      <c r="CJ79" s="55"/>
      <c r="CL79" s="369" t="s">
        <v>146</v>
      </c>
      <c r="CU79" s="55"/>
      <c r="DO79" s="55"/>
      <c r="DP79" s="55"/>
      <c r="DU79" s="55"/>
      <c r="EF79" s="55"/>
      <c r="EG79" s="55"/>
      <c r="EN79" s="55"/>
    </row>
    <row r="80" spans="57:152" ht="18" customHeight="1">
      <c r="BE80" s="55"/>
      <c r="BK80" s="55"/>
      <c r="BM80" s="55"/>
      <c r="BT80" s="55"/>
      <c r="BU80" s="55"/>
      <c r="BV80" s="55"/>
      <c r="BX80" s="55"/>
      <c r="CQ80" s="55"/>
      <c r="CR80" s="55"/>
      <c r="DK80" s="224"/>
      <c r="DO80" s="55"/>
      <c r="DP80" s="55"/>
      <c r="DQ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62:152" ht="18" customHeight="1">
      <c r="BJ81" s="55"/>
      <c r="BM81" s="365">
        <v>232.87</v>
      </c>
      <c r="BO81" s="55"/>
      <c r="BU81" s="55"/>
      <c r="BV81" s="55"/>
      <c r="BW81" s="55"/>
      <c r="CA81" s="55"/>
      <c r="CB81" s="55"/>
      <c r="CE81" s="55"/>
      <c r="CI81" s="352" t="s">
        <v>250</v>
      </c>
      <c r="CP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67:152" ht="18" customHeight="1">
      <c r="BO82" s="55"/>
      <c r="BP82" s="55"/>
      <c r="BQ82" s="55"/>
      <c r="BT82" s="55"/>
      <c r="BU82" s="55"/>
      <c r="BV82" s="55"/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O83" s="55"/>
      <c r="BU83" s="55"/>
      <c r="CA83" s="55"/>
      <c r="CE83" s="55"/>
      <c r="DG83" s="55"/>
      <c r="DH83" s="55"/>
      <c r="DO83" s="55"/>
      <c r="DV83" s="55"/>
      <c r="EA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2" ht="18" customHeight="1" thickBot="1">
      <c r="DM84" s="52"/>
      <c r="EA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3" t="s">
        <v>6</v>
      </c>
      <c r="K85" s="23" t="s">
        <v>7</v>
      </c>
      <c r="L85" s="24" t="s">
        <v>8</v>
      </c>
      <c r="M85" s="25"/>
      <c r="N85" s="26" t="s">
        <v>4</v>
      </c>
      <c r="O85" s="23" t="s">
        <v>5</v>
      </c>
      <c r="P85" s="24" t="s">
        <v>8</v>
      </c>
      <c r="Q85" s="25"/>
      <c r="R85" s="26" t="s">
        <v>4</v>
      </c>
      <c r="S85" s="23" t="s">
        <v>5</v>
      </c>
      <c r="T85" s="27" t="s">
        <v>8</v>
      </c>
      <c r="U85" s="25"/>
      <c r="V85" s="26" t="s">
        <v>4</v>
      </c>
      <c r="W85" s="23" t="s">
        <v>5</v>
      </c>
      <c r="X85" s="27" t="s">
        <v>8</v>
      </c>
      <c r="Y85" s="25"/>
      <c r="Z85" s="26" t="s">
        <v>4</v>
      </c>
      <c r="AA85" s="23" t="s">
        <v>5</v>
      </c>
      <c r="AB85" s="27" t="s">
        <v>8</v>
      </c>
      <c r="AC85" s="25"/>
      <c r="AD85" s="26" t="s">
        <v>4</v>
      </c>
      <c r="AE85" s="23" t="s">
        <v>5</v>
      </c>
      <c r="AF85" s="27" t="s">
        <v>8</v>
      </c>
      <c r="AG85" s="25"/>
      <c r="AH85" s="26" t="s">
        <v>4</v>
      </c>
      <c r="AI85" s="23" t="s">
        <v>5</v>
      </c>
      <c r="AJ85" s="28" t="s">
        <v>8</v>
      </c>
      <c r="AX85" s="22" t="s">
        <v>4</v>
      </c>
      <c r="AY85" s="23" t="s">
        <v>5</v>
      </c>
      <c r="AZ85" s="23" t="s">
        <v>6</v>
      </c>
      <c r="BA85" s="23" t="s">
        <v>7</v>
      </c>
      <c r="BB85" s="23" t="s">
        <v>8</v>
      </c>
      <c r="BC85" s="73"/>
      <c r="BD85" s="73"/>
      <c r="BE85" s="313" t="s">
        <v>45</v>
      </c>
      <c r="BF85" s="313"/>
      <c r="BG85" s="73"/>
      <c r="BH85" s="363"/>
      <c r="DP85" s="22" t="s">
        <v>4</v>
      </c>
      <c r="DQ85" s="23" t="s">
        <v>5</v>
      </c>
      <c r="DR85" s="23" t="s">
        <v>6</v>
      </c>
      <c r="DS85" s="23" t="s">
        <v>7</v>
      </c>
      <c r="DT85" s="23" t="s">
        <v>8</v>
      </c>
      <c r="DU85" s="73"/>
      <c r="DV85" s="73"/>
      <c r="DW85" s="476" t="s">
        <v>45</v>
      </c>
      <c r="DX85" s="476"/>
      <c r="DY85" s="73"/>
      <c r="DZ85" s="73"/>
      <c r="EA85" s="25"/>
      <c r="EB85" s="71" t="s">
        <v>4</v>
      </c>
      <c r="EC85" s="23" t="s">
        <v>5</v>
      </c>
      <c r="ED85" s="23" t="s">
        <v>6</v>
      </c>
      <c r="EE85" s="23" t="s">
        <v>7</v>
      </c>
      <c r="EF85" s="23" t="s">
        <v>8</v>
      </c>
      <c r="EG85" s="73"/>
      <c r="EH85" s="73"/>
      <c r="EI85" s="476" t="s">
        <v>45</v>
      </c>
      <c r="EJ85" s="476"/>
      <c r="EK85" s="73"/>
      <c r="EL85" s="75"/>
      <c r="EM85" s="55"/>
      <c r="EN85" s="55"/>
      <c r="EO85" s="55"/>
      <c r="EP85" s="55"/>
      <c r="EQ85" s="55"/>
      <c r="ER85" s="55"/>
      <c r="ES85" s="55"/>
      <c r="FN85" s="22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71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 t="s">
        <v>127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AX86" s="18"/>
      <c r="AY86" s="16"/>
      <c r="AZ86" s="16"/>
      <c r="BA86" s="16"/>
      <c r="BB86" s="16"/>
      <c r="BC86" s="17" t="s">
        <v>112</v>
      </c>
      <c r="BD86" s="16"/>
      <c r="BE86" s="16"/>
      <c r="BF86" s="16"/>
      <c r="BG86" s="16"/>
      <c r="BH86" s="19"/>
      <c r="DP86" s="18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7" t="s">
        <v>112</v>
      </c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9"/>
      <c r="EM86" s="55"/>
      <c r="EN86" s="55"/>
      <c r="EO86" s="55"/>
      <c r="EP86" s="55"/>
      <c r="EQ86" s="55"/>
      <c r="ER86" s="55"/>
      <c r="ES86" s="55"/>
      <c r="FN86" s="18"/>
      <c r="FO86" s="16"/>
      <c r="FP86" s="16"/>
      <c r="FQ86" s="16"/>
      <c r="FR86" s="16"/>
      <c r="FS86" s="16"/>
      <c r="FT86" s="16"/>
      <c r="FU86" s="16"/>
      <c r="FV86" s="16"/>
      <c r="FW86" s="16"/>
      <c r="FX86" s="17" t="s">
        <v>127</v>
      </c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>
      <c r="B87" s="29"/>
      <c r="C87" s="30"/>
      <c r="D87" s="30"/>
      <c r="E87" s="30"/>
      <c r="F87" s="31"/>
      <c r="G87" s="34"/>
      <c r="H87" s="47"/>
      <c r="I87" s="48"/>
      <c r="J87" s="30"/>
      <c r="K87" s="30"/>
      <c r="L87" s="31"/>
      <c r="M87" s="34"/>
      <c r="N87" s="47"/>
      <c r="O87" s="48"/>
      <c r="P87" s="31"/>
      <c r="Q87" s="34"/>
      <c r="R87" s="47"/>
      <c r="S87" s="48"/>
      <c r="T87" s="31"/>
      <c r="U87" s="34"/>
      <c r="V87" s="47"/>
      <c r="W87" s="241"/>
      <c r="X87" s="242"/>
      <c r="Y87" s="243"/>
      <c r="Z87" s="246"/>
      <c r="AA87" s="241"/>
      <c r="AB87" s="242"/>
      <c r="AC87" s="243"/>
      <c r="AD87" s="246"/>
      <c r="AE87" s="241"/>
      <c r="AF87" s="242"/>
      <c r="AG87" s="243"/>
      <c r="AH87" s="246"/>
      <c r="AI87" s="241"/>
      <c r="AJ87" s="33"/>
      <c r="AX87" s="29"/>
      <c r="AY87" s="30"/>
      <c r="AZ87" s="30"/>
      <c r="BA87" s="30"/>
      <c r="BB87" s="30"/>
      <c r="BC87" s="342"/>
      <c r="BH87" s="10"/>
      <c r="DP87" s="29"/>
      <c r="DQ87" s="30"/>
      <c r="DR87" s="30"/>
      <c r="DS87" s="30"/>
      <c r="DT87" s="30"/>
      <c r="DZ87" s="1"/>
      <c r="EA87" s="340"/>
      <c r="EB87" s="32"/>
      <c r="EC87" s="30"/>
      <c r="ED87" s="30"/>
      <c r="EE87" s="30"/>
      <c r="EF87" s="30"/>
      <c r="EL87" s="10"/>
      <c r="EM87" s="55"/>
      <c r="EN87" s="55"/>
      <c r="EO87" s="55"/>
      <c r="EP87" s="55"/>
      <c r="EQ87" s="55"/>
      <c r="ER87" s="55"/>
      <c r="ES87" s="55"/>
      <c r="FN87" s="43"/>
      <c r="FO87" s="48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>
      <c r="B88" s="29"/>
      <c r="C88" s="30"/>
      <c r="D88" s="30"/>
      <c r="E88" s="30"/>
      <c r="F88" s="31"/>
      <c r="G88" s="34"/>
      <c r="H88" s="72">
        <v>11</v>
      </c>
      <c r="I88" s="48">
        <v>0.327</v>
      </c>
      <c r="J88" s="46">
        <v>-51</v>
      </c>
      <c r="K88" s="51">
        <f>I88+J88*0.001</f>
        <v>0.276</v>
      </c>
      <c r="L88" s="31" t="s">
        <v>9</v>
      </c>
      <c r="M88" s="34"/>
      <c r="N88" s="47">
        <v>3</v>
      </c>
      <c r="O88" s="48">
        <v>233.207</v>
      </c>
      <c r="P88" s="31" t="s">
        <v>9</v>
      </c>
      <c r="Q88" s="34"/>
      <c r="R88" s="47">
        <v>7</v>
      </c>
      <c r="S88" s="48">
        <v>233.05</v>
      </c>
      <c r="T88" s="31" t="s">
        <v>9</v>
      </c>
      <c r="U88" s="34"/>
      <c r="V88" s="47">
        <v>13</v>
      </c>
      <c r="W88" s="241">
        <v>232.974</v>
      </c>
      <c r="X88" s="242" t="s">
        <v>9</v>
      </c>
      <c r="Y88" s="243"/>
      <c r="Z88" s="246">
        <v>19</v>
      </c>
      <c r="AA88" s="241">
        <v>232.855</v>
      </c>
      <c r="AB88" s="242" t="s">
        <v>9</v>
      </c>
      <c r="AC88" s="243"/>
      <c r="AD88" s="244">
        <v>23</v>
      </c>
      <c r="AE88" s="323">
        <v>232.782</v>
      </c>
      <c r="AF88" s="242" t="s">
        <v>9</v>
      </c>
      <c r="AG88" s="243"/>
      <c r="AH88" s="246">
        <v>27</v>
      </c>
      <c r="AI88" s="241">
        <v>232.729</v>
      </c>
      <c r="AJ88" s="33" t="s">
        <v>9</v>
      </c>
      <c r="AL88" s="190"/>
      <c r="AM88" s="191"/>
      <c r="AN88" s="191"/>
      <c r="AO88" s="192" t="s">
        <v>157</v>
      </c>
      <c r="AP88" s="191"/>
      <c r="AQ88" s="191"/>
      <c r="AR88" s="193"/>
      <c r="AX88" s="76">
        <v>12</v>
      </c>
      <c r="AY88" s="245">
        <v>232.97</v>
      </c>
      <c r="AZ88" s="248">
        <v>46</v>
      </c>
      <c r="BA88" s="245">
        <f>AY88+AZ88*0.001</f>
        <v>233.016</v>
      </c>
      <c r="BB88" s="30" t="s">
        <v>44</v>
      </c>
      <c r="BC88" s="74" t="s">
        <v>113</v>
      </c>
      <c r="BH88" s="10"/>
      <c r="DP88" s="43">
        <v>31</v>
      </c>
      <c r="DQ88" s="48">
        <v>232.629</v>
      </c>
      <c r="DR88" s="248">
        <v>46</v>
      </c>
      <c r="DS88" s="245">
        <f>DQ88+DR88*0.001</f>
        <v>232.67499999999998</v>
      </c>
      <c r="DT88" s="30" t="s">
        <v>44</v>
      </c>
      <c r="DU88" s="74" t="s">
        <v>241</v>
      </c>
      <c r="DZ88" s="1"/>
      <c r="EA88" s="340"/>
      <c r="EB88" s="336">
        <v>36</v>
      </c>
      <c r="EC88" s="48">
        <v>232.41</v>
      </c>
      <c r="ED88" s="248">
        <v>51</v>
      </c>
      <c r="EE88" s="245">
        <f>EC88+ED88*0.001</f>
        <v>232.46099999999998</v>
      </c>
      <c r="EF88" s="30" t="s">
        <v>44</v>
      </c>
      <c r="EG88" s="74" t="s">
        <v>156</v>
      </c>
      <c r="EL88" s="10"/>
      <c r="ET88" s="190"/>
      <c r="EU88" s="191"/>
      <c r="EV88" s="191"/>
      <c r="EW88" s="192" t="s">
        <v>151</v>
      </c>
      <c r="EX88" s="191"/>
      <c r="EY88" s="191"/>
      <c r="EZ88" s="193"/>
      <c r="FN88" s="43">
        <v>34</v>
      </c>
      <c r="FO88" s="48">
        <v>232.536</v>
      </c>
      <c r="FP88" s="31" t="s">
        <v>9</v>
      </c>
      <c r="FQ88" s="34"/>
      <c r="FR88" s="47">
        <v>42</v>
      </c>
      <c r="FS88" s="48">
        <v>232.248</v>
      </c>
      <c r="FT88" s="31" t="s">
        <v>9</v>
      </c>
      <c r="FU88" s="34"/>
      <c r="FV88" s="47">
        <v>46</v>
      </c>
      <c r="FW88" s="48">
        <v>232.168</v>
      </c>
      <c r="FX88" s="31" t="s">
        <v>9</v>
      </c>
      <c r="FY88" s="34"/>
      <c r="FZ88" s="47"/>
      <c r="GA88" s="48"/>
      <c r="GB88" s="31"/>
      <c r="GC88" s="34"/>
      <c r="GD88" s="32"/>
      <c r="GE88" s="249"/>
      <c r="GF88" s="249"/>
      <c r="GG88" s="249"/>
      <c r="GH88" s="33"/>
    </row>
    <row r="89" spans="2:190" ht="21" customHeight="1" thickBot="1">
      <c r="B89" s="29"/>
      <c r="C89" s="30"/>
      <c r="D89" s="30"/>
      <c r="E89" s="30"/>
      <c r="F89" s="31"/>
      <c r="G89" s="34"/>
      <c r="H89" s="288" t="s">
        <v>96</v>
      </c>
      <c r="I89" s="44">
        <v>232.994</v>
      </c>
      <c r="J89" s="46">
        <v>-51</v>
      </c>
      <c r="K89" s="51">
        <f>I89+J89*0.001</f>
        <v>232.943</v>
      </c>
      <c r="L89" s="31"/>
      <c r="M89" s="34"/>
      <c r="N89" s="47"/>
      <c r="O89" s="48"/>
      <c r="P89" s="31"/>
      <c r="Q89" s="34"/>
      <c r="R89" s="47"/>
      <c r="S89" s="48"/>
      <c r="T89" s="31"/>
      <c r="U89" s="34"/>
      <c r="V89" s="47"/>
      <c r="W89" s="241"/>
      <c r="X89" s="242"/>
      <c r="Y89" s="243"/>
      <c r="Z89" s="246"/>
      <c r="AA89" s="241"/>
      <c r="AB89" s="242"/>
      <c r="AC89" s="243"/>
      <c r="AD89" s="246"/>
      <c r="AE89" s="241"/>
      <c r="AF89" s="242"/>
      <c r="AG89" s="243"/>
      <c r="AH89" s="246"/>
      <c r="AI89" s="241"/>
      <c r="AJ89" s="33"/>
      <c r="AL89" s="194"/>
      <c r="AM89" s="195" t="s">
        <v>75</v>
      </c>
      <c r="AN89" s="196"/>
      <c r="AO89" s="197" t="s">
        <v>76</v>
      </c>
      <c r="AP89" s="198"/>
      <c r="AQ89" s="195" t="s">
        <v>77</v>
      </c>
      <c r="AR89" s="199"/>
      <c r="AX89" s="29"/>
      <c r="AY89" s="30"/>
      <c r="AZ89" s="30"/>
      <c r="BA89" s="30"/>
      <c r="BB89" s="30"/>
      <c r="BC89" s="343"/>
      <c r="BH89" s="10"/>
      <c r="BL89" s="22" t="s">
        <v>4</v>
      </c>
      <c r="BM89" s="23" t="s">
        <v>5</v>
      </c>
      <c r="BN89" s="23" t="s">
        <v>6</v>
      </c>
      <c r="BO89" s="23" t="s">
        <v>7</v>
      </c>
      <c r="BP89" s="23" t="s">
        <v>8</v>
      </c>
      <c r="BQ89" s="73"/>
      <c r="BR89" s="73"/>
      <c r="BS89" s="313" t="s">
        <v>45</v>
      </c>
      <c r="BT89" s="313"/>
      <c r="BU89" s="73"/>
      <c r="BV89" s="75"/>
      <c r="DP89" s="285"/>
      <c r="DQ89" s="286"/>
      <c r="DR89" s="284"/>
      <c r="DS89" s="286"/>
      <c r="DT89" s="281"/>
      <c r="DU89" s="287"/>
      <c r="DV89" s="282"/>
      <c r="DW89" s="282"/>
      <c r="DX89" s="282"/>
      <c r="DY89" s="282"/>
      <c r="DZ89" s="348"/>
      <c r="EA89" s="340"/>
      <c r="EB89" s="319"/>
      <c r="EC89" s="286"/>
      <c r="ED89" s="284"/>
      <c r="EE89" s="286"/>
      <c r="EF89" s="281"/>
      <c r="EG89" s="287"/>
      <c r="EH89" s="282"/>
      <c r="EI89" s="282"/>
      <c r="EJ89" s="282"/>
      <c r="EK89" s="282"/>
      <c r="EL89" s="283"/>
      <c r="ET89" s="194"/>
      <c r="EU89" s="195" t="s">
        <v>75</v>
      </c>
      <c r="EV89" s="196"/>
      <c r="EW89" s="197" t="s">
        <v>76</v>
      </c>
      <c r="EX89" s="198"/>
      <c r="EY89" s="195" t="s">
        <v>77</v>
      </c>
      <c r="EZ89" s="199"/>
      <c r="FN89" s="43"/>
      <c r="FO89" s="48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>
        <v>50</v>
      </c>
      <c r="GA89" s="48">
        <v>232.116</v>
      </c>
      <c r="GB89" s="31" t="s">
        <v>9</v>
      </c>
      <c r="GC89" s="34"/>
      <c r="GD89" s="32"/>
      <c r="GE89" s="249"/>
      <c r="GF89" s="249"/>
      <c r="GG89" s="249"/>
      <c r="GH89" s="33"/>
    </row>
    <row r="90" spans="2:190" ht="21" customHeight="1" thickTop="1">
      <c r="B90" s="45">
        <v>1</v>
      </c>
      <c r="C90" s="44">
        <v>233.312</v>
      </c>
      <c r="D90" s="46">
        <v>-65</v>
      </c>
      <c r="E90" s="51">
        <f>C90+D90*0.001</f>
        <v>233.247</v>
      </c>
      <c r="F90" s="31" t="s">
        <v>9</v>
      </c>
      <c r="G90" s="34"/>
      <c r="H90" s="337"/>
      <c r="I90" s="324"/>
      <c r="J90" s="324"/>
      <c r="K90" s="324"/>
      <c r="L90" s="325"/>
      <c r="M90" s="34"/>
      <c r="N90" s="47">
        <v>4</v>
      </c>
      <c r="O90" s="48">
        <v>233.116</v>
      </c>
      <c r="P90" s="31" t="s">
        <v>9</v>
      </c>
      <c r="Q90" s="34"/>
      <c r="R90" s="47">
        <v>8</v>
      </c>
      <c r="S90" s="48">
        <v>233.032</v>
      </c>
      <c r="T90" s="31" t="s">
        <v>9</v>
      </c>
      <c r="U90" s="34"/>
      <c r="V90" s="47"/>
      <c r="W90" s="241"/>
      <c r="X90" s="242"/>
      <c r="Y90" s="243"/>
      <c r="Z90" s="246"/>
      <c r="AA90" s="241"/>
      <c r="AB90" s="242"/>
      <c r="AC90" s="243"/>
      <c r="AD90" s="246"/>
      <c r="AE90" s="241"/>
      <c r="AF90" s="242"/>
      <c r="AG90" s="243"/>
      <c r="AH90" s="246"/>
      <c r="AI90" s="241"/>
      <c r="AJ90" s="33"/>
      <c r="AL90" s="200"/>
      <c r="AM90" s="79"/>
      <c r="AN90" s="201"/>
      <c r="AO90" s="201"/>
      <c r="AP90" s="79"/>
      <c r="AQ90" s="79"/>
      <c r="AR90" s="202"/>
      <c r="AX90" s="43">
        <v>17</v>
      </c>
      <c r="AY90" s="48">
        <v>232.891</v>
      </c>
      <c r="AZ90" s="248">
        <v>42</v>
      </c>
      <c r="BA90" s="245">
        <f>AY90+AZ90*0.001</f>
        <v>232.933</v>
      </c>
      <c r="BB90" s="30" t="s">
        <v>44</v>
      </c>
      <c r="BC90" s="74" t="s">
        <v>160</v>
      </c>
      <c r="BH90" s="10"/>
      <c r="BL90" s="18"/>
      <c r="BM90" s="16"/>
      <c r="BN90" s="16"/>
      <c r="BO90" s="16"/>
      <c r="BP90" s="16"/>
      <c r="BQ90" s="17" t="s">
        <v>252</v>
      </c>
      <c r="BR90" s="16"/>
      <c r="BS90" s="16"/>
      <c r="BT90" s="16"/>
      <c r="BU90" s="16"/>
      <c r="BV90" s="19"/>
      <c r="DP90" s="76">
        <v>32</v>
      </c>
      <c r="DQ90" s="245">
        <v>232.586</v>
      </c>
      <c r="DR90" s="248">
        <v>46</v>
      </c>
      <c r="DS90" s="245">
        <f>DQ90+DR90*0.001</f>
        <v>232.632</v>
      </c>
      <c r="DT90" s="30" t="s">
        <v>44</v>
      </c>
      <c r="DU90" s="74" t="s">
        <v>113</v>
      </c>
      <c r="DZ90" s="348"/>
      <c r="EA90" s="340"/>
      <c r="EB90" s="339">
        <v>39</v>
      </c>
      <c r="EC90" s="245">
        <v>232.289</v>
      </c>
      <c r="ED90" s="248">
        <v>42</v>
      </c>
      <c r="EE90" s="245">
        <f>EC90+ED90*0.001</f>
        <v>232.331</v>
      </c>
      <c r="EF90" s="30" t="s">
        <v>44</v>
      </c>
      <c r="EG90" s="74" t="s">
        <v>113</v>
      </c>
      <c r="EL90" s="283"/>
      <c r="ET90" s="200"/>
      <c r="EU90" s="79"/>
      <c r="EV90" s="201"/>
      <c r="EW90" s="201"/>
      <c r="EX90" s="79"/>
      <c r="EY90" s="79"/>
      <c r="EZ90" s="202"/>
      <c r="FN90" s="43">
        <v>37</v>
      </c>
      <c r="FO90" s="48">
        <v>232.321</v>
      </c>
      <c r="FP90" s="31" t="s">
        <v>9</v>
      </c>
      <c r="FQ90" s="34"/>
      <c r="FR90" s="47">
        <v>43</v>
      </c>
      <c r="FS90" s="48">
        <v>232.248</v>
      </c>
      <c r="FT90" s="31" t="s">
        <v>9</v>
      </c>
      <c r="FU90" s="34"/>
      <c r="FV90" s="47">
        <v>47</v>
      </c>
      <c r="FW90" s="48">
        <v>232.156</v>
      </c>
      <c r="FX90" s="31" t="s">
        <v>9</v>
      </c>
      <c r="FY90" s="34"/>
      <c r="FZ90" s="47"/>
      <c r="GA90" s="48"/>
      <c r="GB90" s="31"/>
      <c r="GC90" s="34"/>
      <c r="GD90" s="72">
        <v>53</v>
      </c>
      <c r="GE90" s="247">
        <v>231.956</v>
      </c>
      <c r="GF90" s="248">
        <v>-55</v>
      </c>
      <c r="GG90" s="245">
        <f>GE90+GF90*0.001</f>
        <v>231.90099999999998</v>
      </c>
      <c r="GH90" s="33" t="s">
        <v>9</v>
      </c>
    </row>
    <row r="91" spans="2:190" ht="21" customHeight="1">
      <c r="B91" s="29"/>
      <c r="C91" s="30"/>
      <c r="D91" s="30"/>
      <c r="E91" s="30"/>
      <c r="F91" s="31"/>
      <c r="G91" s="34"/>
      <c r="H91" s="345"/>
      <c r="I91" s="346"/>
      <c r="J91" s="346"/>
      <c r="K91" s="346"/>
      <c r="L91" s="347"/>
      <c r="M91" s="34"/>
      <c r="N91" s="47"/>
      <c r="O91" s="48"/>
      <c r="P91" s="31"/>
      <c r="Q91" s="34"/>
      <c r="R91" s="47"/>
      <c r="S91" s="48"/>
      <c r="T91" s="31"/>
      <c r="U91" s="34"/>
      <c r="V91" s="47">
        <v>14</v>
      </c>
      <c r="W91" s="241">
        <v>0.3</v>
      </c>
      <c r="X91" s="242" t="s">
        <v>9</v>
      </c>
      <c r="Y91" s="243"/>
      <c r="Z91" s="246">
        <v>21</v>
      </c>
      <c r="AA91" s="241">
        <v>232.818</v>
      </c>
      <c r="AB91" s="242" t="s">
        <v>9</v>
      </c>
      <c r="AC91" s="243"/>
      <c r="AD91" s="246">
        <v>24</v>
      </c>
      <c r="AE91" s="241">
        <v>0.095</v>
      </c>
      <c r="AF91" s="242" t="s">
        <v>9</v>
      </c>
      <c r="AG91" s="243"/>
      <c r="AH91" s="246">
        <v>28</v>
      </c>
      <c r="AI91" s="241">
        <v>0.043</v>
      </c>
      <c r="AJ91" s="33" t="s">
        <v>9</v>
      </c>
      <c r="AL91" s="200"/>
      <c r="AM91" s="203"/>
      <c r="AN91" s="201"/>
      <c r="AO91" s="309"/>
      <c r="AP91" s="79"/>
      <c r="AQ91" s="203"/>
      <c r="AR91" s="202"/>
      <c r="AX91" s="29"/>
      <c r="AY91" s="30"/>
      <c r="AZ91" s="30"/>
      <c r="BA91" s="30"/>
      <c r="BB91" s="30"/>
      <c r="BC91" s="343"/>
      <c r="BH91" s="10"/>
      <c r="BL91" s="29"/>
      <c r="BM91" s="30"/>
      <c r="BN91" s="30"/>
      <c r="BO91" s="30"/>
      <c r="BP91" s="30"/>
      <c r="BV91" s="10"/>
      <c r="CG91" s="227" t="s">
        <v>84</v>
      </c>
      <c r="DP91" s="285"/>
      <c r="DQ91" s="286"/>
      <c r="DR91" s="284"/>
      <c r="DS91" s="286"/>
      <c r="DT91" s="281"/>
      <c r="DU91" s="287"/>
      <c r="DZ91" s="348"/>
      <c r="EA91" s="340"/>
      <c r="EB91" s="339">
        <v>41</v>
      </c>
      <c r="EC91" s="245">
        <v>232.249</v>
      </c>
      <c r="ED91" s="248">
        <v>51</v>
      </c>
      <c r="EE91" s="245">
        <f>EC91+ED91*0.001</f>
        <v>232.29999999999998</v>
      </c>
      <c r="EF91" s="30" t="s">
        <v>44</v>
      </c>
      <c r="EG91" s="74" t="s">
        <v>113</v>
      </c>
      <c r="EL91" s="283"/>
      <c r="ET91" s="200"/>
      <c r="EU91" s="203"/>
      <c r="EV91" s="201"/>
      <c r="EW91" s="309"/>
      <c r="EX91" s="79"/>
      <c r="EY91" s="203"/>
      <c r="EZ91" s="202"/>
      <c r="FN91" s="43"/>
      <c r="FO91" s="48"/>
      <c r="FP91" s="31"/>
      <c r="FQ91" s="34"/>
      <c r="FR91" s="47"/>
      <c r="FS91" s="48"/>
      <c r="FT91" s="31"/>
      <c r="FU91" s="34"/>
      <c r="FV91" s="47"/>
      <c r="FW91" s="48"/>
      <c r="FX91" s="31"/>
      <c r="FY91" s="34"/>
      <c r="FZ91" s="47">
        <v>51</v>
      </c>
      <c r="GA91" s="48">
        <v>232.041</v>
      </c>
      <c r="GB91" s="31" t="s">
        <v>9</v>
      </c>
      <c r="GC91" s="34"/>
      <c r="GD91" s="32"/>
      <c r="GE91" s="249"/>
      <c r="GF91" s="249"/>
      <c r="GG91" s="249"/>
      <c r="GH91" s="33"/>
    </row>
    <row r="92" spans="2:190" ht="21" customHeight="1">
      <c r="B92" s="45">
        <v>2</v>
      </c>
      <c r="C92" s="44">
        <v>233.213</v>
      </c>
      <c r="D92" s="46">
        <v>65</v>
      </c>
      <c r="E92" s="51">
        <f>C92+D92*0.001</f>
        <v>233.278</v>
      </c>
      <c r="F92" s="31" t="s">
        <v>9</v>
      </c>
      <c r="G92" s="34"/>
      <c r="H92" s="336"/>
      <c r="I92" s="48"/>
      <c r="J92" s="30"/>
      <c r="K92" s="30"/>
      <c r="L92" s="31"/>
      <c r="M92" s="34"/>
      <c r="N92" s="47">
        <v>5</v>
      </c>
      <c r="O92" s="48">
        <v>233.108</v>
      </c>
      <c r="P92" s="31" t="s">
        <v>9</v>
      </c>
      <c r="Q92" s="34"/>
      <c r="R92" s="47">
        <v>9</v>
      </c>
      <c r="S92" s="48">
        <v>233.01</v>
      </c>
      <c r="T92" s="31" t="s">
        <v>9</v>
      </c>
      <c r="U92" s="34"/>
      <c r="V92" s="288" t="s">
        <v>96</v>
      </c>
      <c r="W92" s="241">
        <v>232.967</v>
      </c>
      <c r="X92" s="242"/>
      <c r="Y92" s="243"/>
      <c r="Z92" s="246"/>
      <c r="AA92" s="241"/>
      <c r="AB92" s="242"/>
      <c r="AC92" s="243"/>
      <c r="AD92" s="288" t="s">
        <v>96</v>
      </c>
      <c r="AE92" s="241">
        <v>232.762</v>
      </c>
      <c r="AF92" s="242"/>
      <c r="AG92" s="243"/>
      <c r="AH92" s="288" t="s">
        <v>96</v>
      </c>
      <c r="AI92" s="241">
        <v>232.71</v>
      </c>
      <c r="AJ92" s="33"/>
      <c r="AL92" s="200"/>
      <c r="AM92" s="203" t="s">
        <v>78</v>
      </c>
      <c r="AN92" s="201"/>
      <c r="AO92" s="309" t="s">
        <v>119</v>
      </c>
      <c r="AP92" s="79"/>
      <c r="AQ92" s="203" t="s">
        <v>158</v>
      </c>
      <c r="AR92" s="202"/>
      <c r="AX92" s="76">
        <v>26</v>
      </c>
      <c r="AY92" s="245">
        <v>232.741</v>
      </c>
      <c r="AZ92" s="248">
        <v>46</v>
      </c>
      <c r="BA92" s="245">
        <f>AY92+AZ92*0.001</f>
        <v>232.787</v>
      </c>
      <c r="BB92" s="30" t="s">
        <v>44</v>
      </c>
      <c r="BC92" s="74" t="s">
        <v>113</v>
      </c>
      <c r="BH92" s="10"/>
      <c r="BL92" s="76">
        <v>15</v>
      </c>
      <c r="BM92" s="323">
        <v>232.917</v>
      </c>
      <c r="BN92" s="248">
        <v>-46</v>
      </c>
      <c r="BO92" s="245">
        <f>BM92+BN92*0.001</f>
        <v>232.871</v>
      </c>
      <c r="BP92" s="30" t="s">
        <v>44</v>
      </c>
      <c r="BQ92" s="74" t="s">
        <v>251</v>
      </c>
      <c r="BV92" s="10"/>
      <c r="CG92" s="228" t="s">
        <v>85</v>
      </c>
      <c r="DP92" s="76">
        <v>33</v>
      </c>
      <c r="DQ92" s="245">
        <v>232.561</v>
      </c>
      <c r="DR92" s="248">
        <v>42</v>
      </c>
      <c r="DS92" s="245">
        <f>DQ92+DR92*0.001</f>
        <v>232.603</v>
      </c>
      <c r="DT92" s="30" t="s">
        <v>44</v>
      </c>
      <c r="DU92" s="349" t="s">
        <v>246</v>
      </c>
      <c r="DZ92" s="348"/>
      <c r="EA92" s="340"/>
      <c r="EB92" s="437"/>
      <c r="EC92" s="286"/>
      <c r="ED92" s="284"/>
      <c r="EE92" s="286"/>
      <c r="EF92" s="284"/>
      <c r="EG92" s="287"/>
      <c r="EL92" s="283"/>
      <c r="ET92" s="200"/>
      <c r="EU92" s="203" t="s">
        <v>152</v>
      </c>
      <c r="EV92" s="201"/>
      <c r="EW92" s="309" t="s">
        <v>119</v>
      </c>
      <c r="EX92" s="79"/>
      <c r="EY92" s="203" t="s">
        <v>154</v>
      </c>
      <c r="EZ92" s="202"/>
      <c r="FN92" s="43">
        <v>38</v>
      </c>
      <c r="FO92" s="48">
        <v>232.308</v>
      </c>
      <c r="FP92" s="31" t="s">
        <v>9</v>
      </c>
      <c r="FQ92" s="34"/>
      <c r="FR92" s="47">
        <v>44</v>
      </c>
      <c r="FS92" s="48">
        <v>232.235</v>
      </c>
      <c r="FT92" s="31" t="s">
        <v>9</v>
      </c>
      <c r="FU92" s="34"/>
      <c r="FV92" s="278">
        <v>48</v>
      </c>
      <c r="FW92" s="51">
        <v>232.149</v>
      </c>
      <c r="FX92" s="31" t="s">
        <v>9</v>
      </c>
      <c r="FY92" s="34"/>
      <c r="FZ92" s="47"/>
      <c r="GA92" s="48"/>
      <c r="GB92" s="31"/>
      <c r="GC92" s="34"/>
      <c r="GD92" s="72">
        <v>54</v>
      </c>
      <c r="GE92" s="247">
        <v>231.876</v>
      </c>
      <c r="GF92" s="248">
        <v>55</v>
      </c>
      <c r="GG92" s="245">
        <f>GE92+GF92*0.001</f>
        <v>231.931</v>
      </c>
      <c r="GH92" s="33" t="s">
        <v>9</v>
      </c>
    </row>
    <row r="93" spans="2:190" ht="21" customHeight="1">
      <c r="B93" s="29"/>
      <c r="C93" s="30"/>
      <c r="D93" s="30"/>
      <c r="E93" s="30"/>
      <c r="F93" s="31"/>
      <c r="G93" s="34"/>
      <c r="H93" s="72">
        <v>16</v>
      </c>
      <c r="I93" s="338">
        <v>232.896</v>
      </c>
      <c r="J93" s="46">
        <v>51</v>
      </c>
      <c r="K93" s="51">
        <f>I93+J93*0.001</f>
        <v>232.94699999999997</v>
      </c>
      <c r="L93" s="31" t="s">
        <v>9</v>
      </c>
      <c r="M93" s="34"/>
      <c r="N93" s="47"/>
      <c r="O93" s="48"/>
      <c r="P93" s="31"/>
      <c r="Q93" s="34"/>
      <c r="R93" s="47"/>
      <c r="S93" s="48"/>
      <c r="T93" s="31"/>
      <c r="U93" s="34"/>
      <c r="V93" s="47"/>
      <c r="W93" s="241"/>
      <c r="X93" s="242"/>
      <c r="Y93" s="243"/>
      <c r="Z93" s="246"/>
      <c r="AA93" s="241"/>
      <c r="AB93" s="242"/>
      <c r="AC93" s="243"/>
      <c r="AD93" s="246"/>
      <c r="AE93" s="241"/>
      <c r="AF93" s="242"/>
      <c r="AG93" s="243"/>
      <c r="AH93" s="246"/>
      <c r="AI93" s="241"/>
      <c r="AJ93" s="33"/>
      <c r="AL93" s="200"/>
      <c r="AN93" s="201"/>
      <c r="AO93" s="309" t="s">
        <v>159</v>
      </c>
      <c r="AP93" s="254"/>
      <c r="AQ93" s="203"/>
      <c r="AR93" s="202"/>
      <c r="AX93" s="29"/>
      <c r="AY93" s="30"/>
      <c r="AZ93" s="30"/>
      <c r="BA93" s="30"/>
      <c r="BB93" s="30"/>
      <c r="BC93" s="343"/>
      <c r="BH93" s="10"/>
      <c r="BL93" s="29"/>
      <c r="BM93" s="30"/>
      <c r="BN93" s="30"/>
      <c r="BO93" s="30"/>
      <c r="BP93" s="30"/>
      <c r="BV93" s="10"/>
      <c r="CG93" s="228" t="s">
        <v>86</v>
      </c>
      <c r="DP93" s="285"/>
      <c r="DQ93" s="286"/>
      <c r="DR93" s="284"/>
      <c r="DS93" s="286"/>
      <c r="DT93" s="281"/>
      <c r="DU93" s="287"/>
      <c r="DV93" s="282"/>
      <c r="DW93" s="282"/>
      <c r="DX93" s="282"/>
      <c r="DY93" s="282"/>
      <c r="DZ93" s="348"/>
      <c r="EA93" s="340"/>
      <c r="EB93" s="438" t="s">
        <v>136</v>
      </c>
      <c r="EC93" s="241">
        <v>0.862</v>
      </c>
      <c r="ED93" s="248">
        <v>51</v>
      </c>
      <c r="EE93" s="245">
        <f>EC93+ED93*0.001</f>
        <v>0.913</v>
      </c>
      <c r="EF93" s="249" t="s">
        <v>44</v>
      </c>
      <c r="EG93" s="74" t="s">
        <v>245</v>
      </c>
      <c r="EH93" s="282"/>
      <c r="EI93" s="282"/>
      <c r="EJ93" s="282"/>
      <c r="EK93" s="282"/>
      <c r="EL93" s="283"/>
      <c r="ET93" s="200"/>
      <c r="EV93" s="201"/>
      <c r="EW93" s="309" t="s">
        <v>153</v>
      </c>
      <c r="EX93" s="79"/>
      <c r="EZ93" s="202"/>
      <c r="FN93" s="43"/>
      <c r="FO93" s="48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>
        <v>52</v>
      </c>
      <c r="GA93" s="48">
        <v>231.962</v>
      </c>
      <c r="GB93" s="31" t="s">
        <v>9</v>
      </c>
      <c r="GC93" s="34"/>
      <c r="GD93" s="32"/>
      <c r="GE93" s="249"/>
      <c r="GF93" s="249"/>
      <c r="GG93" s="249"/>
      <c r="GH93" s="33"/>
    </row>
    <row r="94" spans="2:190" ht="21" customHeight="1">
      <c r="B94" s="29"/>
      <c r="C94" s="30"/>
      <c r="D94" s="30"/>
      <c r="E94" s="30"/>
      <c r="F94" s="31"/>
      <c r="G94" s="34"/>
      <c r="H94" s="288" t="s">
        <v>96</v>
      </c>
      <c r="I94" s="322">
        <v>0.196</v>
      </c>
      <c r="J94" s="46">
        <v>51</v>
      </c>
      <c r="K94" s="51">
        <f>I94+J94*0.001</f>
        <v>0.247</v>
      </c>
      <c r="L94" s="31"/>
      <c r="M94" s="34"/>
      <c r="N94" s="47">
        <v>6</v>
      </c>
      <c r="O94" s="48">
        <v>233.093</v>
      </c>
      <c r="P94" s="31" t="s">
        <v>9</v>
      </c>
      <c r="Q94" s="34"/>
      <c r="R94" s="47">
        <v>10</v>
      </c>
      <c r="S94" s="48">
        <v>232.993</v>
      </c>
      <c r="T94" s="31" t="s">
        <v>9</v>
      </c>
      <c r="U94" s="34"/>
      <c r="V94" s="246">
        <v>18</v>
      </c>
      <c r="W94" s="241">
        <v>232.883</v>
      </c>
      <c r="X94" s="242" t="s">
        <v>9</v>
      </c>
      <c r="Y94" s="243"/>
      <c r="Z94" s="391" t="s">
        <v>276</v>
      </c>
      <c r="AA94" s="241">
        <v>232.788</v>
      </c>
      <c r="AB94" s="242" t="s">
        <v>9</v>
      </c>
      <c r="AC94" s="243"/>
      <c r="AD94" s="391" t="s">
        <v>275</v>
      </c>
      <c r="AE94" s="241">
        <v>232.753</v>
      </c>
      <c r="AF94" s="242" t="s">
        <v>9</v>
      </c>
      <c r="AG94" s="243"/>
      <c r="AH94" s="244">
        <v>30</v>
      </c>
      <c r="AI94" s="245">
        <v>232.704</v>
      </c>
      <c r="AJ94" s="33" t="s">
        <v>9</v>
      </c>
      <c r="AL94" s="200"/>
      <c r="AN94" s="201"/>
      <c r="AO94" s="253"/>
      <c r="AP94" s="254"/>
      <c r="AQ94" s="203"/>
      <c r="AR94" s="202"/>
      <c r="AX94" s="76">
        <v>29</v>
      </c>
      <c r="AY94" s="245">
        <v>232.709</v>
      </c>
      <c r="AZ94" s="248">
        <v>42</v>
      </c>
      <c r="BA94" s="245">
        <f>AY94+AZ94*0.001</f>
        <v>232.751</v>
      </c>
      <c r="BB94" s="30" t="s">
        <v>44</v>
      </c>
      <c r="BC94" s="74" t="s">
        <v>113</v>
      </c>
      <c r="BH94" s="10"/>
      <c r="BL94" s="76">
        <v>20</v>
      </c>
      <c r="BM94" s="323">
        <v>232.851</v>
      </c>
      <c r="BN94" s="248">
        <v>46</v>
      </c>
      <c r="BO94" s="245">
        <f>BM94+BN94*0.001</f>
        <v>232.897</v>
      </c>
      <c r="BP94" s="30" t="s">
        <v>44</v>
      </c>
      <c r="BQ94" s="74" t="s">
        <v>251</v>
      </c>
      <c r="BV94" s="10"/>
      <c r="DP94" s="76">
        <v>35</v>
      </c>
      <c r="DQ94" s="245">
        <v>232.486</v>
      </c>
      <c r="DR94" s="248">
        <v>-51</v>
      </c>
      <c r="DS94" s="245">
        <f>DQ94+DR94*0.001</f>
        <v>232.435</v>
      </c>
      <c r="DT94" s="30" t="s">
        <v>44</v>
      </c>
      <c r="DU94" s="74" t="s">
        <v>155</v>
      </c>
      <c r="DZ94" s="1"/>
      <c r="EA94" s="340"/>
      <c r="EB94" s="439" t="s">
        <v>96</v>
      </c>
      <c r="EC94" s="247">
        <v>231.838</v>
      </c>
      <c r="ED94" s="248">
        <v>-51</v>
      </c>
      <c r="EE94" s="245">
        <f>EC94+ED94*0.001</f>
        <v>231.787</v>
      </c>
      <c r="EF94" s="249"/>
      <c r="EG94" s="287"/>
      <c r="EL94" s="10"/>
      <c r="ET94" s="200"/>
      <c r="EV94" s="201"/>
      <c r="EW94" s="216"/>
      <c r="EX94" s="79"/>
      <c r="EZ94" s="202"/>
      <c r="FN94" s="43">
        <v>40</v>
      </c>
      <c r="FO94" s="48">
        <v>232.263</v>
      </c>
      <c r="FP94" s="31" t="s">
        <v>9</v>
      </c>
      <c r="FQ94" s="34"/>
      <c r="FR94" s="278">
        <v>45</v>
      </c>
      <c r="FS94" s="51">
        <v>232.196</v>
      </c>
      <c r="FT94" s="31" t="s">
        <v>9</v>
      </c>
      <c r="FU94" s="34"/>
      <c r="FV94" s="47">
        <v>49</v>
      </c>
      <c r="FW94" s="48">
        <v>232.116</v>
      </c>
      <c r="FX94" s="31" t="s">
        <v>9</v>
      </c>
      <c r="FY94" s="34"/>
      <c r="FZ94" s="47"/>
      <c r="GA94" s="48"/>
      <c r="GB94" s="31"/>
      <c r="GC94" s="34"/>
      <c r="GD94" s="32"/>
      <c r="GE94" s="249"/>
      <c r="GF94" s="249"/>
      <c r="GG94" s="249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6"/>
      <c r="K95" s="36"/>
      <c r="L95" s="37"/>
      <c r="M95" s="38"/>
      <c r="N95" s="39"/>
      <c r="O95" s="36"/>
      <c r="P95" s="37"/>
      <c r="Q95" s="38"/>
      <c r="R95" s="40"/>
      <c r="S95" s="36"/>
      <c r="T95" s="41"/>
      <c r="U95" s="38"/>
      <c r="V95" s="40"/>
      <c r="W95" s="36"/>
      <c r="X95" s="41"/>
      <c r="Y95" s="38"/>
      <c r="Z95" s="40"/>
      <c r="AA95" s="36"/>
      <c r="AB95" s="41"/>
      <c r="AC95" s="38"/>
      <c r="AD95" s="40"/>
      <c r="AE95" s="36"/>
      <c r="AF95" s="41"/>
      <c r="AG95" s="38"/>
      <c r="AH95" s="40"/>
      <c r="AI95" s="36"/>
      <c r="AJ95" s="42"/>
      <c r="AL95" s="204"/>
      <c r="AM95" s="205"/>
      <c r="AN95" s="206"/>
      <c r="AO95" s="207"/>
      <c r="AP95" s="205"/>
      <c r="AQ95" s="208"/>
      <c r="AR95" s="209"/>
      <c r="AV95" s="49" t="s">
        <v>10</v>
      </c>
      <c r="AW95" s="50" t="s">
        <v>10</v>
      </c>
      <c r="AX95" s="35"/>
      <c r="AY95" s="36"/>
      <c r="AZ95" s="36"/>
      <c r="BA95" s="36"/>
      <c r="BB95" s="36"/>
      <c r="BC95" s="344"/>
      <c r="BD95" s="13"/>
      <c r="BE95" s="13"/>
      <c r="BF95" s="13"/>
      <c r="BG95" s="13"/>
      <c r="BH95" s="15"/>
      <c r="BL95" s="35"/>
      <c r="BM95" s="36"/>
      <c r="BN95" s="36"/>
      <c r="BO95" s="36"/>
      <c r="BP95" s="36"/>
      <c r="BQ95" s="13"/>
      <c r="BR95" s="13"/>
      <c r="BS95" s="13"/>
      <c r="BT95" s="13"/>
      <c r="BU95" s="13"/>
      <c r="BV95" s="15"/>
      <c r="CR95" s="49" t="s">
        <v>10</v>
      </c>
      <c r="CS95" s="50" t="s">
        <v>10</v>
      </c>
      <c r="DP95" s="35"/>
      <c r="DQ95" s="36"/>
      <c r="DR95" s="36"/>
      <c r="DS95" s="36"/>
      <c r="DT95" s="36"/>
      <c r="DU95" s="13"/>
      <c r="DV95" s="13"/>
      <c r="DW95" s="13"/>
      <c r="DX95" s="13"/>
      <c r="DY95" s="13"/>
      <c r="DZ95" s="13"/>
      <c r="EA95" s="341"/>
      <c r="EB95" s="440"/>
      <c r="EC95" s="441"/>
      <c r="ED95" s="441"/>
      <c r="EE95" s="441"/>
      <c r="EF95" s="441"/>
      <c r="EG95" s="13"/>
      <c r="EH95" s="13"/>
      <c r="EI95" s="13"/>
      <c r="EJ95" s="13"/>
      <c r="EK95" s="13"/>
      <c r="EL95" s="15"/>
      <c r="EN95" s="49" t="s">
        <v>10</v>
      </c>
      <c r="EO95" s="50" t="s">
        <v>10</v>
      </c>
      <c r="ET95" s="204"/>
      <c r="EU95" s="205"/>
      <c r="EV95" s="206"/>
      <c r="EW95" s="207"/>
      <c r="EX95" s="205"/>
      <c r="EY95" s="208"/>
      <c r="EZ95" s="209"/>
      <c r="FN95" s="35"/>
      <c r="FO95" s="36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9A7" sheet="1" objects="1" scenarios="1"/>
  <mergeCells count="43">
    <mergeCell ref="V5:W5"/>
    <mergeCell ref="X5:Y5"/>
    <mergeCell ref="B5:E5"/>
    <mergeCell ref="H5:K5"/>
    <mergeCell ref="B6:C6"/>
    <mergeCell ref="D6:E6"/>
    <mergeCell ref="H6:I6"/>
    <mergeCell ref="J6:K6"/>
    <mergeCell ref="B4:E4"/>
    <mergeCell ref="H4:K4"/>
    <mergeCell ref="D2:I2"/>
    <mergeCell ref="AF3:AG3"/>
    <mergeCell ref="T3:W3"/>
    <mergeCell ref="AD2:AG2"/>
    <mergeCell ref="AD4:AG4"/>
    <mergeCell ref="BF2:BI2"/>
    <mergeCell ref="BF4:BI4"/>
    <mergeCell ref="ED2:EI2"/>
    <mergeCell ref="ED4:EI4"/>
    <mergeCell ref="EF3:EG3"/>
    <mergeCell ref="GF6:GG6"/>
    <mergeCell ref="GH6:GI6"/>
    <mergeCell ref="FZ6:GA6"/>
    <mergeCell ref="GB6:GC6"/>
    <mergeCell ref="EI85:EJ85"/>
    <mergeCell ref="DW85:DX85"/>
    <mergeCell ref="FF5:FG5"/>
    <mergeCell ref="GC2:GG2"/>
    <mergeCell ref="EX3:FA3"/>
    <mergeCell ref="EZ4:FC4"/>
    <mergeCell ref="ER3:ES3"/>
    <mergeCell ref="EZ2:FC2"/>
    <mergeCell ref="FH3:FI3"/>
    <mergeCell ref="FZ4:GC4"/>
    <mergeCell ref="GF4:GI4"/>
    <mergeCell ref="AP3:AQ3"/>
    <mergeCell ref="FZ5:GC5"/>
    <mergeCell ref="GF5:GI5"/>
    <mergeCell ref="BF3:BI3"/>
    <mergeCell ref="FH6:FI6"/>
    <mergeCell ref="FJ6:FK6"/>
    <mergeCell ref="R6:S6"/>
    <mergeCell ref="T6:U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0"/>
  <ignoredErrors>
    <ignoredError sqref="AO6" numberStoredAsText="1"/>
  </ignoredErrors>
  <drawing r:id="rId19"/>
  <legacyDrawing r:id="rId18"/>
  <oleObjects>
    <oleObject progId="Paint.Picture" shapeId="137246" r:id="rId1"/>
    <oleObject progId="Paint.Picture" shapeId="184664" r:id="rId2"/>
    <oleObject progId="Paint.Picture" shapeId="263112" r:id="rId3"/>
    <oleObject progId="Paint.Picture" shapeId="263177" r:id="rId4"/>
    <oleObject progId="Paint.Picture" shapeId="263253" r:id="rId5"/>
    <oleObject progId="Paint.Picture" shapeId="263974" r:id="rId6"/>
    <oleObject progId="Paint.Picture" shapeId="264070" r:id="rId7"/>
    <oleObject progId="Paint.Picture" shapeId="264115" r:id="rId8"/>
    <oleObject progId="Paint.Picture" shapeId="264190" r:id="rId9"/>
    <oleObject progId="Paint.Picture" shapeId="264466" r:id="rId10"/>
    <oleObject progId="Paint.Picture" shapeId="264866" r:id="rId11"/>
    <oleObject progId="Paint.Picture" shapeId="265371" r:id="rId12"/>
    <oleObject progId="Paint.Picture" shapeId="265430" r:id="rId13"/>
    <oleObject progId="Paint.Picture" shapeId="265623" r:id="rId14"/>
    <oleObject progId="Paint.Picture" shapeId="266254" r:id="rId15"/>
    <oleObject progId="Paint.Picture" shapeId="266297" r:id="rId16"/>
    <oleObject progId="Paint.Picture" shapeId="633479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2012-11-30T13:53:02Z</cp:lastPrinted>
  <dcterms:created xsi:type="dcterms:W3CDTF">2008-08-13T11:29:35Z</dcterms:created>
  <dcterms:modified xsi:type="dcterms:W3CDTF">2013-05-27T11:08:08Z</dcterms:modified>
  <cp:category/>
  <cp:version/>
  <cp:contentType/>
  <cp:contentStatus/>
</cp:coreProperties>
</file>