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890" windowWidth="28770" windowHeight="4905" activeTab="1"/>
  </bookViews>
  <sheets>
    <sheet name="Titul" sheetId="1" r:id="rId1"/>
    <sheet name="Jistebník" sheetId="2" r:id="rId2"/>
  </sheets>
  <definedNames/>
  <calcPr fullCalcOnLoad="1"/>
</workbook>
</file>

<file path=xl/sharedStrings.xml><?xml version="1.0" encoding="utf-8"?>
<sst xmlns="http://schemas.openxmlformats.org/spreadsheetml/2006/main" count="228" uniqueCount="132">
  <si>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</si>
  <si>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</si>
  <si>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</si>
  <si>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</si>
  <si>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</si>
  <si>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</si>
  <si>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</si>
  <si>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</si>
  <si>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</si>
  <si>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</si>
  <si>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</si>
  <si>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</si>
  <si>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</si>
  <si>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</si>
  <si>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</si>
  <si>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</si>
  <si>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</si>
  <si>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</si>
  <si>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</si>
  <si>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</si>
  <si>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</si>
  <si>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</si>
  <si>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</si>
  <si>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</si>
  <si>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</si>
  <si>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</si>
  <si>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</si>
  <si>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</si>
  <si>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</si>
  <si>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</si>
  <si>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</si>
  <si>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</si>
  <si>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</si>
  <si>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</si>
  <si>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</si>
  <si>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</si>
  <si>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</si>
  <si>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</si>
  <si>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</si>
  <si>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</si>
  <si>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</si>
  <si>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</si>
  <si>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</si>
  <si>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</si>
  <si>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</si>
  <si>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</si>
  <si>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</si>
  <si>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</si>
  <si>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</si>
  <si>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</si>
  <si>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</si>
  <si>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</si>
  <si>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</si>
  <si>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</si>
  <si>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</si>
  <si>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</si>
  <si>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</si>
  <si>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</si>
  <si>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</si>
  <si>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</si>
  <si>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</si>
  <si>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</si>
  <si>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</si>
  <si>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</si>
  <si>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</si>
  <si>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</si>
  <si>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</si>
  <si>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</si>
  <si>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</si>
  <si>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</si>
  <si>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</si>
  <si>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</si>
  <si>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</si>
  <si>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</si>
  <si>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</si>
  <si>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</si>
  <si>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</si>
  <si>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</si>
  <si>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</si>
  <si>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</si>
  <si>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</si>
  <si>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</si>
  <si>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Vk 1</t>
  </si>
  <si>
    <t>traťové  koleje  č. 1</t>
  </si>
  <si>
    <t>1, 3</t>
  </si>
  <si>
    <t>č. I,  úrovňové, vnější</t>
  </si>
  <si>
    <t>( nouzová obsluha pohotovostním výpravčím )</t>
  </si>
  <si>
    <t>1  +  3</t>
  </si>
  <si>
    <t>2, 3</t>
  </si>
  <si>
    <t>při jízdě do odbočky - není-li uvedeno jinak, rychlost 50 km/h</t>
  </si>
  <si>
    <r>
      <t>Hlavní  staniční  kolej,</t>
    </r>
    <r>
      <rPr>
        <sz val="16"/>
        <rFont val="Arial CE"/>
        <family val="2"/>
      </rPr>
      <t xml:space="preserve">  NTV</t>
    </r>
  </si>
  <si>
    <t>Se 12</t>
  </si>
  <si>
    <t>Polanské  zhlaví</t>
  </si>
  <si>
    <t>Studenecké  zhlaví</t>
  </si>
  <si>
    <t>Do  Studénky</t>
  </si>
  <si>
    <t>Ze  Studénky</t>
  </si>
  <si>
    <t>Z  Polanky nad Odrou</t>
  </si>
  <si>
    <t>Do  Polanky nad Odrou</t>
  </si>
  <si>
    <t>1-2505</t>
  </si>
  <si>
    <t>2-2505</t>
  </si>
  <si>
    <t>2-2468</t>
  </si>
  <si>
    <t>1-2468</t>
  </si>
  <si>
    <t>1-2495</t>
  </si>
  <si>
    <t>2-2495</t>
  </si>
  <si>
    <t>2-2480</t>
  </si>
  <si>
    <t>1-2480</t>
  </si>
  <si>
    <t>1-2481</t>
  </si>
  <si>
    <t>2-2481</t>
  </si>
  <si>
    <t>2-2496</t>
  </si>
  <si>
    <t>1-2496</t>
  </si>
  <si>
    <t>2-2506</t>
  </si>
  <si>
    <t>1-2506</t>
  </si>
  <si>
    <t>1-2563</t>
  </si>
  <si>
    <t>2-2563</t>
  </si>
  <si>
    <t>2-2542</t>
  </si>
  <si>
    <t>1-2542</t>
  </si>
  <si>
    <t>1-2551</t>
  </si>
  <si>
    <t>2-2551</t>
  </si>
  <si>
    <t>2-2552</t>
  </si>
  <si>
    <t>1-2552</t>
  </si>
  <si>
    <t>Se 13</t>
  </si>
  <si>
    <t>Se 14</t>
  </si>
  <si>
    <t>13 ,12</t>
  </si>
  <si>
    <t>Km  252,568</t>
  </si>
  <si>
    <t>( podchod v km 252,534 )</t>
  </si>
  <si>
    <t>1-2467</t>
  </si>
  <si>
    <t>2-2467</t>
  </si>
  <si>
    <t>Vk 2</t>
  </si>
  <si>
    <t xml:space="preserve">  Se 9</t>
  </si>
  <si>
    <t>XII. / 2012</t>
  </si>
  <si>
    <t>č. II,  úrovňové, jednostranné</t>
  </si>
  <si>
    <t>AB - E1  trojznakový,  obousměrný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</si>
</sst>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sz val="16"/>
      <name val="Arial CE"/>
      <family val="2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25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51" fillId="0" borderId="0" xfId="21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0" fillId="0" borderId="52" xfId="0" applyFont="1" applyBorder="1" applyAlignment="1">
      <alignment vertical="center"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/>
    </xf>
    <xf numFmtId="0" fontId="45" fillId="0" borderId="0" xfId="0" applyFont="1" applyAlignment="1">
      <alignment horizontal="left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3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Jistebník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3818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45</xdr:col>
      <xdr:colOff>266700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812500" y="601027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66960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73818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87</xdr:col>
      <xdr:colOff>247650</xdr:colOff>
      <xdr:row>32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9128700" y="80676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114300</xdr:rowOff>
    </xdr:from>
    <xdr:to>
      <xdr:col>85</xdr:col>
      <xdr:colOff>247650</xdr:colOff>
      <xdr:row>22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7928550" y="5781675"/>
          <a:ext cx="2524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95425" y="66960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7781150" y="102393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25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23</xdr:row>
      <xdr:rowOff>0</xdr:rowOff>
    </xdr:from>
    <xdr:to>
      <xdr:col>94</xdr:col>
      <xdr:colOff>495300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64655700" y="58959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26</xdr:row>
      <xdr:rowOff>114300</xdr:rowOff>
    </xdr:from>
    <xdr:to>
      <xdr:col>109</xdr:col>
      <xdr:colOff>276225</xdr:colOff>
      <xdr:row>29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76571475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26</xdr:row>
      <xdr:rowOff>114300</xdr:rowOff>
    </xdr:from>
    <xdr:to>
      <xdr:col>102</xdr:col>
      <xdr:colOff>504825</xdr:colOff>
      <xdr:row>29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71361300" y="66960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114300</xdr:rowOff>
    </xdr:from>
    <xdr:to>
      <xdr:col>94</xdr:col>
      <xdr:colOff>504825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66141600" y="73818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32</xdr:row>
      <xdr:rowOff>0</xdr:rowOff>
    </xdr:from>
    <xdr:to>
      <xdr:col>89</xdr:col>
      <xdr:colOff>247650</xdr:colOff>
      <xdr:row>32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6539865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32</xdr:row>
      <xdr:rowOff>76200</xdr:rowOff>
    </xdr:from>
    <xdr:to>
      <xdr:col>88</xdr:col>
      <xdr:colOff>476250</xdr:colOff>
      <xdr:row>32</xdr:row>
      <xdr:rowOff>114300</xdr:rowOff>
    </xdr:to>
    <xdr:sp>
      <xdr:nvSpPr>
        <xdr:cNvPr id="16" name="Line 19"/>
        <xdr:cNvSpPr>
          <a:spLocks/>
        </xdr:cNvSpPr>
      </xdr:nvSpPr>
      <xdr:spPr>
        <a:xfrm flipH="1">
          <a:off x="6465570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24</xdr:col>
      <xdr:colOff>495300</xdr:colOff>
      <xdr:row>29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13411200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8" name="Line 21"/>
        <xdr:cNvSpPr>
          <a:spLocks/>
        </xdr:cNvSpPr>
      </xdr:nvSpPr>
      <xdr:spPr>
        <a:xfrm flipH="1" flipV="1">
          <a:off x="8210550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26</xdr:col>
      <xdr:colOff>495300</xdr:colOff>
      <xdr:row>32</xdr:row>
      <xdr:rowOff>0</xdr:rowOff>
    </xdr:to>
    <xdr:sp>
      <xdr:nvSpPr>
        <xdr:cNvPr id="19" name="Line 22"/>
        <xdr:cNvSpPr>
          <a:spLocks/>
        </xdr:cNvSpPr>
      </xdr:nvSpPr>
      <xdr:spPr>
        <a:xfrm>
          <a:off x="15640050" y="7381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0</xdr:rowOff>
    </xdr:from>
    <xdr:to>
      <xdr:col>30</xdr:col>
      <xdr:colOff>495300</xdr:colOff>
      <xdr:row>26</xdr:row>
      <xdr:rowOff>114300</xdr:rowOff>
    </xdr:to>
    <xdr:sp>
      <xdr:nvSpPr>
        <xdr:cNvPr id="20" name="Line 23"/>
        <xdr:cNvSpPr>
          <a:spLocks/>
        </xdr:cNvSpPr>
      </xdr:nvSpPr>
      <xdr:spPr>
        <a:xfrm flipV="1">
          <a:off x="18611850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9525</xdr:colOff>
      <xdr:row>35</xdr:row>
      <xdr:rowOff>9525</xdr:rowOff>
    </xdr:from>
    <xdr:to>
      <xdr:col>70</xdr:col>
      <xdr:colOff>742950</xdr:colOff>
      <xdr:row>37</xdr:row>
      <xdr:rowOff>19050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44475" y="86487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23</xdr:row>
      <xdr:rowOff>152400</xdr:rowOff>
    </xdr:from>
    <xdr:to>
      <xdr:col>31</xdr:col>
      <xdr:colOff>266700</xdr:colOff>
      <xdr:row>24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2232660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32</xdr:col>
      <xdr:colOff>495300</xdr:colOff>
      <xdr:row>23</xdr:row>
      <xdr:rowOff>152400</xdr:rowOff>
    </xdr:to>
    <xdr:sp>
      <xdr:nvSpPr>
        <xdr:cNvPr id="23" name="Line 26"/>
        <xdr:cNvSpPr>
          <a:spLocks/>
        </xdr:cNvSpPr>
      </xdr:nvSpPr>
      <xdr:spPr>
        <a:xfrm flipH="1">
          <a:off x="2306955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63169800" y="578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152400</xdr:rowOff>
    </xdr:from>
    <xdr:to>
      <xdr:col>87</xdr:col>
      <xdr:colOff>247650</xdr:colOff>
      <xdr:row>23</xdr:row>
      <xdr:rowOff>0</xdr:rowOff>
    </xdr:to>
    <xdr:sp>
      <xdr:nvSpPr>
        <xdr:cNvPr id="25" name="Line 28"/>
        <xdr:cNvSpPr>
          <a:spLocks/>
        </xdr:cNvSpPr>
      </xdr:nvSpPr>
      <xdr:spPr>
        <a:xfrm>
          <a:off x="63912750" y="5819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393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32</xdr:row>
      <xdr:rowOff>0</xdr:rowOff>
    </xdr:from>
    <xdr:to>
      <xdr:col>27</xdr:col>
      <xdr:colOff>266700</xdr:colOff>
      <xdr:row>32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1935480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76200</xdr:rowOff>
    </xdr:from>
    <xdr:to>
      <xdr:col>28</xdr:col>
      <xdr:colOff>495300</xdr:colOff>
      <xdr:row>32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2009775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Jistebník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9950350" y="112299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22802850" y="112299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72</xdr:col>
      <xdr:colOff>457200</xdr:colOff>
      <xdr:row>35</xdr:row>
      <xdr:rowOff>0</xdr:rowOff>
    </xdr:to>
    <xdr:sp>
      <xdr:nvSpPr>
        <xdr:cNvPr id="32" name="Rectangle 37"/>
        <xdr:cNvSpPr>
          <a:spLocks/>
        </xdr:cNvSpPr>
      </xdr:nvSpPr>
      <xdr:spPr>
        <a:xfrm>
          <a:off x="52520850" y="8410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114300</xdr:rowOff>
    </xdr:from>
    <xdr:to>
      <xdr:col>88</xdr:col>
      <xdr:colOff>476250</xdr:colOff>
      <xdr:row>34</xdr:row>
      <xdr:rowOff>85725</xdr:rowOff>
    </xdr:to>
    <xdr:sp>
      <xdr:nvSpPr>
        <xdr:cNvPr id="33" name="Line 40"/>
        <xdr:cNvSpPr>
          <a:spLocks/>
        </xdr:cNvSpPr>
      </xdr:nvSpPr>
      <xdr:spPr>
        <a:xfrm flipV="1">
          <a:off x="64655700" y="8296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90</xdr:col>
      <xdr:colOff>495300</xdr:colOff>
      <xdr:row>33</xdr:row>
      <xdr:rowOff>114300</xdr:rowOff>
    </xdr:to>
    <xdr:sp>
      <xdr:nvSpPr>
        <xdr:cNvPr id="34" name="Line 41"/>
        <xdr:cNvSpPr>
          <a:spLocks/>
        </xdr:cNvSpPr>
      </xdr:nvSpPr>
      <xdr:spPr>
        <a:xfrm flipH="1">
          <a:off x="65398650" y="78390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35" name="Line 42"/>
        <xdr:cNvSpPr>
          <a:spLocks/>
        </xdr:cNvSpPr>
      </xdr:nvSpPr>
      <xdr:spPr>
        <a:xfrm>
          <a:off x="20840700" y="80676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16</xdr:row>
      <xdr:rowOff>114300</xdr:rowOff>
    </xdr:from>
    <xdr:to>
      <xdr:col>90</xdr:col>
      <xdr:colOff>495300</xdr:colOff>
      <xdr:row>24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60940950" y="4410075"/>
          <a:ext cx="59626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85725</xdr:rowOff>
    </xdr:from>
    <xdr:to>
      <xdr:col>87</xdr:col>
      <xdr:colOff>247650</xdr:colOff>
      <xdr:row>35</xdr:row>
      <xdr:rowOff>0</xdr:rowOff>
    </xdr:to>
    <xdr:sp>
      <xdr:nvSpPr>
        <xdr:cNvPr id="37" name="Line 44"/>
        <xdr:cNvSpPr>
          <a:spLocks/>
        </xdr:cNvSpPr>
      </xdr:nvSpPr>
      <xdr:spPr>
        <a:xfrm flipV="1">
          <a:off x="63912750" y="8496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81762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81762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81762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8176200" y="5667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50</xdr:col>
      <xdr:colOff>495300</xdr:colOff>
      <xdr:row>22</xdr:row>
      <xdr:rowOff>114300</xdr:rowOff>
    </xdr:from>
    <xdr:to>
      <xdr:col>51</xdr:col>
      <xdr:colOff>266700</xdr:colOff>
      <xdr:row>22</xdr:row>
      <xdr:rowOff>142875</xdr:rowOff>
    </xdr:to>
    <xdr:sp>
      <xdr:nvSpPr>
        <xdr:cNvPr id="42" name="Line 150"/>
        <xdr:cNvSpPr>
          <a:spLocks/>
        </xdr:cNvSpPr>
      </xdr:nvSpPr>
      <xdr:spPr>
        <a:xfrm flipH="1">
          <a:off x="371856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22</xdr:row>
      <xdr:rowOff>142875</xdr:rowOff>
    </xdr:from>
    <xdr:to>
      <xdr:col>50</xdr:col>
      <xdr:colOff>495300</xdr:colOff>
      <xdr:row>23</xdr:row>
      <xdr:rowOff>85725</xdr:rowOff>
    </xdr:to>
    <xdr:sp>
      <xdr:nvSpPr>
        <xdr:cNvPr id="43" name="Line 151"/>
        <xdr:cNvSpPr>
          <a:spLocks/>
        </xdr:cNvSpPr>
      </xdr:nvSpPr>
      <xdr:spPr>
        <a:xfrm flipV="1">
          <a:off x="34213800" y="58102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23</xdr:row>
      <xdr:rowOff>85725</xdr:rowOff>
    </xdr:from>
    <xdr:to>
      <xdr:col>46</xdr:col>
      <xdr:colOff>495300</xdr:colOff>
      <xdr:row>23</xdr:row>
      <xdr:rowOff>114300</xdr:rowOff>
    </xdr:to>
    <xdr:sp>
      <xdr:nvSpPr>
        <xdr:cNvPr id="44" name="Line 152"/>
        <xdr:cNvSpPr>
          <a:spLocks/>
        </xdr:cNvSpPr>
      </xdr:nvSpPr>
      <xdr:spPr>
        <a:xfrm flipH="1">
          <a:off x="33470850" y="5981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314325</xdr:colOff>
      <xdr:row>35</xdr:row>
      <xdr:rowOff>114300</xdr:rowOff>
    </xdr:from>
    <xdr:to>
      <xdr:col>84</xdr:col>
      <xdr:colOff>476250</xdr:colOff>
      <xdr:row>35</xdr:row>
      <xdr:rowOff>114300</xdr:rowOff>
    </xdr:to>
    <xdr:sp>
      <xdr:nvSpPr>
        <xdr:cNvPr id="45" name="Line 153"/>
        <xdr:cNvSpPr>
          <a:spLocks/>
        </xdr:cNvSpPr>
      </xdr:nvSpPr>
      <xdr:spPr>
        <a:xfrm>
          <a:off x="56321325" y="8753475"/>
          <a:ext cx="610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14</xdr:row>
      <xdr:rowOff>114300</xdr:rowOff>
    </xdr:from>
    <xdr:to>
      <xdr:col>78</xdr:col>
      <xdr:colOff>476250</xdr:colOff>
      <xdr:row>14</xdr:row>
      <xdr:rowOff>114300</xdr:rowOff>
    </xdr:to>
    <xdr:sp>
      <xdr:nvSpPr>
        <xdr:cNvPr id="46" name="Line 342"/>
        <xdr:cNvSpPr>
          <a:spLocks/>
        </xdr:cNvSpPr>
      </xdr:nvSpPr>
      <xdr:spPr>
        <a:xfrm>
          <a:off x="49110900" y="3952875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0</xdr:rowOff>
    </xdr:from>
    <xdr:to>
      <xdr:col>95</xdr:col>
      <xdr:colOff>247650</xdr:colOff>
      <xdr:row>32</xdr:row>
      <xdr:rowOff>0</xdr:rowOff>
    </xdr:to>
    <xdr:sp>
      <xdr:nvSpPr>
        <xdr:cNvPr id="47" name="Line 371"/>
        <xdr:cNvSpPr>
          <a:spLocks/>
        </xdr:cNvSpPr>
      </xdr:nvSpPr>
      <xdr:spPr>
        <a:xfrm>
          <a:off x="70599300" y="61245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742950</xdr:colOff>
      <xdr:row>32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70123050" y="79533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6506 - 3ZBI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252,244</a:t>
          </a:r>
        </a:p>
      </xdr:txBody>
    </xdr:sp>
    <xdr:clientData/>
  </xdr:oneCellAnchor>
  <xdr:twoCellAnchor>
    <xdr:from>
      <xdr:col>84</xdr:col>
      <xdr:colOff>476250</xdr:colOff>
      <xdr:row>35</xdr:row>
      <xdr:rowOff>76200</xdr:rowOff>
    </xdr:from>
    <xdr:to>
      <xdr:col>85</xdr:col>
      <xdr:colOff>247650</xdr:colOff>
      <xdr:row>35</xdr:row>
      <xdr:rowOff>114300</xdr:rowOff>
    </xdr:to>
    <xdr:sp>
      <xdr:nvSpPr>
        <xdr:cNvPr id="49" name="Line 373"/>
        <xdr:cNvSpPr>
          <a:spLocks/>
        </xdr:cNvSpPr>
      </xdr:nvSpPr>
      <xdr:spPr>
        <a:xfrm flipV="1">
          <a:off x="62426850" y="8715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35</xdr:row>
      <xdr:rowOff>0</xdr:rowOff>
    </xdr:from>
    <xdr:to>
      <xdr:col>86</xdr:col>
      <xdr:colOff>476250</xdr:colOff>
      <xdr:row>35</xdr:row>
      <xdr:rowOff>76200</xdr:rowOff>
    </xdr:to>
    <xdr:sp>
      <xdr:nvSpPr>
        <xdr:cNvPr id="50" name="Line 374"/>
        <xdr:cNvSpPr>
          <a:spLocks/>
        </xdr:cNvSpPr>
      </xdr:nvSpPr>
      <xdr:spPr>
        <a:xfrm flipV="1">
          <a:off x="63169800" y="8639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14</xdr:row>
      <xdr:rowOff>114300</xdr:rowOff>
    </xdr:from>
    <xdr:to>
      <xdr:col>79</xdr:col>
      <xdr:colOff>247650</xdr:colOff>
      <xdr:row>14</xdr:row>
      <xdr:rowOff>152400</xdr:rowOff>
    </xdr:to>
    <xdr:sp>
      <xdr:nvSpPr>
        <xdr:cNvPr id="51" name="Line 375"/>
        <xdr:cNvSpPr>
          <a:spLocks/>
        </xdr:cNvSpPr>
      </xdr:nvSpPr>
      <xdr:spPr>
        <a:xfrm>
          <a:off x="57969150" y="395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152400</xdr:rowOff>
    </xdr:from>
    <xdr:to>
      <xdr:col>80</xdr:col>
      <xdr:colOff>476250</xdr:colOff>
      <xdr:row>15</xdr:row>
      <xdr:rowOff>0</xdr:rowOff>
    </xdr:to>
    <xdr:sp>
      <xdr:nvSpPr>
        <xdr:cNvPr id="52" name="Line 376"/>
        <xdr:cNvSpPr>
          <a:spLocks/>
        </xdr:cNvSpPr>
      </xdr:nvSpPr>
      <xdr:spPr>
        <a:xfrm>
          <a:off x="58712100" y="3990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15</xdr:row>
      <xdr:rowOff>0</xdr:rowOff>
    </xdr:from>
    <xdr:to>
      <xdr:col>81</xdr:col>
      <xdr:colOff>247650</xdr:colOff>
      <xdr:row>15</xdr:row>
      <xdr:rowOff>142875</xdr:rowOff>
    </xdr:to>
    <xdr:sp>
      <xdr:nvSpPr>
        <xdr:cNvPr id="53" name="Line 377"/>
        <xdr:cNvSpPr>
          <a:spLocks/>
        </xdr:cNvSpPr>
      </xdr:nvSpPr>
      <xdr:spPr>
        <a:xfrm>
          <a:off x="59455050" y="4067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142875</xdr:rowOff>
    </xdr:from>
    <xdr:to>
      <xdr:col>82</xdr:col>
      <xdr:colOff>476250</xdr:colOff>
      <xdr:row>16</xdr:row>
      <xdr:rowOff>114300</xdr:rowOff>
    </xdr:to>
    <xdr:sp>
      <xdr:nvSpPr>
        <xdr:cNvPr id="54" name="Line 378"/>
        <xdr:cNvSpPr>
          <a:spLocks/>
        </xdr:cNvSpPr>
      </xdr:nvSpPr>
      <xdr:spPr>
        <a:xfrm>
          <a:off x="60198000" y="4210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23</xdr:row>
      <xdr:rowOff>0</xdr:rowOff>
    </xdr:from>
    <xdr:ext cx="323850" cy="228600"/>
    <xdr:sp>
      <xdr:nvSpPr>
        <xdr:cNvPr id="55" name="TextBox 399"/>
        <xdr:cNvSpPr txBox="1">
          <a:spLocks noChangeArrowheads="1"/>
        </xdr:cNvSpPr>
      </xdr:nvSpPr>
      <xdr:spPr>
        <a:xfrm>
          <a:off x="25126950" y="5895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323850</xdr:colOff>
      <xdr:row>32</xdr:row>
      <xdr:rowOff>0</xdr:rowOff>
    </xdr:from>
    <xdr:ext cx="323850" cy="228600"/>
    <xdr:sp>
      <xdr:nvSpPr>
        <xdr:cNvPr id="56" name="TextBox 400"/>
        <xdr:cNvSpPr txBox="1">
          <a:spLocks noChangeArrowheads="1"/>
        </xdr:cNvSpPr>
      </xdr:nvSpPr>
      <xdr:spPr>
        <a:xfrm>
          <a:off x="251269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57" name="Group 404"/>
        <xdr:cNvGrpSpPr>
          <a:grpSpLocks noChangeAspect="1"/>
        </xdr:cNvGrpSpPr>
      </xdr:nvGrpSpPr>
      <xdr:grpSpPr>
        <a:xfrm>
          <a:off x="80486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60" name="Group 407"/>
        <xdr:cNvGrpSpPr>
          <a:grpSpLocks noChangeAspect="1"/>
        </xdr:cNvGrpSpPr>
      </xdr:nvGrpSpPr>
      <xdr:grpSpPr>
        <a:xfrm>
          <a:off x="184499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63" name="Group 410"/>
        <xdr:cNvGrpSpPr>
          <a:grpSpLocks noChangeAspect="1"/>
        </xdr:cNvGrpSpPr>
      </xdr:nvGrpSpPr>
      <xdr:grpSpPr>
        <a:xfrm>
          <a:off x="177165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66" name="Group 413"/>
        <xdr:cNvGrpSpPr>
          <a:grpSpLocks noChangeAspect="1"/>
        </xdr:cNvGrpSpPr>
      </xdr:nvGrpSpPr>
      <xdr:grpSpPr>
        <a:xfrm>
          <a:off x="132588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4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69" name="Group 416"/>
        <xdr:cNvGrpSpPr>
          <a:grpSpLocks noChangeAspect="1"/>
        </xdr:cNvGrpSpPr>
      </xdr:nvGrpSpPr>
      <xdr:grpSpPr>
        <a:xfrm>
          <a:off x="125063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4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72" name="Group 419"/>
        <xdr:cNvGrpSpPr>
          <a:grpSpLocks noChangeAspect="1"/>
        </xdr:cNvGrpSpPr>
      </xdr:nvGrpSpPr>
      <xdr:grpSpPr>
        <a:xfrm>
          <a:off x="154781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4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22</xdr:row>
      <xdr:rowOff>219075</xdr:rowOff>
    </xdr:from>
    <xdr:to>
      <xdr:col>90</xdr:col>
      <xdr:colOff>647700</xdr:colOff>
      <xdr:row>24</xdr:row>
      <xdr:rowOff>114300</xdr:rowOff>
    </xdr:to>
    <xdr:grpSp>
      <xdr:nvGrpSpPr>
        <xdr:cNvPr id="75" name="Group 428"/>
        <xdr:cNvGrpSpPr>
          <a:grpSpLocks noChangeAspect="1"/>
        </xdr:cNvGrpSpPr>
      </xdr:nvGrpSpPr>
      <xdr:grpSpPr>
        <a:xfrm>
          <a:off x="66751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4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24</xdr:row>
      <xdr:rowOff>219075</xdr:rowOff>
    </xdr:from>
    <xdr:to>
      <xdr:col>94</xdr:col>
      <xdr:colOff>647700</xdr:colOff>
      <xdr:row>26</xdr:row>
      <xdr:rowOff>114300</xdr:rowOff>
    </xdr:to>
    <xdr:grpSp>
      <xdr:nvGrpSpPr>
        <xdr:cNvPr id="78" name="Group 431"/>
        <xdr:cNvGrpSpPr>
          <a:grpSpLocks noChangeAspect="1"/>
        </xdr:cNvGrpSpPr>
      </xdr:nvGrpSpPr>
      <xdr:grpSpPr>
        <a:xfrm>
          <a:off x="697230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24</xdr:row>
      <xdr:rowOff>219075</xdr:rowOff>
    </xdr:from>
    <xdr:to>
      <xdr:col>96</xdr:col>
      <xdr:colOff>647700</xdr:colOff>
      <xdr:row>26</xdr:row>
      <xdr:rowOff>114300</xdr:rowOff>
    </xdr:to>
    <xdr:grpSp>
      <xdr:nvGrpSpPr>
        <xdr:cNvPr id="81" name="Group 434"/>
        <xdr:cNvGrpSpPr>
          <a:grpSpLocks noChangeAspect="1"/>
        </xdr:cNvGrpSpPr>
      </xdr:nvGrpSpPr>
      <xdr:grpSpPr>
        <a:xfrm>
          <a:off x="712089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24</xdr:row>
      <xdr:rowOff>219075</xdr:rowOff>
    </xdr:from>
    <xdr:to>
      <xdr:col>109</xdr:col>
      <xdr:colOff>428625</xdr:colOff>
      <xdr:row>26</xdr:row>
      <xdr:rowOff>114300</xdr:rowOff>
    </xdr:to>
    <xdr:grpSp>
      <xdr:nvGrpSpPr>
        <xdr:cNvPr id="84" name="Group 437"/>
        <xdr:cNvGrpSpPr>
          <a:grpSpLocks noChangeAspect="1"/>
        </xdr:cNvGrpSpPr>
      </xdr:nvGrpSpPr>
      <xdr:grpSpPr>
        <a:xfrm>
          <a:off x="8087677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31</xdr:row>
      <xdr:rowOff>114300</xdr:rowOff>
    </xdr:from>
    <xdr:to>
      <xdr:col>90</xdr:col>
      <xdr:colOff>647700</xdr:colOff>
      <xdr:row>33</xdr:row>
      <xdr:rowOff>28575</xdr:rowOff>
    </xdr:to>
    <xdr:grpSp>
      <xdr:nvGrpSpPr>
        <xdr:cNvPr id="87" name="Group 440"/>
        <xdr:cNvGrpSpPr>
          <a:grpSpLocks noChangeAspect="1"/>
        </xdr:cNvGrpSpPr>
      </xdr:nvGrpSpPr>
      <xdr:grpSpPr>
        <a:xfrm>
          <a:off x="66751200" y="7839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4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29</xdr:row>
      <xdr:rowOff>114300</xdr:rowOff>
    </xdr:from>
    <xdr:to>
      <xdr:col>94</xdr:col>
      <xdr:colOff>657225</xdr:colOff>
      <xdr:row>31</xdr:row>
      <xdr:rowOff>28575</xdr:rowOff>
    </xdr:to>
    <xdr:grpSp>
      <xdr:nvGrpSpPr>
        <xdr:cNvPr id="90" name="Group 443"/>
        <xdr:cNvGrpSpPr>
          <a:grpSpLocks noChangeAspect="1"/>
        </xdr:cNvGrpSpPr>
      </xdr:nvGrpSpPr>
      <xdr:grpSpPr>
        <a:xfrm>
          <a:off x="697325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4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29</xdr:row>
      <xdr:rowOff>114300</xdr:rowOff>
    </xdr:from>
    <xdr:to>
      <xdr:col>102</xdr:col>
      <xdr:colOff>657225</xdr:colOff>
      <xdr:row>31</xdr:row>
      <xdr:rowOff>28575</xdr:rowOff>
    </xdr:to>
    <xdr:grpSp>
      <xdr:nvGrpSpPr>
        <xdr:cNvPr id="93" name="Group 446"/>
        <xdr:cNvGrpSpPr>
          <a:grpSpLocks noChangeAspect="1"/>
        </xdr:cNvGrpSpPr>
      </xdr:nvGrpSpPr>
      <xdr:grpSpPr>
        <a:xfrm>
          <a:off x="756761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4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29</xdr:row>
      <xdr:rowOff>114300</xdr:rowOff>
    </xdr:from>
    <xdr:to>
      <xdr:col>103</xdr:col>
      <xdr:colOff>428625</xdr:colOff>
      <xdr:row>31</xdr:row>
      <xdr:rowOff>28575</xdr:rowOff>
    </xdr:to>
    <xdr:grpSp>
      <xdr:nvGrpSpPr>
        <xdr:cNvPr id="96" name="Group 449"/>
        <xdr:cNvGrpSpPr>
          <a:grpSpLocks noChangeAspect="1"/>
        </xdr:cNvGrpSpPr>
      </xdr:nvGrpSpPr>
      <xdr:grpSpPr>
        <a:xfrm>
          <a:off x="7641907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4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23</xdr:row>
      <xdr:rowOff>114300</xdr:rowOff>
    </xdr:from>
    <xdr:to>
      <xdr:col>72</xdr:col>
      <xdr:colOff>0</xdr:colOff>
      <xdr:row>25</xdr:row>
      <xdr:rowOff>114300</xdr:rowOff>
    </xdr:to>
    <xdr:grpSp>
      <xdr:nvGrpSpPr>
        <xdr:cNvPr id="99" name="Group 452"/>
        <xdr:cNvGrpSpPr>
          <a:grpSpLocks/>
        </xdr:cNvGrpSpPr>
      </xdr:nvGrpSpPr>
      <xdr:grpSpPr>
        <a:xfrm>
          <a:off x="42119550" y="6010275"/>
          <a:ext cx="10915650" cy="457200"/>
          <a:chOff x="115" y="298"/>
          <a:chExt cx="1117" cy="40"/>
        </a:xfrm>
        <a:solidFill>
          <a:srgbClr val="FFFFFF"/>
        </a:solidFill>
      </xdr:grpSpPr>
      <xdr:sp>
        <xdr:nvSpPr>
          <xdr:cNvPr id="100" name="Rectangle 45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5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5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5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5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5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5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6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6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6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6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6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6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6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6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304800</xdr:colOff>
      <xdr:row>33</xdr:row>
      <xdr:rowOff>76200</xdr:rowOff>
    </xdr:from>
    <xdr:to>
      <xdr:col>69</xdr:col>
      <xdr:colOff>304800</xdr:colOff>
      <xdr:row>34</xdr:row>
      <xdr:rowOff>152400</xdr:rowOff>
    </xdr:to>
    <xdr:grpSp>
      <xdr:nvGrpSpPr>
        <xdr:cNvPr id="116" name="Group 469"/>
        <xdr:cNvGrpSpPr>
          <a:grpSpLocks/>
        </xdr:cNvGrpSpPr>
      </xdr:nvGrpSpPr>
      <xdr:grpSpPr>
        <a:xfrm>
          <a:off x="39452550" y="8258175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117" name="Rectangle 4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171450</xdr:colOff>
      <xdr:row>30</xdr:row>
      <xdr:rowOff>76200</xdr:rowOff>
    </xdr:from>
    <xdr:to>
      <xdr:col>73</xdr:col>
      <xdr:colOff>171450</xdr:colOff>
      <xdr:row>31</xdr:row>
      <xdr:rowOff>152400</xdr:rowOff>
    </xdr:to>
    <xdr:grpSp>
      <xdr:nvGrpSpPr>
        <xdr:cNvPr id="126" name="Group 479"/>
        <xdr:cNvGrpSpPr>
          <a:grpSpLocks/>
        </xdr:cNvGrpSpPr>
      </xdr:nvGrpSpPr>
      <xdr:grpSpPr>
        <a:xfrm>
          <a:off x="42291000" y="7572375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127" name="Rectangle 4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14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53263800" y="3838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80</xdr:col>
      <xdr:colOff>228600</xdr:colOff>
      <xdr:row>35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59207400" y="8639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86</xdr:col>
      <xdr:colOff>304800</xdr:colOff>
      <xdr:row>19</xdr:row>
      <xdr:rowOff>57150</xdr:rowOff>
    </xdr:from>
    <xdr:to>
      <xdr:col>86</xdr:col>
      <xdr:colOff>657225</xdr:colOff>
      <xdr:row>19</xdr:row>
      <xdr:rowOff>180975</xdr:rowOff>
    </xdr:to>
    <xdr:sp>
      <xdr:nvSpPr>
        <xdr:cNvPr id="138" name="kreslení 12"/>
        <xdr:cNvSpPr>
          <a:spLocks/>
        </xdr:cNvSpPr>
      </xdr:nvSpPr>
      <xdr:spPr>
        <a:xfrm>
          <a:off x="63741300" y="503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0</xdr:colOff>
      <xdr:row>36</xdr:row>
      <xdr:rowOff>47625</xdr:rowOff>
    </xdr:from>
    <xdr:to>
      <xdr:col>86</xdr:col>
      <xdr:colOff>352425</xdr:colOff>
      <xdr:row>36</xdr:row>
      <xdr:rowOff>171450</xdr:rowOff>
    </xdr:to>
    <xdr:sp>
      <xdr:nvSpPr>
        <xdr:cNvPr id="139" name="kreslení 417"/>
        <xdr:cNvSpPr>
          <a:spLocks/>
        </xdr:cNvSpPr>
      </xdr:nvSpPr>
      <xdr:spPr>
        <a:xfrm>
          <a:off x="63436500" y="8915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40" name="Group 497"/>
        <xdr:cNvGrpSpPr>
          <a:grpSpLocks noChangeAspect="1"/>
        </xdr:cNvGrpSpPr>
      </xdr:nvGrpSpPr>
      <xdr:grpSpPr>
        <a:xfrm>
          <a:off x="3514725" y="6410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1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45" name="Group 502"/>
        <xdr:cNvGrpSpPr>
          <a:grpSpLocks noChangeAspect="1"/>
        </xdr:cNvGrpSpPr>
      </xdr:nvGrpSpPr>
      <xdr:grpSpPr>
        <a:xfrm>
          <a:off x="3514725" y="755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6" name="Line 5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50" name="Group 507"/>
        <xdr:cNvGrpSpPr>
          <a:grpSpLocks noChangeAspect="1"/>
        </xdr:cNvGrpSpPr>
      </xdr:nvGrpSpPr>
      <xdr:grpSpPr>
        <a:xfrm>
          <a:off x="7991475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24</xdr:row>
      <xdr:rowOff>57150</xdr:rowOff>
    </xdr:from>
    <xdr:to>
      <xdr:col>11</xdr:col>
      <xdr:colOff>342900</xdr:colOff>
      <xdr:row>24</xdr:row>
      <xdr:rowOff>171450</xdr:rowOff>
    </xdr:to>
    <xdr:grpSp>
      <xdr:nvGrpSpPr>
        <xdr:cNvPr id="154" name="Group 511"/>
        <xdr:cNvGrpSpPr>
          <a:grpSpLocks noChangeAspect="1"/>
        </xdr:cNvGrpSpPr>
      </xdr:nvGrpSpPr>
      <xdr:grpSpPr>
        <a:xfrm>
          <a:off x="7991475" y="6181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31</xdr:row>
      <xdr:rowOff>57150</xdr:rowOff>
    </xdr:from>
    <xdr:to>
      <xdr:col>18</xdr:col>
      <xdr:colOff>342900</xdr:colOff>
      <xdr:row>31</xdr:row>
      <xdr:rowOff>171450</xdr:rowOff>
    </xdr:to>
    <xdr:grpSp>
      <xdr:nvGrpSpPr>
        <xdr:cNvPr id="158" name="Group 515"/>
        <xdr:cNvGrpSpPr>
          <a:grpSpLocks noChangeAspect="1"/>
        </xdr:cNvGrpSpPr>
      </xdr:nvGrpSpPr>
      <xdr:grpSpPr>
        <a:xfrm>
          <a:off x="12963525" y="7781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" name="Oval 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27</xdr:row>
      <xdr:rowOff>57150</xdr:rowOff>
    </xdr:from>
    <xdr:to>
      <xdr:col>25</xdr:col>
      <xdr:colOff>342900</xdr:colOff>
      <xdr:row>27</xdr:row>
      <xdr:rowOff>171450</xdr:rowOff>
    </xdr:to>
    <xdr:grpSp>
      <xdr:nvGrpSpPr>
        <xdr:cNvPr id="162" name="Group 519"/>
        <xdr:cNvGrpSpPr>
          <a:grpSpLocks noChangeAspect="1"/>
        </xdr:cNvGrpSpPr>
      </xdr:nvGrpSpPr>
      <xdr:grpSpPr>
        <a:xfrm>
          <a:off x="1839277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3" name="Oval 5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166" name="Group 523"/>
        <xdr:cNvGrpSpPr>
          <a:grpSpLocks noChangeAspect="1"/>
        </xdr:cNvGrpSpPr>
      </xdr:nvGrpSpPr>
      <xdr:grpSpPr>
        <a:xfrm>
          <a:off x="85258275" y="6410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5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171" name="Group 528"/>
        <xdr:cNvGrpSpPr>
          <a:grpSpLocks noChangeAspect="1"/>
        </xdr:cNvGrpSpPr>
      </xdr:nvGrpSpPr>
      <xdr:grpSpPr>
        <a:xfrm>
          <a:off x="85258275" y="7553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5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36</xdr:row>
      <xdr:rowOff>57150</xdr:rowOff>
    </xdr:from>
    <xdr:to>
      <xdr:col>85</xdr:col>
      <xdr:colOff>485775</xdr:colOff>
      <xdr:row>36</xdr:row>
      <xdr:rowOff>171450</xdr:rowOff>
    </xdr:to>
    <xdr:grpSp>
      <xdr:nvGrpSpPr>
        <xdr:cNvPr id="176" name="Group 533"/>
        <xdr:cNvGrpSpPr>
          <a:grpSpLocks noChangeAspect="1"/>
        </xdr:cNvGrpSpPr>
      </xdr:nvGrpSpPr>
      <xdr:grpSpPr>
        <a:xfrm>
          <a:off x="62969775" y="892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" name="Line 5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20</xdr:row>
      <xdr:rowOff>57150</xdr:rowOff>
    </xdr:from>
    <xdr:to>
      <xdr:col>86</xdr:col>
      <xdr:colOff>171450</xdr:colOff>
      <xdr:row>20</xdr:row>
      <xdr:rowOff>171450</xdr:rowOff>
    </xdr:to>
    <xdr:grpSp>
      <xdr:nvGrpSpPr>
        <xdr:cNvPr id="181" name="Group 538"/>
        <xdr:cNvGrpSpPr>
          <a:grpSpLocks noChangeAspect="1"/>
        </xdr:cNvGrpSpPr>
      </xdr:nvGrpSpPr>
      <xdr:grpSpPr>
        <a:xfrm>
          <a:off x="63169800" y="5267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2" name="Line 5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95250</xdr:colOff>
      <xdr:row>24</xdr:row>
      <xdr:rowOff>57150</xdr:rowOff>
    </xdr:from>
    <xdr:to>
      <xdr:col>96</xdr:col>
      <xdr:colOff>390525</xdr:colOff>
      <xdr:row>24</xdr:row>
      <xdr:rowOff>171450</xdr:rowOff>
    </xdr:to>
    <xdr:grpSp>
      <xdr:nvGrpSpPr>
        <xdr:cNvPr id="186" name="Group 543"/>
        <xdr:cNvGrpSpPr>
          <a:grpSpLocks noChangeAspect="1"/>
        </xdr:cNvGrpSpPr>
      </xdr:nvGrpSpPr>
      <xdr:grpSpPr>
        <a:xfrm>
          <a:off x="709612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7" name="Oval 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628650</xdr:colOff>
      <xdr:row>28</xdr:row>
      <xdr:rowOff>57150</xdr:rowOff>
    </xdr:from>
    <xdr:to>
      <xdr:col>108</xdr:col>
      <xdr:colOff>923925</xdr:colOff>
      <xdr:row>28</xdr:row>
      <xdr:rowOff>171450</xdr:rowOff>
    </xdr:to>
    <xdr:grpSp>
      <xdr:nvGrpSpPr>
        <xdr:cNvPr id="190" name="Group 551"/>
        <xdr:cNvGrpSpPr>
          <a:grpSpLocks noChangeAspect="1"/>
        </xdr:cNvGrpSpPr>
      </xdr:nvGrpSpPr>
      <xdr:grpSpPr>
        <a:xfrm>
          <a:off x="804100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5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95250</xdr:colOff>
      <xdr:row>24</xdr:row>
      <xdr:rowOff>57150</xdr:rowOff>
    </xdr:from>
    <xdr:to>
      <xdr:col>110</xdr:col>
      <xdr:colOff>390525</xdr:colOff>
      <xdr:row>24</xdr:row>
      <xdr:rowOff>171450</xdr:rowOff>
    </xdr:to>
    <xdr:grpSp>
      <xdr:nvGrpSpPr>
        <xdr:cNvPr id="194" name="Group 555"/>
        <xdr:cNvGrpSpPr>
          <a:grpSpLocks noChangeAspect="1"/>
        </xdr:cNvGrpSpPr>
      </xdr:nvGrpSpPr>
      <xdr:grpSpPr>
        <a:xfrm>
          <a:off x="813625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5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95250</xdr:colOff>
      <xdr:row>28</xdr:row>
      <xdr:rowOff>57150</xdr:rowOff>
    </xdr:from>
    <xdr:to>
      <xdr:col>96</xdr:col>
      <xdr:colOff>390525</xdr:colOff>
      <xdr:row>28</xdr:row>
      <xdr:rowOff>171450</xdr:rowOff>
    </xdr:to>
    <xdr:grpSp>
      <xdr:nvGrpSpPr>
        <xdr:cNvPr id="198" name="Group 559"/>
        <xdr:cNvGrpSpPr>
          <a:grpSpLocks noChangeAspect="1"/>
        </xdr:cNvGrpSpPr>
      </xdr:nvGrpSpPr>
      <xdr:grpSpPr>
        <a:xfrm>
          <a:off x="709612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" name="Oval 5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27</xdr:row>
      <xdr:rowOff>57150</xdr:rowOff>
    </xdr:from>
    <xdr:to>
      <xdr:col>89</xdr:col>
      <xdr:colOff>390525</xdr:colOff>
      <xdr:row>27</xdr:row>
      <xdr:rowOff>171450</xdr:rowOff>
    </xdr:to>
    <xdr:grpSp>
      <xdr:nvGrpSpPr>
        <xdr:cNvPr id="202" name="Group 563"/>
        <xdr:cNvGrpSpPr>
          <a:grpSpLocks noChangeAspect="1"/>
        </xdr:cNvGrpSpPr>
      </xdr:nvGrpSpPr>
      <xdr:grpSpPr>
        <a:xfrm>
          <a:off x="65293875" y="6867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5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695325</xdr:colOff>
      <xdr:row>30</xdr:row>
      <xdr:rowOff>57150</xdr:rowOff>
    </xdr:from>
    <xdr:to>
      <xdr:col>88</xdr:col>
      <xdr:colOff>209550</xdr:colOff>
      <xdr:row>30</xdr:row>
      <xdr:rowOff>171450</xdr:rowOff>
    </xdr:to>
    <xdr:grpSp>
      <xdr:nvGrpSpPr>
        <xdr:cNvPr id="211" name="Group 572"/>
        <xdr:cNvGrpSpPr>
          <a:grpSpLocks noChangeAspect="1"/>
        </xdr:cNvGrpSpPr>
      </xdr:nvGrpSpPr>
      <xdr:grpSpPr>
        <a:xfrm>
          <a:off x="64131825" y="75533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57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7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7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7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7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7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8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23</xdr:row>
      <xdr:rowOff>57150</xdr:rowOff>
    </xdr:from>
    <xdr:to>
      <xdr:col>86</xdr:col>
      <xdr:colOff>781050</xdr:colOff>
      <xdr:row>23</xdr:row>
      <xdr:rowOff>171450</xdr:rowOff>
    </xdr:to>
    <xdr:grpSp>
      <xdr:nvGrpSpPr>
        <xdr:cNvPr id="220" name="Group 581"/>
        <xdr:cNvGrpSpPr>
          <a:grpSpLocks noChangeAspect="1"/>
        </xdr:cNvGrpSpPr>
      </xdr:nvGrpSpPr>
      <xdr:grpSpPr>
        <a:xfrm>
          <a:off x="63169800" y="59531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58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8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8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8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8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8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8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9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33</xdr:row>
      <xdr:rowOff>57150</xdr:rowOff>
    </xdr:from>
    <xdr:to>
      <xdr:col>85</xdr:col>
      <xdr:colOff>447675</xdr:colOff>
      <xdr:row>33</xdr:row>
      <xdr:rowOff>171450</xdr:rowOff>
    </xdr:to>
    <xdr:grpSp>
      <xdr:nvGrpSpPr>
        <xdr:cNvPr id="230" name="Group 591"/>
        <xdr:cNvGrpSpPr>
          <a:grpSpLocks noChangeAspect="1"/>
        </xdr:cNvGrpSpPr>
      </xdr:nvGrpSpPr>
      <xdr:grpSpPr>
        <a:xfrm>
          <a:off x="62322075" y="82391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59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9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9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9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9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9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9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0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590550</xdr:colOff>
      <xdr:row>30</xdr:row>
      <xdr:rowOff>171450</xdr:rowOff>
    </xdr:to>
    <xdr:grpSp>
      <xdr:nvGrpSpPr>
        <xdr:cNvPr id="240" name="Group 601"/>
        <xdr:cNvGrpSpPr>
          <a:grpSpLocks noChangeAspect="1"/>
        </xdr:cNvGrpSpPr>
      </xdr:nvGrpSpPr>
      <xdr:grpSpPr>
        <a:xfrm>
          <a:off x="2057400" y="75533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60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0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0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0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0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0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0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1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590550</xdr:colOff>
      <xdr:row>25</xdr:row>
      <xdr:rowOff>171450</xdr:rowOff>
    </xdr:to>
    <xdr:grpSp>
      <xdr:nvGrpSpPr>
        <xdr:cNvPr id="250" name="Group 611"/>
        <xdr:cNvGrpSpPr>
          <a:grpSpLocks noChangeAspect="1"/>
        </xdr:cNvGrpSpPr>
      </xdr:nvGrpSpPr>
      <xdr:grpSpPr>
        <a:xfrm>
          <a:off x="2057400" y="64103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2" name="Line 61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1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1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1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1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1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1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2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123825</xdr:colOff>
      <xdr:row>25</xdr:row>
      <xdr:rowOff>57150</xdr:rowOff>
    </xdr:from>
    <xdr:to>
      <xdr:col>32</xdr:col>
      <xdr:colOff>600075</xdr:colOff>
      <xdr:row>25</xdr:row>
      <xdr:rowOff>171450</xdr:rowOff>
    </xdr:to>
    <xdr:grpSp>
      <xdr:nvGrpSpPr>
        <xdr:cNvPr id="260" name="Group 621"/>
        <xdr:cNvGrpSpPr>
          <a:grpSpLocks noChangeAspect="1"/>
        </xdr:cNvGrpSpPr>
      </xdr:nvGrpSpPr>
      <xdr:grpSpPr>
        <a:xfrm>
          <a:off x="22926675" y="6410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62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2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2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2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2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2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2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28</xdr:row>
      <xdr:rowOff>57150</xdr:rowOff>
    </xdr:from>
    <xdr:to>
      <xdr:col>29</xdr:col>
      <xdr:colOff>390525</xdr:colOff>
      <xdr:row>28</xdr:row>
      <xdr:rowOff>171450</xdr:rowOff>
    </xdr:to>
    <xdr:grpSp>
      <xdr:nvGrpSpPr>
        <xdr:cNvPr id="269" name="Group 630"/>
        <xdr:cNvGrpSpPr>
          <a:grpSpLocks noChangeAspect="1"/>
        </xdr:cNvGrpSpPr>
      </xdr:nvGrpSpPr>
      <xdr:grpSpPr>
        <a:xfrm>
          <a:off x="20716875" y="7096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1" name="Line 6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31</xdr:row>
      <xdr:rowOff>57150</xdr:rowOff>
    </xdr:from>
    <xdr:to>
      <xdr:col>29</xdr:col>
      <xdr:colOff>390525</xdr:colOff>
      <xdr:row>31</xdr:row>
      <xdr:rowOff>171450</xdr:rowOff>
    </xdr:to>
    <xdr:grpSp>
      <xdr:nvGrpSpPr>
        <xdr:cNvPr id="278" name="Group 639"/>
        <xdr:cNvGrpSpPr>
          <a:grpSpLocks noChangeAspect="1"/>
        </xdr:cNvGrpSpPr>
      </xdr:nvGrpSpPr>
      <xdr:grpSpPr>
        <a:xfrm>
          <a:off x="20659725" y="77819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279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0" name="Line 64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4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4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4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4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4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4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4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66675</xdr:colOff>
      <xdr:row>22</xdr:row>
      <xdr:rowOff>57150</xdr:rowOff>
    </xdr:from>
    <xdr:to>
      <xdr:col>32</xdr:col>
      <xdr:colOff>600075</xdr:colOff>
      <xdr:row>22</xdr:row>
      <xdr:rowOff>171450</xdr:rowOff>
    </xdr:to>
    <xdr:grpSp>
      <xdr:nvGrpSpPr>
        <xdr:cNvPr id="288" name="Group 649"/>
        <xdr:cNvGrpSpPr>
          <a:grpSpLocks noChangeAspect="1"/>
        </xdr:cNvGrpSpPr>
      </xdr:nvGrpSpPr>
      <xdr:grpSpPr>
        <a:xfrm>
          <a:off x="22869525" y="57245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289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0" name="Line 65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5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5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5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5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5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5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5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298" name="Group 659"/>
        <xdr:cNvGrpSpPr>
          <a:grpSpLocks noChangeAspect="1"/>
        </xdr:cNvGrpSpPr>
      </xdr:nvGrpSpPr>
      <xdr:grpSpPr>
        <a:xfrm>
          <a:off x="86106000" y="64103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299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0" name="Line 66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6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6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6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6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6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6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6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308" name="Group 669"/>
        <xdr:cNvGrpSpPr>
          <a:grpSpLocks noChangeAspect="1"/>
        </xdr:cNvGrpSpPr>
      </xdr:nvGrpSpPr>
      <xdr:grpSpPr>
        <a:xfrm>
          <a:off x="86106000" y="75533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309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0" name="Line 67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7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7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7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7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7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7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7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323850</xdr:colOff>
      <xdr:row>32</xdr:row>
      <xdr:rowOff>0</xdr:rowOff>
    </xdr:from>
    <xdr:ext cx="323850" cy="228600"/>
    <xdr:sp>
      <xdr:nvSpPr>
        <xdr:cNvPr id="318" name="TextBox 679"/>
        <xdr:cNvSpPr txBox="1">
          <a:spLocks noChangeArrowheads="1"/>
        </xdr:cNvSpPr>
      </xdr:nvSpPr>
      <xdr:spPr>
        <a:xfrm>
          <a:off x="607885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82</xdr:col>
      <xdr:colOff>323850</xdr:colOff>
      <xdr:row>22</xdr:row>
      <xdr:rowOff>0</xdr:rowOff>
    </xdr:from>
    <xdr:ext cx="323850" cy="228600"/>
    <xdr:sp>
      <xdr:nvSpPr>
        <xdr:cNvPr id="319" name="TextBox 680"/>
        <xdr:cNvSpPr txBox="1">
          <a:spLocks noChangeArrowheads="1"/>
        </xdr:cNvSpPr>
      </xdr:nvSpPr>
      <xdr:spPr>
        <a:xfrm>
          <a:off x="60788550" y="5667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20" name="Line 683"/>
        <xdr:cNvSpPr>
          <a:spLocks/>
        </xdr:cNvSpPr>
      </xdr:nvSpPr>
      <xdr:spPr>
        <a:xfrm flipH="1">
          <a:off x="514350" y="6696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21" name="text 7093"/>
        <xdr:cNvSpPr txBox="1">
          <a:spLocks noChangeArrowheads="1"/>
        </xdr:cNvSpPr>
      </xdr:nvSpPr>
      <xdr:spPr>
        <a:xfrm>
          <a:off x="1028700" y="6581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22" name="text 7094"/>
        <xdr:cNvSpPr txBox="1">
          <a:spLocks noChangeArrowheads="1"/>
        </xdr:cNvSpPr>
      </xdr:nvSpPr>
      <xdr:spPr>
        <a:xfrm>
          <a:off x="514350" y="7267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323" name="Line 686"/>
        <xdr:cNvSpPr>
          <a:spLocks/>
        </xdr:cNvSpPr>
      </xdr:nvSpPr>
      <xdr:spPr>
        <a:xfrm>
          <a:off x="8816340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24" name="text 7094"/>
        <xdr:cNvSpPr txBox="1">
          <a:spLocks noChangeArrowheads="1"/>
        </xdr:cNvSpPr>
      </xdr:nvSpPr>
      <xdr:spPr>
        <a:xfrm>
          <a:off x="881824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325" name="text 7093"/>
        <xdr:cNvSpPr txBox="1">
          <a:spLocks noChangeArrowheads="1"/>
        </xdr:cNvSpPr>
      </xdr:nvSpPr>
      <xdr:spPr>
        <a:xfrm>
          <a:off x="876681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64</xdr:col>
      <xdr:colOff>228600</xdr:colOff>
      <xdr:row>33</xdr:row>
      <xdr:rowOff>114300</xdr:rowOff>
    </xdr:from>
    <xdr:ext cx="523875" cy="228600"/>
    <xdr:sp>
      <xdr:nvSpPr>
        <xdr:cNvPr id="326" name="text 7125"/>
        <xdr:cNvSpPr txBox="1">
          <a:spLocks noChangeArrowheads="1"/>
        </xdr:cNvSpPr>
      </xdr:nvSpPr>
      <xdr:spPr>
        <a:xfrm>
          <a:off x="47320200" y="8296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oneCellAnchor>
  <xdr:oneCellAnchor>
    <xdr:from>
      <xdr:col>64</xdr:col>
      <xdr:colOff>228600</xdr:colOff>
      <xdr:row>30</xdr:row>
      <xdr:rowOff>114300</xdr:rowOff>
    </xdr:from>
    <xdr:ext cx="523875" cy="228600"/>
    <xdr:sp>
      <xdr:nvSpPr>
        <xdr:cNvPr id="327" name="text 7125"/>
        <xdr:cNvSpPr txBox="1">
          <a:spLocks noChangeArrowheads="1"/>
        </xdr:cNvSpPr>
      </xdr:nvSpPr>
      <xdr:spPr>
        <a:xfrm>
          <a:off x="47320200" y="7610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oneCellAnchor>
  <xdr:oneCellAnchor>
    <xdr:from>
      <xdr:col>64</xdr:col>
      <xdr:colOff>228600</xdr:colOff>
      <xdr:row>24</xdr:row>
      <xdr:rowOff>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47320200" y="6124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123</v>
      </c>
      <c r="K4" s="14"/>
      <c r="L4" s="16"/>
      <c r="M4" s="14"/>
      <c r="N4" s="14"/>
      <c r="O4" s="14"/>
      <c r="P4" s="14"/>
      <c r="Q4" s="17" t="s">
        <v>1</v>
      </c>
      <c r="R4" s="210">
        <v>336545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77</v>
      </c>
      <c r="K9" s="37"/>
      <c r="L9" s="37"/>
      <c r="O9" s="36"/>
      <c r="P9" s="316" t="s">
        <v>78</v>
      </c>
      <c r="Q9" s="316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07" t="s">
        <v>79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6">
        <v>252.568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80</v>
      </c>
      <c r="D15" s="36"/>
      <c r="E15" s="36"/>
      <c r="F15" s="36"/>
      <c r="G15" s="36"/>
      <c r="H15" s="36"/>
      <c r="J15" s="222" t="s">
        <v>81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D16" s="36"/>
      <c r="E16" s="36"/>
      <c r="F16" s="36"/>
      <c r="G16" s="36"/>
      <c r="H16" s="36"/>
      <c r="J16" s="245" t="s">
        <v>86</v>
      </c>
      <c r="L16" s="36"/>
      <c r="O16" s="36"/>
      <c r="P16" s="36"/>
      <c r="Q16" s="36"/>
      <c r="R16" s="39"/>
      <c r="S16" s="33"/>
      <c r="T16" s="9"/>
      <c r="U16" s="7"/>
    </row>
    <row r="17" spans="1:21" ht="12.75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52" t="s">
        <v>55</v>
      </c>
      <c r="L19" s="36"/>
      <c r="M19" s="48"/>
      <c r="N19" s="48"/>
      <c r="O19" s="36"/>
      <c r="P19" s="316" t="s">
        <v>46</v>
      </c>
      <c r="Q19" s="316"/>
      <c r="R19" s="39"/>
      <c r="S19" s="33"/>
      <c r="T19" s="9"/>
      <c r="U19" s="7"/>
    </row>
    <row r="20" spans="1:21" ht="21" customHeight="1">
      <c r="A20" s="29"/>
      <c r="B20" s="34"/>
      <c r="C20" s="41" t="s">
        <v>44</v>
      </c>
      <c r="D20" s="36"/>
      <c r="E20" s="36"/>
      <c r="F20" s="36"/>
      <c r="G20" s="36"/>
      <c r="H20" s="36"/>
      <c r="J20" s="153" t="s">
        <v>45</v>
      </c>
      <c r="L20" s="36"/>
      <c r="M20" s="48"/>
      <c r="N20" s="48"/>
      <c r="O20" s="36"/>
      <c r="P20" s="316" t="s">
        <v>47</v>
      </c>
      <c r="Q20" s="316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41</v>
      </c>
      <c r="D24" s="36"/>
      <c r="E24" s="36"/>
      <c r="F24" s="36"/>
      <c r="G24" s="36"/>
      <c r="J24" s="174" t="s">
        <v>68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6"/>
      <c r="G25" s="36"/>
      <c r="H25" s="36"/>
      <c r="I25" s="37"/>
      <c r="J25" s="38" t="s">
        <v>42</v>
      </c>
      <c r="K25" s="37"/>
      <c r="L25" s="36"/>
      <c r="M25" s="36"/>
      <c r="N25" s="36"/>
      <c r="O25" s="36"/>
      <c r="P25" s="316" t="s">
        <v>69</v>
      </c>
      <c r="Q25" s="316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07" t="s">
        <v>131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2" t="s">
        <v>55</v>
      </c>
      <c r="L29" s="36"/>
      <c r="M29" s="48"/>
      <c r="N29" s="48"/>
      <c r="O29" s="36"/>
      <c r="P29" s="316" t="s">
        <v>46</v>
      </c>
      <c r="Q29" s="316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36"/>
      <c r="G30" s="36"/>
      <c r="H30" s="36"/>
      <c r="J30" s="153" t="s">
        <v>45</v>
      </c>
      <c r="L30" s="36"/>
      <c r="M30" s="48"/>
      <c r="N30" s="48"/>
      <c r="O30" s="36"/>
      <c r="P30" s="316" t="s">
        <v>47</v>
      </c>
      <c r="Q30" s="316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17" t="s">
        <v>8</v>
      </c>
      <c r="E33" s="318"/>
      <c r="F33" s="318"/>
      <c r="G33" s="318"/>
      <c r="H33" s="58"/>
      <c r="I33" s="59"/>
      <c r="J33" s="60"/>
      <c r="K33" s="57"/>
      <c r="L33" s="58"/>
      <c r="M33" s="317" t="s">
        <v>9</v>
      </c>
      <c r="N33" s="317"/>
      <c r="O33" s="317"/>
      <c r="P33" s="317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19" t="s">
        <v>14</v>
      </c>
      <c r="G34" s="320"/>
      <c r="H34" s="320"/>
      <c r="I34" s="321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19" t="s">
        <v>14</v>
      </c>
      <c r="P34" s="320"/>
      <c r="Q34" s="320"/>
      <c r="R34" s="321"/>
      <c r="S34" s="65"/>
      <c r="T34" s="5"/>
    </row>
    <row r="35" spans="1:20" s="19" customFormat="1" ht="21" customHeight="1" thickTop="1">
      <c r="A35" s="56"/>
      <c r="B35" s="67"/>
      <c r="C35" s="68"/>
      <c r="D35" s="241"/>
      <c r="E35" s="69"/>
      <c r="F35" s="70"/>
      <c r="G35" s="71"/>
      <c r="H35" s="71"/>
      <c r="I35" s="72"/>
      <c r="J35" s="60"/>
      <c r="K35" s="67"/>
      <c r="L35" s="68"/>
      <c r="M35" s="223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9">
        <v>1</v>
      </c>
      <c r="C36" s="256">
        <v>253.046</v>
      </c>
      <c r="D36" s="256">
        <v>252.336</v>
      </c>
      <c r="E36" s="257">
        <f>(C36-D36)*1000</f>
        <v>709.9999999999795</v>
      </c>
      <c r="F36" s="328" t="s">
        <v>90</v>
      </c>
      <c r="G36" s="329"/>
      <c r="H36" s="329"/>
      <c r="I36" s="315"/>
      <c r="J36" s="60"/>
      <c r="K36" s="209" t="s">
        <v>87</v>
      </c>
      <c r="L36" s="258">
        <v>252.736</v>
      </c>
      <c r="M36" s="258">
        <v>252.546</v>
      </c>
      <c r="N36" s="259">
        <f>(L36-M36)*1000</f>
        <v>189.99999999999773</v>
      </c>
      <c r="O36" s="322" t="s">
        <v>72</v>
      </c>
      <c r="P36" s="323"/>
      <c r="Q36" s="323"/>
      <c r="R36" s="324"/>
      <c r="S36" s="33"/>
      <c r="T36" s="5"/>
    </row>
    <row r="37" spans="1:20" s="19" customFormat="1" ht="21" customHeight="1">
      <c r="A37" s="56"/>
      <c r="B37" s="67"/>
      <c r="C37" s="251"/>
      <c r="D37" s="241"/>
      <c r="E37" s="242"/>
      <c r="F37" s="70"/>
      <c r="G37" s="71"/>
      <c r="H37" s="71"/>
      <c r="I37" s="72"/>
      <c r="J37" s="60"/>
      <c r="K37" s="67"/>
      <c r="L37" s="68"/>
      <c r="M37" s="223"/>
      <c r="N37" s="69"/>
      <c r="O37" s="325" t="s">
        <v>124</v>
      </c>
      <c r="P37" s="326"/>
      <c r="Q37" s="326"/>
      <c r="R37" s="327"/>
      <c r="S37" s="33"/>
      <c r="T37" s="5"/>
    </row>
    <row r="38" spans="1:20" s="19" customFormat="1" ht="21" customHeight="1">
      <c r="A38" s="56"/>
      <c r="B38" s="209">
        <v>2</v>
      </c>
      <c r="C38" s="256">
        <v>253.084</v>
      </c>
      <c r="D38" s="256">
        <v>252.357</v>
      </c>
      <c r="E38" s="257">
        <f>(C38-D38)*1000</f>
        <v>727.0000000000039</v>
      </c>
      <c r="F38" s="328" t="s">
        <v>90</v>
      </c>
      <c r="G38" s="329"/>
      <c r="H38" s="329"/>
      <c r="I38" s="315"/>
      <c r="J38" s="60"/>
      <c r="K38" s="67"/>
      <c r="L38" s="68"/>
      <c r="M38" s="223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67"/>
      <c r="C39" s="251"/>
      <c r="D39" s="241"/>
      <c r="E39" s="242"/>
      <c r="F39" s="70"/>
      <c r="G39" s="71"/>
      <c r="H39" s="71"/>
      <c r="I39" s="72"/>
      <c r="J39" s="60"/>
      <c r="K39" s="247">
        <v>2</v>
      </c>
      <c r="L39" s="258">
        <v>252.73299999999998</v>
      </c>
      <c r="M39" s="258">
        <v>252.528</v>
      </c>
      <c r="N39" s="259">
        <f>(L39-M39)*1000</f>
        <v>204.99999999998408</v>
      </c>
      <c r="O39" s="322" t="s">
        <v>130</v>
      </c>
      <c r="P39" s="323"/>
      <c r="Q39" s="323"/>
      <c r="R39" s="324"/>
      <c r="S39" s="33"/>
      <c r="T39" s="5"/>
    </row>
    <row r="40" spans="1:20" s="19" customFormat="1" ht="21" customHeight="1">
      <c r="A40" s="56"/>
      <c r="B40" s="209">
        <v>3</v>
      </c>
      <c r="C40" s="256">
        <v>253.046</v>
      </c>
      <c r="D40" s="256">
        <v>252.374</v>
      </c>
      <c r="E40" s="257">
        <f>(C40-D40)*1000</f>
        <v>671.999999999997</v>
      </c>
      <c r="F40" s="330" t="s">
        <v>15</v>
      </c>
      <c r="G40" s="331"/>
      <c r="H40" s="331"/>
      <c r="I40" s="332"/>
      <c r="J40" s="60"/>
      <c r="K40" s="67"/>
      <c r="L40" s="68"/>
      <c r="M40" s="223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67"/>
      <c r="C41" s="252"/>
      <c r="D41" s="243"/>
      <c r="E41" s="242"/>
      <c r="F41" s="70"/>
      <c r="G41" s="71"/>
      <c r="H41" s="71"/>
      <c r="I41" s="72"/>
      <c r="J41" s="60"/>
      <c r="K41" s="67"/>
      <c r="L41" s="68"/>
      <c r="M41" s="223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209">
        <v>4</v>
      </c>
      <c r="C42" s="256">
        <v>253.084</v>
      </c>
      <c r="D42" s="256">
        <v>252.391</v>
      </c>
      <c r="E42" s="257">
        <f>(C42-D42)*1000</f>
        <v>693.000000000012</v>
      </c>
      <c r="F42" s="330" t="s">
        <v>15</v>
      </c>
      <c r="G42" s="331"/>
      <c r="H42" s="331"/>
      <c r="I42" s="332"/>
      <c r="J42" s="60"/>
      <c r="K42" s="209">
        <v>4</v>
      </c>
      <c r="L42" s="258">
        <v>252.78099999999998</v>
      </c>
      <c r="M42" s="258">
        <v>252.576</v>
      </c>
      <c r="N42" s="259">
        <f>(L42-M42)*1000</f>
        <v>204.99999999998408</v>
      </c>
      <c r="O42" s="322" t="s">
        <v>85</v>
      </c>
      <c r="P42" s="323"/>
      <c r="Q42" s="323"/>
      <c r="R42" s="324"/>
      <c r="S42" s="33"/>
      <c r="T42" s="5"/>
    </row>
    <row r="43" spans="1:20" s="11" customFormat="1" ht="21" customHeight="1">
      <c r="A43" s="56"/>
      <c r="B43" s="73"/>
      <c r="C43" s="74"/>
      <c r="D43" s="253"/>
      <c r="E43" s="75"/>
      <c r="F43" s="76"/>
      <c r="G43" s="77"/>
      <c r="H43" s="77"/>
      <c r="I43" s="78"/>
      <c r="J43" s="60"/>
      <c r="K43" s="73"/>
      <c r="L43" s="74"/>
      <c r="M43" s="224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9A7" sheet="1" objects="1" scenarios="1"/>
  <mergeCells count="18">
    <mergeCell ref="F36:I36"/>
    <mergeCell ref="F38:I38"/>
    <mergeCell ref="F40:I40"/>
    <mergeCell ref="F42:I42"/>
    <mergeCell ref="O36:R36"/>
    <mergeCell ref="O37:R37"/>
    <mergeCell ref="O39:R39"/>
    <mergeCell ref="O42:R42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84"/>
      <c r="AE1" s="164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84"/>
      <c r="BI1" s="164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J1" s="177"/>
      <c r="CK1" s="177"/>
      <c r="CL1" s="84"/>
      <c r="CM1" s="164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</row>
    <row r="2" spans="2:119" ht="36" customHeight="1">
      <c r="B2" s="154"/>
      <c r="C2" s="155"/>
      <c r="D2" s="365" t="s">
        <v>48</v>
      </c>
      <c r="E2" s="365"/>
      <c r="F2" s="365"/>
      <c r="G2" s="365"/>
      <c r="H2" s="365"/>
      <c r="I2" s="365"/>
      <c r="J2" s="155"/>
      <c r="K2" s="156"/>
      <c r="N2" s="157"/>
      <c r="O2" s="158"/>
      <c r="P2" s="158"/>
      <c r="Q2" s="158"/>
      <c r="R2" s="158"/>
      <c r="S2" s="158"/>
      <c r="T2" s="366" t="s">
        <v>49</v>
      </c>
      <c r="U2" s="366"/>
      <c r="V2" s="366"/>
      <c r="W2" s="366"/>
      <c r="X2" s="158"/>
      <c r="Y2" s="158"/>
      <c r="Z2" s="158"/>
      <c r="AA2" s="158"/>
      <c r="AB2" s="158"/>
      <c r="AC2" s="159"/>
      <c r="AE2" s="177"/>
      <c r="AF2" s="177"/>
      <c r="AG2" s="177"/>
      <c r="AH2" s="177"/>
      <c r="AI2" s="177"/>
      <c r="AJ2" s="177"/>
      <c r="AK2" s="177"/>
      <c r="AL2" s="177"/>
      <c r="AN2" s="177"/>
      <c r="AO2" s="177"/>
      <c r="AP2" s="177"/>
      <c r="AQ2" s="177"/>
      <c r="CN2" s="157"/>
      <c r="CO2" s="158"/>
      <c r="CP2" s="158"/>
      <c r="CQ2" s="158"/>
      <c r="CR2" s="158"/>
      <c r="CS2" s="158"/>
      <c r="CT2" s="366" t="s">
        <v>49</v>
      </c>
      <c r="CU2" s="366"/>
      <c r="CV2" s="366"/>
      <c r="CW2" s="366"/>
      <c r="CX2" s="158"/>
      <c r="CY2" s="158"/>
      <c r="CZ2" s="158"/>
      <c r="DA2" s="158"/>
      <c r="DB2" s="158"/>
      <c r="DC2" s="159"/>
      <c r="DF2" s="154"/>
      <c r="DG2" s="155"/>
      <c r="DH2" s="365" t="s">
        <v>48</v>
      </c>
      <c r="DI2" s="365"/>
      <c r="DJ2" s="365"/>
      <c r="DK2" s="365"/>
      <c r="DL2" s="365"/>
      <c r="DM2" s="365"/>
      <c r="DN2" s="155"/>
      <c r="DO2" s="156"/>
    </row>
    <row r="3" spans="2:119" ht="21" customHeight="1" thickBot="1">
      <c r="B3" s="83"/>
      <c r="E3" s="84"/>
      <c r="G3" s="84"/>
      <c r="K3" s="85"/>
      <c r="N3" s="375" t="s">
        <v>26</v>
      </c>
      <c r="O3" s="340"/>
      <c r="P3" s="340"/>
      <c r="Q3" s="376"/>
      <c r="R3" s="170"/>
      <c r="S3" s="178"/>
      <c r="T3" s="340" t="s">
        <v>27</v>
      </c>
      <c r="U3" s="340"/>
      <c r="V3" s="340"/>
      <c r="W3" s="376"/>
      <c r="X3" s="170"/>
      <c r="Y3" s="178"/>
      <c r="Z3" s="377" t="s">
        <v>28</v>
      </c>
      <c r="AA3" s="374"/>
      <c r="AB3" s="374"/>
      <c r="AC3" s="378"/>
      <c r="AD3" s="177"/>
      <c r="AE3" s="177"/>
      <c r="AF3" s="177"/>
      <c r="AG3" s="177"/>
      <c r="AH3" s="177"/>
      <c r="AI3" s="177"/>
      <c r="AJ3" s="177"/>
      <c r="AK3" s="177"/>
      <c r="AL3" s="177"/>
      <c r="AN3" s="177"/>
      <c r="AO3" s="177"/>
      <c r="AP3" s="177"/>
      <c r="AQ3" s="177"/>
      <c r="CN3" s="262"/>
      <c r="CO3" s="171"/>
      <c r="CP3" s="374" t="s">
        <v>28</v>
      </c>
      <c r="CQ3" s="374"/>
      <c r="CR3" s="171"/>
      <c r="CS3" s="178"/>
      <c r="CT3" s="336" t="s">
        <v>27</v>
      </c>
      <c r="CU3" s="337"/>
      <c r="CV3" s="337"/>
      <c r="CW3" s="338"/>
      <c r="CX3" s="170"/>
      <c r="CY3" s="171"/>
      <c r="CZ3" s="339" t="s">
        <v>26</v>
      </c>
      <c r="DA3" s="340"/>
      <c r="DB3" s="340"/>
      <c r="DC3" s="341"/>
      <c r="DF3" s="83"/>
      <c r="DI3" s="84"/>
      <c r="DJ3" s="177"/>
      <c r="DK3" s="181"/>
      <c r="DO3" s="85"/>
    </row>
    <row r="4" spans="2:119" ht="24" thickTop="1">
      <c r="B4" s="333" t="s">
        <v>96</v>
      </c>
      <c r="C4" s="334"/>
      <c r="D4" s="334"/>
      <c r="E4" s="335"/>
      <c r="G4" s="84"/>
      <c r="H4" s="367" t="s">
        <v>97</v>
      </c>
      <c r="I4" s="334"/>
      <c r="J4" s="334"/>
      <c r="K4" s="368"/>
      <c r="N4" s="160"/>
      <c r="O4" s="134"/>
      <c r="P4" s="134"/>
      <c r="Q4" s="134"/>
      <c r="R4" s="134"/>
      <c r="S4" s="134"/>
      <c r="T4" s="344" t="s">
        <v>73</v>
      </c>
      <c r="U4" s="344"/>
      <c r="V4" s="344"/>
      <c r="W4" s="344"/>
      <c r="X4" s="134"/>
      <c r="Y4" s="134"/>
      <c r="Z4" s="134"/>
      <c r="AA4" s="134"/>
      <c r="AB4" s="134"/>
      <c r="AC4" s="162"/>
      <c r="AD4" s="177"/>
      <c r="AE4" s="177"/>
      <c r="AF4" s="177"/>
      <c r="AG4" s="177"/>
      <c r="AH4" s="177"/>
      <c r="AI4" s="177"/>
      <c r="AJ4" s="177"/>
      <c r="AK4" s="177"/>
      <c r="AL4" s="177"/>
      <c r="AN4" s="177"/>
      <c r="AO4" s="177"/>
      <c r="AP4" s="177"/>
      <c r="AQ4" s="177"/>
      <c r="BA4" s="15" t="s">
        <v>123</v>
      </c>
      <c r="CN4" s="160"/>
      <c r="CO4" s="134"/>
      <c r="CP4" s="134"/>
      <c r="CQ4" s="134"/>
      <c r="CR4" s="134"/>
      <c r="CS4" s="134"/>
      <c r="CT4" s="344" t="s">
        <v>73</v>
      </c>
      <c r="CU4" s="344"/>
      <c r="CV4" s="344"/>
      <c r="CW4" s="344"/>
      <c r="CX4" s="134"/>
      <c r="CY4" s="134"/>
      <c r="CZ4" s="134"/>
      <c r="DA4" s="134"/>
      <c r="DB4" s="134"/>
      <c r="DC4" s="162"/>
      <c r="DF4" s="333" t="s">
        <v>94</v>
      </c>
      <c r="DG4" s="334"/>
      <c r="DH4" s="334"/>
      <c r="DI4" s="335"/>
      <c r="DJ4" s="177"/>
      <c r="DK4" s="181"/>
      <c r="DL4" s="367" t="s">
        <v>95</v>
      </c>
      <c r="DM4" s="334"/>
      <c r="DN4" s="334"/>
      <c r="DO4" s="368"/>
    </row>
    <row r="5" spans="2:119" ht="21" customHeight="1">
      <c r="B5" s="369" t="s">
        <v>29</v>
      </c>
      <c r="C5" s="370"/>
      <c r="D5" s="370"/>
      <c r="E5" s="371"/>
      <c r="G5" s="84"/>
      <c r="H5" s="372" t="s">
        <v>29</v>
      </c>
      <c r="I5" s="370"/>
      <c r="J5" s="370"/>
      <c r="K5" s="373"/>
      <c r="N5" s="102"/>
      <c r="O5" s="103"/>
      <c r="P5" s="248"/>
      <c r="Q5" s="250"/>
      <c r="R5" s="87"/>
      <c r="S5" s="88"/>
      <c r="T5" s="89"/>
      <c r="U5" s="95"/>
      <c r="V5" s="89"/>
      <c r="W5" s="95"/>
      <c r="X5" s="185"/>
      <c r="Y5" s="88"/>
      <c r="Z5" s="90"/>
      <c r="AA5" s="91"/>
      <c r="AB5" s="90"/>
      <c r="AC5" s="93"/>
      <c r="AD5" s="177"/>
      <c r="AE5" s="177"/>
      <c r="AF5" s="177"/>
      <c r="AG5" s="177"/>
      <c r="AH5" s="177"/>
      <c r="AI5" s="177"/>
      <c r="AJ5" s="177"/>
      <c r="AK5" s="177"/>
      <c r="AL5" s="177"/>
      <c r="AN5" s="177"/>
      <c r="AO5" s="177"/>
      <c r="AP5" s="177"/>
      <c r="AQ5" s="177"/>
      <c r="CN5" s="163"/>
      <c r="CO5" s="91"/>
      <c r="CP5" s="94"/>
      <c r="CQ5" s="261"/>
      <c r="CR5" s="87"/>
      <c r="CS5" s="172"/>
      <c r="CT5" s="89"/>
      <c r="CU5" s="95"/>
      <c r="CV5" s="89"/>
      <c r="CW5" s="228"/>
      <c r="CX5" s="87"/>
      <c r="CY5" s="172"/>
      <c r="CZ5" s="107"/>
      <c r="DA5" s="95"/>
      <c r="DB5" s="89"/>
      <c r="DC5" s="96"/>
      <c r="DF5" s="369" t="s">
        <v>29</v>
      </c>
      <c r="DG5" s="370"/>
      <c r="DH5" s="370"/>
      <c r="DI5" s="371"/>
      <c r="DJ5" s="177"/>
      <c r="DK5" s="181"/>
      <c r="DL5" s="372" t="s">
        <v>29</v>
      </c>
      <c r="DM5" s="370"/>
      <c r="DN5" s="370"/>
      <c r="DO5" s="373"/>
    </row>
    <row r="6" spans="2:119" ht="21.75" customHeight="1" thickBot="1">
      <c r="B6" s="359" t="s">
        <v>32</v>
      </c>
      <c r="C6" s="343"/>
      <c r="D6" s="360" t="s">
        <v>33</v>
      </c>
      <c r="E6" s="361"/>
      <c r="F6" s="92"/>
      <c r="G6" s="101"/>
      <c r="H6" s="362" t="s">
        <v>32</v>
      </c>
      <c r="I6" s="363"/>
      <c r="J6" s="357" t="s">
        <v>33</v>
      </c>
      <c r="K6" s="364"/>
      <c r="N6" s="347" t="s">
        <v>31</v>
      </c>
      <c r="O6" s="348"/>
      <c r="P6" s="349" t="s">
        <v>30</v>
      </c>
      <c r="Q6" s="350"/>
      <c r="R6" s="87"/>
      <c r="S6" s="88"/>
      <c r="T6" s="104"/>
      <c r="U6" s="103"/>
      <c r="V6" s="104"/>
      <c r="W6" s="103"/>
      <c r="X6" s="185"/>
      <c r="Y6" s="88"/>
      <c r="Z6" s="211" t="s">
        <v>70</v>
      </c>
      <c r="AA6" s="288">
        <v>253.669</v>
      </c>
      <c r="AB6" s="291" t="s">
        <v>20</v>
      </c>
      <c r="AC6" s="292">
        <v>253.317</v>
      </c>
      <c r="AD6" s="177"/>
      <c r="AE6" s="177"/>
      <c r="AF6" s="177"/>
      <c r="AG6" s="177"/>
      <c r="AH6" s="177"/>
      <c r="AI6" s="177"/>
      <c r="AJ6" s="177"/>
      <c r="AK6" s="177"/>
      <c r="AL6" s="177"/>
      <c r="AZ6" s="206" t="s">
        <v>50</v>
      </c>
      <c r="BA6" s="106" t="s">
        <v>34</v>
      </c>
      <c r="BB6" s="205" t="s">
        <v>35</v>
      </c>
      <c r="CN6" s="301" t="s">
        <v>24</v>
      </c>
      <c r="CO6" s="290">
        <v>252.38</v>
      </c>
      <c r="CP6" s="304" t="s">
        <v>67</v>
      </c>
      <c r="CQ6" s="303">
        <v>252.23</v>
      </c>
      <c r="CR6" s="87"/>
      <c r="CS6" s="88"/>
      <c r="CT6" s="299"/>
      <c r="CU6" s="300"/>
      <c r="CV6" s="183"/>
      <c r="CW6" s="298"/>
      <c r="CX6" s="87"/>
      <c r="CY6" s="88"/>
      <c r="CZ6" s="351" t="s">
        <v>31</v>
      </c>
      <c r="DA6" s="352"/>
      <c r="DB6" s="353" t="s">
        <v>30</v>
      </c>
      <c r="DC6" s="354"/>
      <c r="DF6" s="355" t="s">
        <v>32</v>
      </c>
      <c r="DG6" s="356"/>
      <c r="DH6" s="357" t="s">
        <v>33</v>
      </c>
      <c r="DI6" s="358"/>
      <c r="DJ6" s="182"/>
      <c r="DK6" s="179"/>
      <c r="DL6" s="342" t="s">
        <v>32</v>
      </c>
      <c r="DM6" s="343"/>
      <c r="DN6" s="345" t="s">
        <v>33</v>
      </c>
      <c r="DO6" s="346"/>
    </row>
    <row r="7" spans="2:119" ht="21" customHeight="1" thickTop="1">
      <c r="B7" s="100"/>
      <c r="C7" s="101"/>
      <c r="D7" s="90"/>
      <c r="E7" s="101"/>
      <c r="F7" s="108"/>
      <c r="G7" s="231"/>
      <c r="H7" s="90"/>
      <c r="I7" s="101"/>
      <c r="J7" s="90"/>
      <c r="K7" s="144"/>
      <c r="N7" s="102"/>
      <c r="O7" s="103"/>
      <c r="P7" s="248"/>
      <c r="Q7" s="229"/>
      <c r="R7" s="87"/>
      <c r="S7" s="88"/>
      <c r="T7" s="293" t="s">
        <v>59</v>
      </c>
      <c r="U7" s="294">
        <v>253.046</v>
      </c>
      <c r="V7" s="295" t="s">
        <v>61</v>
      </c>
      <c r="W7" s="294">
        <v>253.046</v>
      </c>
      <c r="X7" s="185"/>
      <c r="Y7" s="88"/>
      <c r="Z7" s="104"/>
      <c r="AA7" s="289"/>
      <c r="AB7" s="291"/>
      <c r="AC7" s="292"/>
      <c r="AD7" s="177"/>
      <c r="AE7" s="177"/>
      <c r="AF7" s="177"/>
      <c r="AG7" s="177"/>
      <c r="AH7" s="177"/>
      <c r="AI7" s="177"/>
      <c r="AJ7" s="177"/>
      <c r="AK7" s="177"/>
      <c r="AL7" s="177"/>
      <c r="CN7" s="301"/>
      <c r="CO7" s="290"/>
      <c r="CP7" s="302"/>
      <c r="CQ7" s="303"/>
      <c r="CR7" s="305" t="s">
        <v>120</v>
      </c>
      <c r="CS7" s="306">
        <v>251.83</v>
      </c>
      <c r="CT7" s="293" t="s">
        <v>16</v>
      </c>
      <c r="CU7" s="294">
        <v>252.336</v>
      </c>
      <c r="CV7" s="295" t="s">
        <v>18</v>
      </c>
      <c r="CW7" s="286">
        <v>252.374</v>
      </c>
      <c r="CX7" s="87"/>
      <c r="CY7" s="88"/>
      <c r="CZ7" s="297"/>
      <c r="DA7" s="307"/>
      <c r="DB7" s="297"/>
      <c r="DC7" s="308"/>
      <c r="DF7" s="100"/>
      <c r="DG7" s="101"/>
      <c r="DH7" s="90"/>
      <c r="DI7" s="101"/>
      <c r="DJ7" s="183"/>
      <c r="DK7" s="181"/>
      <c r="DL7" s="90"/>
      <c r="DM7" s="101"/>
      <c r="DN7" s="90"/>
      <c r="DO7" s="144"/>
    </row>
    <row r="8" spans="1:119" ht="21" customHeight="1">
      <c r="A8" s="173"/>
      <c r="B8" s="274" t="s">
        <v>113</v>
      </c>
      <c r="C8" s="230">
        <v>256.289</v>
      </c>
      <c r="D8" s="278" t="s">
        <v>112</v>
      </c>
      <c r="E8" s="240">
        <v>256.289</v>
      </c>
      <c r="F8" s="173"/>
      <c r="G8" s="231"/>
      <c r="H8" s="276" t="s">
        <v>115</v>
      </c>
      <c r="I8" s="230">
        <v>254.17</v>
      </c>
      <c r="J8" s="278" t="s">
        <v>114</v>
      </c>
      <c r="K8" s="232">
        <v>254.17</v>
      </c>
      <c r="N8" s="165" t="s">
        <v>74</v>
      </c>
      <c r="O8" s="285">
        <v>253.719</v>
      </c>
      <c r="P8" s="287" t="s">
        <v>58</v>
      </c>
      <c r="Q8" s="286">
        <v>253.719</v>
      </c>
      <c r="R8" s="87"/>
      <c r="S8" s="88"/>
      <c r="T8" s="97"/>
      <c r="U8" s="296"/>
      <c r="V8" s="297"/>
      <c r="W8" s="296"/>
      <c r="X8" s="185"/>
      <c r="Y8" s="88"/>
      <c r="Z8" s="211" t="s">
        <v>71</v>
      </c>
      <c r="AA8" s="288">
        <v>253.669</v>
      </c>
      <c r="AB8" s="291" t="s">
        <v>21</v>
      </c>
      <c r="AC8" s="292">
        <v>253.231</v>
      </c>
      <c r="AD8" s="177"/>
      <c r="AE8" s="177"/>
      <c r="AF8" s="177"/>
      <c r="AG8" s="177"/>
      <c r="AH8" s="177"/>
      <c r="AI8" s="177"/>
      <c r="AJ8" s="177"/>
      <c r="AK8" s="177"/>
      <c r="AL8" s="177"/>
      <c r="BA8" s="110" t="s">
        <v>129</v>
      </c>
      <c r="CN8" s="301" t="s">
        <v>57</v>
      </c>
      <c r="CO8" s="290">
        <v>252.374</v>
      </c>
      <c r="CP8" s="304" t="s">
        <v>75</v>
      </c>
      <c r="CQ8" s="303">
        <v>252.069</v>
      </c>
      <c r="CR8" s="87"/>
      <c r="CS8" s="230"/>
      <c r="CT8" s="109"/>
      <c r="CU8" s="237"/>
      <c r="CV8" s="183"/>
      <c r="CW8" s="298"/>
      <c r="CX8" s="87"/>
      <c r="CY8" s="88"/>
      <c r="CZ8" s="309" t="s">
        <v>36</v>
      </c>
      <c r="DA8" s="294">
        <v>251.78</v>
      </c>
      <c r="DB8" s="310" t="s">
        <v>76</v>
      </c>
      <c r="DC8" s="311">
        <v>251.78</v>
      </c>
      <c r="DF8" s="274" t="s">
        <v>99</v>
      </c>
      <c r="DG8" s="230">
        <v>250.557</v>
      </c>
      <c r="DH8" s="278" t="s">
        <v>98</v>
      </c>
      <c r="DI8" s="240">
        <v>250.557</v>
      </c>
      <c r="DJ8" s="282"/>
      <c r="DK8" s="283"/>
      <c r="DL8" s="276" t="s">
        <v>101</v>
      </c>
      <c r="DM8" s="230">
        <v>246.782</v>
      </c>
      <c r="DN8" s="278" t="s">
        <v>100</v>
      </c>
      <c r="DO8" s="232">
        <v>246.782</v>
      </c>
    </row>
    <row r="9" spans="1:119" ht="21" customHeight="1">
      <c r="A9" s="173"/>
      <c r="B9" s="279"/>
      <c r="C9" s="280"/>
      <c r="D9" s="281"/>
      <c r="E9" s="280"/>
      <c r="F9" s="282"/>
      <c r="G9" s="283"/>
      <c r="H9" s="281"/>
      <c r="I9" s="280"/>
      <c r="J9" s="281"/>
      <c r="K9" s="284"/>
      <c r="L9" s="281"/>
      <c r="N9" s="102"/>
      <c r="O9" s="226"/>
      <c r="P9" s="248"/>
      <c r="Q9" s="229"/>
      <c r="R9" s="87"/>
      <c r="S9" s="88"/>
      <c r="T9" s="293" t="s">
        <v>60</v>
      </c>
      <c r="U9" s="294">
        <v>253.084</v>
      </c>
      <c r="V9" s="295" t="s">
        <v>62</v>
      </c>
      <c r="W9" s="294">
        <v>253.084</v>
      </c>
      <c r="X9" s="185"/>
      <c r="Y9" s="88"/>
      <c r="Z9" s="104"/>
      <c r="AA9" s="289"/>
      <c r="AB9" s="291"/>
      <c r="AC9" s="292"/>
      <c r="AD9" s="177"/>
      <c r="AE9" s="177"/>
      <c r="AF9" s="177"/>
      <c r="AG9" s="177"/>
      <c r="AH9" s="177"/>
      <c r="AI9" s="177"/>
      <c r="AJ9" s="177"/>
      <c r="AK9" s="177"/>
      <c r="AL9" s="177"/>
      <c r="AN9" s="177"/>
      <c r="AO9" s="177"/>
      <c r="AP9" s="177"/>
      <c r="AQ9" s="177"/>
      <c r="CN9" s="301"/>
      <c r="CO9" s="290"/>
      <c r="CP9" s="302"/>
      <c r="CQ9" s="303"/>
      <c r="CR9" s="305" t="s">
        <v>121</v>
      </c>
      <c r="CS9" s="306">
        <v>251.83</v>
      </c>
      <c r="CT9" s="293" t="s">
        <v>17</v>
      </c>
      <c r="CU9" s="294">
        <v>252.357</v>
      </c>
      <c r="CV9" s="295" t="s">
        <v>19</v>
      </c>
      <c r="CW9" s="286">
        <v>252.391</v>
      </c>
      <c r="CX9" s="87"/>
      <c r="CY9" s="88"/>
      <c r="CZ9" s="312"/>
      <c r="DA9" s="313"/>
      <c r="DB9" s="183"/>
      <c r="DC9" s="314"/>
      <c r="DF9" s="274" t="s">
        <v>103</v>
      </c>
      <c r="DG9" s="230">
        <v>249.508</v>
      </c>
      <c r="DH9" s="278" t="s">
        <v>102</v>
      </c>
      <c r="DI9" s="240">
        <v>249.508</v>
      </c>
      <c r="DJ9" s="282"/>
      <c r="DK9" s="283"/>
      <c r="DL9" s="276" t="s">
        <v>105</v>
      </c>
      <c r="DM9" s="230">
        <v>248.052</v>
      </c>
      <c r="DN9" s="278" t="s">
        <v>104</v>
      </c>
      <c r="DO9" s="232">
        <v>248.052</v>
      </c>
    </row>
    <row r="10" spans="1:119" ht="21" customHeight="1">
      <c r="A10" s="173"/>
      <c r="B10" s="275" t="s">
        <v>117</v>
      </c>
      <c r="C10" s="233">
        <v>255.185</v>
      </c>
      <c r="D10" s="277" t="s">
        <v>116</v>
      </c>
      <c r="E10" s="234">
        <v>255.185</v>
      </c>
      <c r="F10" s="173"/>
      <c r="G10" s="231"/>
      <c r="H10" s="277" t="s">
        <v>119</v>
      </c>
      <c r="I10" s="233">
        <v>255.185</v>
      </c>
      <c r="J10" s="277" t="s">
        <v>118</v>
      </c>
      <c r="K10" s="235">
        <v>255.185</v>
      </c>
      <c r="N10" s="102"/>
      <c r="O10" s="226"/>
      <c r="P10" s="248"/>
      <c r="Q10" s="229"/>
      <c r="R10" s="87"/>
      <c r="S10" s="88"/>
      <c r="T10" s="104"/>
      <c r="U10" s="226"/>
      <c r="V10" s="104"/>
      <c r="W10" s="226"/>
      <c r="X10" s="185"/>
      <c r="Y10" s="88"/>
      <c r="Z10" s="99" t="s">
        <v>22</v>
      </c>
      <c r="AA10" s="290">
        <v>253.317</v>
      </c>
      <c r="AB10" s="291" t="s">
        <v>23</v>
      </c>
      <c r="AC10" s="292">
        <v>253.146</v>
      </c>
      <c r="AD10" s="177"/>
      <c r="AE10" s="177"/>
      <c r="AF10" s="177"/>
      <c r="AG10" s="177"/>
      <c r="AH10" s="177"/>
      <c r="AI10" s="177"/>
      <c r="AJ10" s="177"/>
      <c r="AK10" s="177"/>
      <c r="AL10" s="177"/>
      <c r="AN10" s="177"/>
      <c r="AO10" s="177"/>
      <c r="AP10" s="177"/>
      <c r="AQ10" s="177"/>
      <c r="CN10" s="301" t="s">
        <v>66</v>
      </c>
      <c r="CO10" s="290">
        <v>252.23</v>
      </c>
      <c r="CP10" s="304" t="s">
        <v>91</v>
      </c>
      <c r="CQ10" s="303">
        <v>252.051</v>
      </c>
      <c r="CR10" s="87"/>
      <c r="CS10" s="88"/>
      <c r="CT10" s="109"/>
      <c r="CU10" s="237"/>
      <c r="CV10" s="183"/>
      <c r="CW10" s="298"/>
      <c r="CX10" s="87"/>
      <c r="CY10" s="88"/>
      <c r="CZ10" s="312"/>
      <c r="DA10" s="313"/>
      <c r="DB10" s="183"/>
      <c r="DC10" s="314"/>
      <c r="DF10" s="274" t="s">
        <v>107</v>
      </c>
      <c r="DG10" s="230">
        <v>248.052</v>
      </c>
      <c r="DH10" s="278" t="s">
        <v>106</v>
      </c>
      <c r="DI10" s="240">
        <v>248.052</v>
      </c>
      <c r="DJ10" s="282"/>
      <c r="DK10" s="283"/>
      <c r="DL10" s="276" t="s">
        <v>109</v>
      </c>
      <c r="DM10" s="230">
        <v>249.508</v>
      </c>
      <c r="DN10" s="278" t="s">
        <v>108</v>
      </c>
      <c r="DO10" s="232">
        <v>249.508</v>
      </c>
    </row>
    <row r="11" spans="2:119" ht="21" customHeight="1" thickBot="1">
      <c r="B11" s="200"/>
      <c r="C11" s="119"/>
      <c r="D11" s="114"/>
      <c r="E11" s="119"/>
      <c r="F11" s="219"/>
      <c r="G11" s="220"/>
      <c r="H11" s="114"/>
      <c r="I11" s="119"/>
      <c r="J11" s="114"/>
      <c r="K11" s="201"/>
      <c r="N11" s="111"/>
      <c r="O11" s="227"/>
      <c r="P11" s="204"/>
      <c r="Q11" s="249"/>
      <c r="R11" s="112"/>
      <c r="S11" s="113"/>
      <c r="T11" s="112"/>
      <c r="U11" s="227"/>
      <c r="V11" s="112"/>
      <c r="W11" s="227"/>
      <c r="X11" s="186"/>
      <c r="Y11" s="113"/>
      <c r="Z11" s="114"/>
      <c r="AA11" s="115"/>
      <c r="AB11" s="114"/>
      <c r="AC11" s="116"/>
      <c r="AD11" s="177"/>
      <c r="AE11" s="177"/>
      <c r="AF11" s="177"/>
      <c r="AG11" s="177"/>
      <c r="AH11" s="177"/>
      <c r="AI11" s="177"/>
      <c r="AJ11" s="177"/>
      <c r="AK11" s="177"/>
      <c r="AL11" s="177"/>
      <c r="AN11" s="177"/>
      <c r="AO11" s="177"/>
      <c r="AP11" s="177"/>
      <c r="AQ11" s="177"/>
      <c r="BA11" s="175" t="s">
        <v>51</v>
      </c>
      <c r="CN11" s="166"/>
      <c r="CO11" s="115"/>
      <c r="CP11" s="118"/>
      <c r="CQ11" s="115"/>
      <c r="CR11" s="112"/>
      <c r="CS11" s="113"/>
      <c r="CT11" s="114"/>
      <c r="CU11" s="238"/>
      <c r="CV11" s="114"/>
      <c r="CW11" s="239"/>
      <c r="CX11" s="112"/>
      <c r="CY11" s="113"/>
      <c r="CZ11" s="120"/>
      <c r="DA11" s="121"/>
      <c r="DB11" s="112"/>
      <c r="DC11" s="122"/>
      <c r="DF11" s="279"/>
      <c r="DG11" s="280"/>
      <c r="DH11" s="281"/>
      <c r="DI11" s="280"/>
      <c r="DJ11" s="282"/>
      <c r="DK11" s="283"/>
      <c r="DL11" s="281"/>
      <c r="DM11" s="280"/>
      <c r="DN11" s="281"/>
      <c r="DO11" s="284"/>
    </row>
    <row r="12" spans="2:119" ht="21" customHeight="1"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3"/>
      <c r="AN12" s="173"/>
      <c r="AO12" s="177"/>
      <c r="AP12" s="177"/>
      <c r="AQ12" s="177"/>
      <c r="AR12" s="177"/>
      <c r="AS12" s="177"/>
      <c r="BA12" s="167" t="s">
        <v>52</v>
      </c>
      <c r="DF12" s="275" t="s">
        <v>126</v>
      </c>
      <c r="DG12" s="233">
        <v>246.782</v>
      </c>
      <c r="DH12" s="277" t="s">
        <v>125</v>
      </c>
      <c r="DI12" s="234">
        <v>246.782</v>
      </c>
      <c r="DJ12" s="282"/>
      <c r="DK12" s="283"/>
      <c r="DL12" s="277" t="s">
        <v>111</v>
      </c>
      <c r="DM12" s="233">
        <v>250.557</v>
      </c>
      <c r="DN12" s="277" t="s">
        <v>110</v>
      </c>
      <c r="DO12" s="235">
        <v>250.557</v>
      </c>
    </row>
    <row r="13" spans="1:119" ht="21" customHeight="1" thickBo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T13" s="177"/>
      <c r="U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3"/>
      <c r="AN13" s="173"/>
      <c r="AO13" s="177"/>
      <c r="AP13" s="177"/>
      <c r="AQ13" s="177"/>
      <c r="BA13" s="167" t="s">
        <v>89</v>
      </c>
      <c r="DF13" s="200"/>
      <c r="DG13" s="119"/>
      <c r="DH13" s="114"/>
      <c r="DI13" s="119"/>
      <c r="DJ13" s="219"/>
      <c r="DK13" s="220"/>
      <c r="DL13" s="114"/>
      <c r="DM13" s="119"/>
      <c r="DN13" s="114"/>
      <c r="DO13" s="201"/>
    </row>
    <row r="14" spans="1:67" ht="18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3"/>
      <c r="AN14" s="173"/>
      <c r="BO14" s="267">
        <v>252.615</v>
      </c>
    </row>
    <row r="15" spans="1:81" ht="18" customHeight="1">
      <c r="A15" s="173"/>
      <c r="B15" s="173"/>
      <c r="C15" s="173"/>
      <c r="D15" s="173"/>
      <c r="G15" s="173"/>
      <c r="H15" s="173"/>
      <c r="I15" s="173"/>
      <c r="J15" s="173"/>
      <c r="K15" s="173"/>
      <c r="BU15" s="123"/>
      <c r="CA15" s="123"/>
      <c r="CB15" s="123"/>
      <c r="CC15" s="123"/>
    </row>
    <row r="16" spans="1:82" ht="18" customHeight="1">
      <c r="A16" s="173"/>
      <c r="B16" s="173"/>
      <c r="C16" s="173"/>
      <c r="D16" s="173"/>
      <c r="G16" s="173"/>
      <c r="H16" s="173"/>
      <c r="I16" s="173"/>
      <c r="J16" s="173"/>
      <c r="K16" s="173"/>
      <c r="CD16" s="123"/>
    </row>
    <row r="17" spans="1:83" ht="18" customHeight="1">
      <c r="A17" s="173"/>
      <c r="B17" s="173"/>
      <c r="C17" s="173"/>
      <c r="D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CE17" s="123"/>
    </row>
    <row r="18" spans="1:120" ht="18" customHeight="1">
      <c r="A18" s="173"/>
      <c r="B18" s="173"/>
      <c r="C18" s="173"/>
      <c r="D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CF18" s="123"/>
      <c r="DP18" s="87"/>
    </row>
    <row r="19" spans="2:87" ht="18" customHeight="1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CI19" s="267" t="s">
        <v>127</v>
      </c>
    </row>
    <row r="20" spans="2:115" ht="18" customHeight="1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M20" s="173"/>
      <c r="CI20" s="123"/>
      <c r="CU20" s="123"/>
      <c r="CV20" s="123"/>
      <c r="DE20" s="123"/>
      <c r="DF20" s="123"/>
      <c r="DK20" s="123"/>
    </row>
    <row r="21" spans="2:109" ht="18" customHeight="1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I21" s="177"/>
      <c r="AM21" s="123"/>
      <c r="AV21" s="123"/>
      <c r="AX21" s="123"/>
      <c r="AZ21" s="123"/>
      <c r="BA21" s="123"/>
      <c r="BE21" s="123"/>
      <c r="BG21" s="123"/>
      <c r="BI21" s="123"/>
      <c r="BJ21" s="123"/>
      <c r="BU21" s="123"/>
      <c r="BW21" s="123"/>
      <c r="BX21" s="123"/>
      <c r="CW21" s="123"/>
      <c r="DD21" s="123"/>
      <c r="DE21" s="123"/>
    </row>
    <row r="22" spans="2:117" ht="18" customHeight="1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AB22" s="123"/>
      <c r="AG22" s="266" t="s">
        <v>61</v>
      </c>
      <c r="AH22" s="123"/>
      <c r="AL22" s="123"/>
      <c r="AM22" s="123"/>
      <c r="AU22" s="123"/>
      <c r="CH22" s="270" t="s">
        <v>57</v>
      </c>
      <c r="CQ22" s="180"/>
      <c r="DH22" s="173"/>
      <c r="DI22" s="173"/>
      <c r="DJ22" s="173"/>
      <c r="DK22" s="173"/>
      <c r="DL22" s="173"/>
      <c r="DM22" s="173"/>
    </row>
    <row r="23" spans="2:117" ht="18" customHeight="1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23"/>
      <c r="AA23" s="123"/>
      <c r="AB23" s="123"/>
      <c r="AC23" s="123"/>
      <c r="AG23" s="123"/>
      <c r="AM23" s="123"/>
      <c r="AU23" s="123"/>
      <c r="AV23" s="123"/>
      <c r="AX23" s="123"/>
      <c r="AY23" s="123"/>
      <c r="AZ23" s="123"/>
      <c r="BA23" s="124"/>
      <c r="BI23" s="123"/>
      <c r="BQ23" s="123"/>
      <c r="BS23" s="123"/>
      <c r="BX23" s="123"/>
      <c r="CE23" s="123"/>
      <c r="CG23" s="123"/>
      <c r="CH23" s="123"/>
      <c r="CI23" s="123"/>
      <c r="CJ23" s="123"/>
      <c r="CQ23" s="123"/>
      <c r="CY23" s="123"/>
      <c r="CZ23" s="123"/>
      <c r="DA23" s="123"/>
      <c r="DB23" s="123"/>
      <c r="DH23" s="173"/>
      <c r="DI23" s="180"/>
      <c r="DJ23" s="173"/>
      <c r="DK23" s="173"/>
      <c r="DL23" s="173"/>
      <c r="DM23" s="173"/>
    </row>
    <row r="24" spans="2:117" ht="18" customHeight="1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265" t="s">
        <v>22</v>
      </c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24"/>
      <c r="Z24" s="123"/>
      <c r="AE24" s="123"/>
      <c r="AF24" s="123"/>
      <c r="AG24" s="123"/>
      <c r="AH24" s="123"/>
      <c r="AI24" s="123"/>
      <c r="AN24" s="123"/>
      <c r="AT24" s="123"/>
      <c r="AU24" s="123"/>
      <c r="AZ24" s="123"/>
      <c r="BE24" s="173"/>
      <c r="BU24" s="173"/>
      <c r="CE24" s="123"/>
      <c r="CG24" s="123"/>
      <c r="CL24" s="123"/>
      <c r="CM24" s="176">
        <v>8</v>
      </c>
      <c r="CQ24" s="124"/>
      <c r="CR24" s="123"/>
      <c r="CS24" s="265" t="s">
        <v>128</v>
      </c>
      <c r="DG24" s="268" t="s">
        <v>91</v>
      </c>
      <c r="DH24" s="173"/>
      <c r="DI24" s="173"/>
      <c r="DJ24" s="173"/>
      <c r="DM24" s="173"/>
    </row>
    <row r="25" spans="4:118" ht="18" customHeight="1">
      <c r="D25" s="273" t="s">
        <v>58</v>
      </c>
      <c r="F25" s="215" t="s">
        <v>70</v>
      </c>
      <c r="W25" s="124"/>
      <c r="Z25" s="123"/>
      <c r="AA25" s="123"/>
      <c r="AG25" s="266" t="s">
        <v>59</v>
      </c>
      <c r="AP25" s="173"/>
      <c r="AR25" s="173"/>
      <c r="AS25" s="173"/>
      <c r="AT25" s="173"/>
      <c r="AU25" s="173"/>
      <c r="AV25" s="173"/>
      <c r="AW25" s="173"/>
      <c r="AX25" s="173"/>
      <c r="AY25" s="173"/>
      <c r="AZ25" s="173"/>
      <c r="BB25" s="173"/>
      <c r="BC25" s="173"/>
      <c r="BE25" s="173"/>
      <c r="BF25" s="173"/>
      <c r="BG25" s="123"/>
      <c r="BK25" s="173"/>
      <c r="BM25" s="123"/>
      <c r="BU25" s="173"/>
      <c r="CH25" s="260" t="s">
        <v>18</v>
      </c>
      <c r="CM25" s="123"/>
      <c r="CN25" s="123"/>
      <c r="CP25" s="123"/>
      <c r="CQ25" s="124"/>
      <c r="DH25" s="173"/>
      <c r="DI25" s="173"/>
      <c r="DL25" s="218" t="s">
        <v>120</v>
      </c>
      <c r="DM25" s="173"/>
      <c r="DN25" s="225" t="s">
        <v>76</v>
      </c>
    </row>
    <row r="26" spans="12:117" ht="18" customHeight="1">
      <c r="L26" s="176">
        <v>1</v>
      </c>
      <c r="Y26" s="176">
        <v>5</v>
      </c>
      <c r="Z26" s="176">
        <v>6</v>
      </c>
      <c r="AE26" s="123"/>
      <c r="AF26" s="123"/>
      <c r="AG26" s="123"/>
      <c r="AH26" s="123"/>
      <c r="AP26" s="173"/>
      <c r="AR26" s="173"/>
      <c r="AS26" s="173"/>
      <c r="AT26" s="173"/>
      <c r="AU26" s="173"/>
      <c r="AV26" s="173"/>
      <c r="AW26" s="173"/>
      <c r="AX26" s="173"/>
      <c r="AY26" s="173"/>
      <c r="AZ26" s="173"/>
      <c r="BB26" s="173"/>
      <c r="BC26" s="173"/>
      <c r="BE26" s="173"/>
      <c r="BF26" s="173"/>
      <c r="BI26" s="123"/>
      <c r="BJ26" s="123"/>
      <c r="BK26" s="173"/>
      <c r="BL26" s="123"/>
      <c r="BU26" s="173"/>
      <c r="CQ26" s="176">
        <v>9</v>
      </c>
      <c r="CS26" s="176">
        <v>11</v>
      </c>
      <c r="DF26" s="176">
        <v>14</v>
      </c>
      <c r="DI26" s="173"/>
      <c r="DM26" s="173"/>
    </row>
    <row r="27" spans="4:120" ht="18" customHeight="1">
      <c r="D27" s="123"/>
      <c r="K27" s="123"/>
      <c r="L27" s="123"/>
      <c r="P27" s="123"/>
      <c r="Q27" s="123"/>
      <c r="R27" s="123"/>
      <c r="S27" s="123"/>
      <c r="V27" s="123"/>
      <c r="W27" s="123"/>
      <c r="X27" s="123"/>
      <c r="Y27" s="123"/>
      <c r="Z27" s="123"/>
      <c r="AA27" s="123"/>
      <c r="AB27" s="123"/>
      <c r="AD27" s="123"/>
      <c r="AN27" s="123"/>
      <c r="AR27" s="124"/>
      <c r="AS27" s="124"/>
      <c r="AV27" s="123"/>
      <c r="AW27" s="123"/>
      <c r="BA27" s="124"/>
      <c r="BM27" s="123"/>
      <c r="BQ27" s="124"/>
      <c r="BS27" s="123"/>
      <c r="BX27" s="123"/>
      <c r="BY27" s="123"/>
      <c r="CE27" s="123"/>
      <c r="CQ27" s="123"/>
      <c r="CS27" s="123"/>
      <c r="CT27" s="123"/>
      <c r="CU27" s="123"/>
      <c r="CV27" s="123"/>
      <c r="CX27" s="123"/>
      <c r="CY27" s="123"/>
      <c r="CZ27" s="123"/>
      <c r="DA27" s="123"/>
      <c r="DB27" s="123"/>
      <c r="DD27" s="123"/>
      <c r="DF27" s="123"/>
      <c r="DG27" s="123"/>
      <c r="DH27" s="173"/>
      <c r="DI27" s="173"/>
      <c r="DL27" s="123"/>
      <c r="DM27" s="173"/>
      <c r="DN27" s="125"/>
      <c r="DO27" s="180"/>
      <c r="DP27" s="125"/>
    </row>
    <row r="28" spans="2:117" ht="18" customHeight="1">
      <c r="B28" s="123"/>
      <c r="D28" s="123"/>
      <c r="P28" s="123"/>
      <c r="W28" s="123"/>
      <c r="X28" s="123"/>
      <c r="AD28" s="266" t="s">
        <v>60</v>
      </c>
      <c r="AN28" s="123"/>
      <c r="AR28" s="173"/>
      <c r="AS28" s="173"/>
      <c r="BF28" s="173"/>
      <c r="BY28" s="173"/>
      <c r="CS28" s="268" t="s">
        <v>67</v>
      </c>
      <c r="CV28" s="123"/>
      <c r="DE28" s="254" t="s">
        <v>75</v>
      </c>
      <c r="DH28" s="173"/>
      <c r="DI28" s="173"/>
      <c r="DL28" s="173"/>
      <c r="DM28" s="173"/>
    </row>
    <row r="29" spans="2:117" ht="18" customHeight="1">
      <c r="B29" s="123"/>
      <c r="D29" s="123"/>
      <c r="W29" s="123"/>
      <c r="Z29" s="263" t="s">
        <v>23</v>
      </c>
      <c r="AD29" s="255"/>
      <c r="AN29" s="123"/>
      <c r="AO29" s="123"/>
      <c r="AP29" s="123"/>
      <c r="AR29" s="173"/>
      <c r="AS29" s="173"/>
      <c r="BY29" s="173"/>
      <c r="CK29" s="269" t="s">
        <v>16</v>
      </c>
      <c r="DH29" s="173"/>
      <c r="DI29" s="173"/>
      <c r="DL29" s="173"/>
      <c r="DM29" s="173"/>
    </row>
    <row r="30" spans="2:119" ht="18" customHeight="1">
      <c r="B30" s="125"/>
      <c r="D30" s="123"/>
      <c r="K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AD30" s="255"/>
      <c r="AE30" s="123"/>
      <c r="AP30" s="123"/>
      <c r="AQ30" s="123"/>
      <c r="AR30" s="124"/>
      <c r="AS30" s="173"/>
      <c r="BA30" s="124"/>
      <c r="BL30" s="123"/>
      <c r="BM30" s="123"/>
      <c r="BS30" s="123"/>
      <c r="BX30" s="123"/>
      <c r="BY30" s="173"/>
      <c r="CE30" s="123"/>
      <c r="CQ30" s="123"/>
      <c r="CT30" s="123"/>
      <c r="CU30" s="123"/>
      <c r="CY30" s="123"/>
      <c r="CZ30" s="123"/>
      <c r="DB30" s="123"/>
      <c r="DD30" s="123"/>
      <c r="DF30" s="123"/>
      <c r="DG30" s="123"/>
      <c r="DH30" s="173"/>
      <c r="DI30" s="173"/>
      <c r="DL30" s="173"/>
      <c r="DM30" s="173"/>
      <c r="DN30" s="180"/>
      <c r="DO30" s="180"/>
    </row>
    <row r="31" spans="18:117" ht="18" customHeight="1">
      <c r="R31" s="176">
        <v>2</v>
      </c>
      <c r="S31" s="176">
        <v>3</v>
      </c>
      <c r="V31" s="176">
        <v>4</v>
      </c>
      <c r="AD31" s="266" t="s">
        <v>62</v>
      </c>
      <c r="AO31" s="123"/>
      <c r="AR31" s="173"/>
      <c r="AS31" s="173"/>
      <c r="AU31" s="173"/>
      <c r="BC31" s="123"/>
      <c r="BP31" s="173"/>
      <c r="BV31" s="123"/>
      <c r="BY31" s="173"/>
      <c r="CQ31" s="176">
        <v>10</v>
      </c>
      <c r="CY31" s="176">
        <v>12</v>
      </c>
      <c r="CZ31" s="176">
        <v>13</v>
      </c>
      <c r="DH31" s="173"/>
      <c r="DI31" s="173"/>
      <c r="DL31" s="173"/>
      <c r="DM31" s="173"/>
    </row>
    <row r="32" spans="4:118" ht="18" customHeight="1">
      <c r="D32" s="272" t="s">
        <v>74</v>
      </c>
      <c r="F32" s="216" t="s">
        <v>71</v>
      </c>
      <c r="L32" s="263" t="s">
        <v>20</v>
      </c>
      <c r="T32" s="180"/>
      <c r="X32" s="123"/>
      <c r="Y32" s="123"/>
      <c r="Z32" s="123"/>
      <c r="AA32" s="123"/>
      <c r="AB32" s="123"/>
      <c r="AC32" s="123"/>
      <c r="AE32" s="123"/>
      <c r="AH32" s="123"/>
      <c r="AU32" s="173"/>
      <c r="BP32" s="173"/>
      <c r="CI32" s="260" t="s">
        <v>17</v>
      </c>
      <c r="CK32" s="123"/>
      <c r="CL32" s="123"/>
      <c r="CM32" s="123"/>
      <c r="CO32" s="123"/>
      <c r="CP32" s="123"/>
      <c r="CQ32" s="124"/>
      <c r="CR32" s="173"/>
      <c r="CS32" s="173"/>
      <c r="DH32" s="173"/>
      <c r="DI32" s="173"/>
      <c r="DL32" s="217" t="s">
        <v>121</v>
      </c>
      <c r="DM32" s="173"/>
      <c r="DN32" s="184" t="s">
        <v>36</v>
      </c>
    </row>
    <row r="33" spans="2:117" ht="18" customHeight="1">
      <c r="B33" s="125"/>
      <c r="S33" s="263" t="s">
        <v>21</v>
      </c>
      <c r="T33" s="123"/>
      <c r="AA33" s="123"/>
      <c r="AB33" s="123"/>
      <c r="AC33" s="123"/>
      <c r="AH33" s="123"/>
      <c r="AI33" s="123"/>
      <c r="AN33" s="123"/>
      <c r="BA33" s="124"/>
      <c r="BI33" s="123"/>
      <c r="BJ33" s="123"/>
      <c r="BL33" s="123"/>
      <c r="BN33" s="123"/>
      <c r="BO33" s="123"/>
      <c r="BV33" s="123"/>
      <c r="BX33" s="123"/>
      <c r="BY33" s="123"/>
      <c r="CA33" s="123"/>
      <c r="CE33" s="123"/>
      <c r="CI33" s="123"/>
      <c r="CJ33" s="123"/>
      <c r="CK33" s="123"/>
      <c r="CM33" s="176">
        <v>7</v>
      </c>
      <c r="CN33" s="123"/>
      <c r="CO33" s="123"/>
      <c r="CQ33" s="173"/>
      <c r="CR33" s="173"/>
      <c r="CS33" s="173"/>
      <c r="DH33" s="173"/>
      <c r="DI33" s="173"/>
      <c r="DJ33" s="173"/>
      <c r="DK33" s="173"/>
      <c r="DL33" s="173"/>
      <c r="DM33" s="173"/>
    </row>
    <row r="34" spans="19:117" ht="18" customHeight="1">
      <c r="S34" s="124"/>
      <c r="BA34" s="123"/>
      <c r="BB34" s="123"/>
      <c r="BM34" s="123"/>
      <c r="BS34" s="173"/>
      <c r="CK34" s="123"/>
      <c r="CM34" s="123"/>
      <c r="CO34" s="123"/>
      <c r="CP34" s="123"/>
      <c r="CQ34" s="173"/>
      <c r="CR34" s="173"/>
      <c r="CS34" s="173"/>
      <c r="CT34" s="173"/>
      <c r="DH34" s="173"/>
      <c r="DI34" s="173"/>
      <c r="DJ34" s="173"/>
      <c r="DK34" s="173"/>
      <c r="DL34" s="173"/>
      <c r="DM34" s="173"/>
    </row>
    <row r="35" spans="21:117" ht="18" customHeight="1">
      <c r="U35" s="124"/>
      <c r="Y35" s="123"/>
      <c r="Z35" s="123"/>
      <c r="AA35" s="123"/>
      <c r="AB35" s="123"/>
      <c r="AE35" s="123"/>
      <c r="AG35" s="123"/>
      <c r="AR35" s="173"/>
      <c r="AS35" s="173"/>
      <c r="AT35" s="173"/>
      <c r="AU35" s="173"/>
      <c r="AV35" s="173"/>
      <c r="AW35" s="173"/>
      <c r="AX35" s="173"/>
      <c r="AY35" s="173"/>
      <c r="AZ35" s="173"/>
      <c r="BB35" s="173"/>
      <c r="BC35" s="173"/>
      <c r="BD35" s="173"/>
      <c r="BE35" s="173"/>
      <c r="BF35" s="173"/>
      <c r="BG35" s="173"/>
      <c r="BH35" s="173"/>
      <c r="BS35" s="173"/>
      <c r="BT35" s="123"/>
      <c r="BU35" s="123"/>
      <c r="BV35" s="123"/>
      <c r="CG35" s="269" t="s">
        <v>19</v>
      </c>
      <c r="CH35" s="123"/>
      <c r="CI35" s="123"/>
      <c r="CJ35" s="123"/>
      <c r="CQ35" s="173"/>
      <c r="CR35" s="173"/>
      <c r="CS35" s="173"/>
      <c r="DH35" s="173"/>
      <c r="DI35" s="173"/>
      <c r="DJ35" s="173"/>
      <c r="DK35" s="173"/>
      <c r="DL35" s="173"/>
      <c r="DM35" s="173"/>
    </row>
    <row r="36" spans="21:85" ht="18" customHeight="1">
      <c r="U36" s="123"/>
      <c r="AA36" s="123"/>
      <c r="AB36" s="123"/>
      <c r="AC36" s="123"/>
      <c r="AD36" s="123"/>
      <c r="AP36" s="123"/>
      <c r="AQ36" s="123"/>
      <c r="AR36" s="123"/>
      <c r="BB36" s="123"/>
      <c r="BF36" s="123"/>
      <c r="BG36" s="123"/>
      <c r="BH36" s="123"/>
      <c r="BJ36" s="123"/>
      <c r="BL36" s="123"/>
      <c r="BM36" s="123"/>
      <c r="BT36" s="123"/>
      <c r="BU36" s="123"/>
      <c r="BV36" s="123"/>
      <c r="BZ36" s="173"/>
      <c r="CC36" s="123"/>
      <c r="CG36" s="123"/>
    </row>
    <row r="37" spans="21:84" ht="18" customHeight="1">
      <c r="U37" s="123"/>
      <c r="AA37" s="123"/>
      <c r="AB37" s="123"/>
      <c r="AC37" s="123"/>
      <c r="AD37" s="123"/>
      <c r="AF37" s="123"/>
      <c r="BG37" s="124"/>
      <c r="BN37" s="123"/>
      <c r="BX37" s="123"/>
      <c r="BY37" s="271">
        <v>252.498</v>
      </c>
      <c r="BZ37" s="123"/>
      <c r="CA37" s="123"/>
      <c r="CC37" s="123"/>
      <c r="CE37" s="123"/>
      <c r="CF37" s="123"/>
    </row>
    <row r="38" spans="21:87" ht="18" customHeight="1">
      <c r="U38" s="123"/>
      <c r="AA38" s="123"/>
      <c r="AB38" s="123"/>
      <c r="AC38" s="123"/>
      <c r="AD38" s="123"/>
      <c r="AG38" s="123"/>
      <c r="AH38" s="123"/>
      <c r="AJ38" s="123"/>
      <c r="BO38" s="123"/>
      <c r="CB38" s="123"/>
      <c r="CG38" s="123"/>
      <c r="CH38" s="264" t="s">
        <v>24</v>
      </c>
      <c r="CI38" s="271" t="s">
        <v>82</v>
      </c>
    </row>
    <row r="39" spans="67:82" ht="18" customHeight="1">
      <c r="BO39" s="123"/>
      <c r="CC39" s="123"/>
      <c r="CD39" s="123"/>
    </row>
    <row r="40" ht="18" customHeight="1">
      <c r="CC40" s="123"/>
    </row>
    <row r="41" ht="18" customHeight="1"/>
    <row r="42" ht="18" customHeight="1"/>
    <row r="43" spans="56:118" ht="18" customHeight="1">
      <c r="BD43" s="86"/>
      <c r="BE43" s="86"/>
      <c r="BI43" s="86"/>
      <c r="CA43" s="123"/>
      <c r="CC43" s="123"/>
      <c r="CT43" s="173"/>
      <c r="DM43" s="124"/>
      <c r="DN43" s="123"/>
    </row>
    <row r="44" spans="61:95" ht="18" customHeight="1">
      <c r="BI44" s="86"/>
      <c r="BU44" s="124"/>
      <c r="BV44" s="124"/>
      <c r="BW44" s="124"/>
      <c r="BX44" s="124"/>
      <c r="BY44" s="124"/>
      <c r="CQ44" s="123"/>
    </row>
    <row r="45" spans="2:118" ht="21" customHeight="1" thickBot="1">
      <c r="B45" s="126" t="s">
        <v>10</v>
      </c>
      <c r="C45" s="127" t="s">
        <v>37</v>
      </c>
      <c r="D45" s="127" t="s">
        <v>25</v>
      </c>
      <c r="E45" s="127" t="s">
        <v>38</v>
      </c>
      <c r="F45" s="128" t="s">
        <v>39</v>
      </c>
      <c r="G45" s="129"/>
      <c r="H45" s="127" t="s">
        <v>10</v>
      </c>
      <c r="I45" s="127" t="s">
        <v>37</v>
      </c>
      <c r="J45" s="128" t="s">
        <v>39</v>
      </c>
      <c r="K45" s="129"/>
      <c r="L45" s="127" t="s">
        <v>10</v>
      </c>
      <c r="M45" s="127" t="s">
        <v>37</v>
      </c>
      <c r="N45" s="132" t="s">
        <v>39</v>
      </c>
      <c r="AJ45" s="86"/>
      <c r="AK45" s="86"/>
      <c r="AL45" s="86"/>
      <c r="AM45" s="86"/>
      <c r="AN45" s="86"/>
      <c r="BI45" s="86"/>
      <c r="BU45" s="124"/>
      <c r="BV45" s="124"/>
      <c r="BW45" s="124"/>
      <c r="BX45" s="124"/>
      <c r="BY45" s="124"/>
      <c r="DB45" s="126" t="s">
        <v>10</v>
      </c>
      <c r="DC45" s="130" t="s">
        <v>37</v>
      </c>
      <c r="DD45" s="131" t="s">
        <v>39</v>
      </c>
      <c r="DE45" s="129"/>
      <c r="DF45" s="127" t="s">
        <v>10</v>
      </c>
      <c r="DG45" s="127" t="s">
        <v>37</v>
      </c>
      <c r="DH45" s="128" t="s">
        <v>39</v>
      </c>
      <c r="DI45" s="129"/>
      <c r="DJ45" s="127" t="s">
        <v>10</v>
      </c>
      <c r="DK45" s="127" t="s">
        <v>37</v>
      </c>
      <c r="DL45" s="127" t="s">
        <v>25</v>
      </c>
      <c r="DM45" s="127" t="s">
        <v>38</v>
      </c>
      <c r="DN45" s="132" t="s">
        <v>39</v>
      </c>
    </row>
    <row r="46" spans="2:118" ht="21" customHeight="1" thickTop="1">
      <c r="B46" s="133"/>
      <c r="C46" s="168"/>
      <c r="D46" s="168"/>
      <c r="E46" s="169"/>
      <c r="F46" s="169"/>
      <c r="G46" s="169"/>
      <c r="H46" s="161" t="s">
        <v>73</v>
      </c>
      <c r="I46" s="169"/>
      <c r="J46" s="169"/>
      <c r="K46" s="169"/>
      <c r="L46" s="169"/>
      <c r="M46" s="169"/>
      <c r="N46" s="188"/>
      <c r="BI46" s="86"/>
      <c r="BU46" s="124"/>
      <c r="BV46" s="124"/>
      <c r="BW46" s="124"/>
      <c r="BX46" s="124"/>
      <c r="BY46" s="124"/>
      <c r="DB46" s="246"/>
      <c r="DC46" s="168"/>
      <c r="DD46" s="168"/>
      <c r="DE46" s="168"/>
      <c r="DF46" s="168"/>
      <c r="DG46" s="168"/>
      <c r="DH46" s="161" t="s">
        <v>73</v>
      </c>
      <c r="DI46" s="168"/>
      <c r="DJ46" s="168"/>
      <c r="DK46" s="168"/>
      <c r="DL46" s="168"/>
      <c r="DM46" s="168"/>
      <c r="DN46" s="135"/>
    </row>
    <row r="47" spans="2:118" ht="21" customHeight="1">
      <c r="B47" s="136"/>
      <c r="C47" s="137"/>
      <c r="D47" s="137"/>
      <c r="E47" s="137"/>
      <c r="F47" s="138"/>
      <c r="G47" s="138"/>
      <c r="H47" s="137"/>
      <c r="I47" s="137"/>
      <c r="J47" s="138"/>
      <c r="K47" s="138"/>
      <c r="L47" s="137"/>
      <c r="M47" s="137"/>
      <c r="N47" s="139"/>
      <c r="BI47" s="86"/>
      <c r="BU47" s="124"/>
      <c r="BV47" s="124"/>
      <c r="BW47" s="124"/>
      <c r="BX47" s="124"/>
      <c r="BY47" s="124"/>
      <c r="DB47" s="136"/>
      <c r="DC47" s="137"/>
      <c r="DD47" s="138"/>
      <c r="DE47" s="138"/>
      <c r="DF47" s="137"/>
      <c r="DG47" s="137"/>
      <c r="DH47" s="138"/>
      <c r="DI47" s="141"/>
      <c r="DJ47" s="137"/>
      <c r="DK47" s="137"/>
      <c r="DL47" s="137"/>
      <c r="DM47" s="137"/>
      <c r="DN47" s="139"/>
    </row>
    <row r="48" spans="2:118" ht="21" customHeight="1">
      <c r="B48" s="136"/>
      <c r="C48" s="137"/>
      <c r="D48" s="137"/>
      <c r="E48" s="137"/>
      <c r="F48" s="138"/>
      <c r="G48" s="138"/>
      <c r="H48" s="137"/>
      <c r="I48" s="137"/>
      <c r="J48" s="138"/>
      <c r="K48" s="138"/>
      <c r="L48" s="137"/>
      <c r="M48" s="137"/>
      <c r="N48" s="139"/>
      <c r="BI48" s="86"/>
      <c r="BU48" s="124"/>
      <c r="BV48" s="124"/>
      <c r="BW48" s="124"/>
      <c r="BX48" s="124"/>
      <c r="BY48" s="124"/>
      <c r="DB48" s="213">
        <v>7</v>
      </c>
      <c r="DC48" s="98">
        <v>252.308</v>
      </c>
      <c r="DD48" s="140" t="s">
        <v>40</v>
      </c>
      <c r="DE48" s="141"/>
      <c r="DF48" s="212">
        <v>10</v>
      </c>
      <c r="DG48" s="98">
        <v>252.25</v>
      </c>
      <c r="DH48" s="140" t="s">
        <v>40</v>
      </c>
      <c r="DI48" s="141"/>
      <c r="DJ48" s="137"/>
      <c r="DK48" s="137"/>
      <c r="DL48" s="137"/>
      <c r="DM48" s="137"/>
      <c r="DN48" s="139"/>
    </row>
    <row r="49" spans="2:118" ht="21" customHeight="1">
      <c r="B49" s="221">
        <v>1</v>
      </c>
      <c r="C49" s="208">
        <v>253.313</v>
      </c>
      <c r="D49" s="142">
        <v>-55</v>
      </c>
      <c r="E49" s="143">
        <f>C49+D49*0.001</f>
        <v>253.25799999999998</v>
      </c>
      <c r="F49" s="140" t="s">
        <v>40</v>
      </c>
      <c r="G49" s="138"/>
      <c r="H49" s="212">
        <v>3</v>
      </c>
      <c r="I49" s="244">
        <v>253.227</v>
      </c>
      <c r="J49" s="140" t="s">
        <v>40</v>
      </c>
      <c r="K49" s="138"/>
      <c r="L49" s="212">
        <v>5</v>
      </c>
      <c r="M49" s="98">
        <v>253.148</v>
      </c>
      <c r="N49" s="105" t="s">
        <v>40</v>
      </c>
      <c r="AF49" s="189"/>
      <c r="AG49" s="190"/>
      <c r="AH49" s="190"/>
      <c r="AI49" s="191" t="s">
        <v>92</v>
      </c>
      <c r="AJ49" s="190"/>
      <c r="AK49" s="190"/>
      <c r="AL49" s="192"/>
      <c r="BA49" s="117" t="s">
        <v>53</v>
      </c>
      <c r="BI49" s="86"/>
      <c r="BU49" s="124"/>
      <c r="BV49" s="124"/>
      <c r="BX49" s="124"/>
      <c r="BY49" s="124"/>
      <c r="CD49" s="189"/>
      <c r="CE49" s="190"/>
      <c r="CF49" s="190"/>
      <c r="CG49" s="191" t="s">
        <v>93</v>
      </c>
      <c r="CH49" s="190"/>
      <c r="CI49" s="190"/>
      <c r="CJ49" s="192"/>
      <c r="DB49" s="136"/>
      <c r="DC49" s="137"/>
      <c r="DD49" s="138"/>
      <c r="DE49" s="141"/>
      <c r="DF49" s="137"/>
      <c r="DG49" s="137"/>
      <c r="DH49" s="138"/>
      <c r="DI49" s="141"/>
      <c r="DJ49" s="214">
        <v>13</v>
      </c>
      <c r="DK49" s="208">
        <v>252.144</v>
      </c>
      <c r="DL49" s="142">
        <v>-55</v>
      </c>
      <c r="DM49" s="143">
        <f>DK49+DL49*0.001</f>
        <v>252.089</v>
      </c>
      <c r="DN49" s="105" t="s">
        <v>40</v>
      </c>
    </row>
    <row r="50" spans="2:118" ht="21" customHeight="1" thickBot="1">
      <c r="B50" s="136"/>
      <c r="C50" s="137"/>
      <c r="D50" s="137"/>
      <c r="E50" s="137"/>
      <c r="F50" s="138"/>
      <c r="G50" s="138"/>
      <c r="H50" s="137"/>
      <c r="I50" s="137"/>
      <c r="J50" s="138"/>
      <c r="K50" s="138"/>
      <c r="L50" s="137"/>
      <c r="M50" s="137"/>
      <c r="N50" s="139"/>
      <c r="AF50" s="193"/>
      <c r="AG50" s="194" t="s">
        <v>63</v>
      </c>
      <c r="AH50" s="195"/>
      <c r="AI50" s="196" t="s">
        <v>64</v>
      </c>
      <c r="AJ50" s="197"/>
      <c r="AK50" s="194" t="s">
        <v>65</v>
      </c>
      <c r="AL50" s="198"/>
      <c r="BA50" s="167" t="s">
        <v>56</v>
      </c>
      <c r="BI50" s="86"/>
      <c r="BU50" s="124"/>
      <c r="BV50" s="124"/>
      <c r="BX50" s="124"/>
      <c r="BY50" s="124"/>
      <c r="CD50" s="193"/>
      <c r="CE50" s="194" t="s">
        <v>63</v>
      </c>
      <c r="CF50" s="195"/>
      <c r="CG50" s="196" t="s">
        <v>64</v>
      </c>
      <c r="CH50" s="197"/>
      <c r="CI50" s="194" t="s">
        <v>65</v>
      </c>
      <c r="CJ50" s="198"/>
      <c r="DB50" s="213">
        <v>8</v>
      </c>
      <c r="DC50" s="98">
        <v>252.306</v>
      </c>
      <c r="DD50" s="140" t="s">
        <v>40</v>
      </c>
      <c r="DE50" s="141"/>
      <c r="DF50" s="212">
        <v>11</v>
      </c>
      <c r="DG50" s="98">
        <v>252.23</v>
      </c>
      <c r="DH50" s="140" t="s">
        <v>40</v>
      </c>
      <c r="DI50" s="141"/>
      <c r="DJ50" s="137"/>
      <c r="DK50" s="137"/>
      <c r="DL50" s="137"/>
      <c r="DM50" s="137"/>
      <c r="DN50" s="139"/>
    </row>
    <row r="51" spans="2:118" ht="21" customHeight="1" thickTop="1">
      <c r="B51" s="221">
        <v>2</v>
      </c>
      <c r="C51" s="208">
        <v>253.233</v>
      </c>
      <c r="D51" s="142">
        <v>55</v>
      </c>
      <c r="E51" s="143">
        <f>C51+D51*0.001</f>
        <v>253.288</v>
      </c>
      <c r="F51" s="140" t="s">
        <v>40</v>
      </c>
      <c r="G51" s="138"/>
      <c r="H51" s="212">
        <v>4</v>
      </c>
      <c r="I51" s="98">
        <v>253.188</v>
      </c>
      <c r="J51" s="140" t="s">
        <v>40</v>
      </c>
      <c r="K51" s="138"/>
      <c r="L51" s="212">
        <v>6</v>
      </c>
      <c r="M51" s="98">
        <v>253.142</v>
      </c>
      <c r="N51" s="105" t="s">
        <v>40</v>
      </c>
      <c r="AF51" s="100"/>
      <c r="AG51" s="90"/>
      <c r="AH51" s="101"/>
      <c r="AI51" s="101"/>
      <c r="AJ51" s="90"/>
      <c r="AK51" s="90"/>
      <c r="AL51" s="144"/>
      <c r="BA51" s="167" t="s">
        <v>54</v>
      </c>
      <c r="BI51" s="86"/>
      <c r="BU51" s="124"/>
      <c r="BV51" s="124"/>
      <c r="BX51" s="124"/>
      <c r="BY51" s="124"/>
      <c r="CD51" s="100"/>
      <c r="CE51" s="90"/>
      <c r="CF51" s="101"/>
      <c r="CG51" s="101"/>
      <c r="CH51" s="90"/>
      <c r="CI51" s="90"/>
      <c r="CJ51" s="144"/>
      <c r="DB51" s="136"/>
      <c r="DC51" s="137"/>
      <c r="DD51" s="138"/>
      <c r="DE51" s="141"/>
      <c r="DF51" s="137"/>
      <c r="DG51" s="137"/>
      <c r="DH51" s="138"/>
      <c r="DI51" s="141"/>
      <c r="DJ51" s="214">
        <v>14</v>
      </c>
      <c r="DK51" s="208">
        <v>252.065</v>
      </c>
      <c r="DL51" s="142">
        <v>55</v>
      </c>
      <c r="DM51" s="143">
        <f>DK51+DL51*0.001</f>
        <v>252.12</v>
      </c>
      <c r="DN51" s="105" t="s">
        <v>40</v>
      </c>
    </row>
    <row r="52" spans="2:118" ht="21" customHeight="1">
      <c r="B52" s="136"/>
      <c r="C52" s="137"/>
      <c r="D52" s="137"/>
      <c r="E52" s="137"/>
      <c r="F52" s="138"/>
      <c r="G52" s="138"/>
      <c r="H52" s="137"/>
      <c r="I52" s="137"/>
      <c r="J52" s="138"/>
      <c r="K52" s="138"/>
      <c r="L52" s="137"/>
      <c r="M52" s="137"/>
      <c r="N52" s="139"/>
      <c r="AF52" s="100"/>
      <c r="AG52" s="187" t="s">
        <v>83</v>
      </c>
      <c r="AH52" s="101"/>
      <c r="AI52" s="199" t="s">
        <v>84</v>
      </c>
      <c r="AJ52" s="90"/>
      <c r="AK52" s="187" t="s">
        <v>88</v>
      </c>
      <c r="AL52" s="144"/>
      <c r="BI52" s="86"/>
      <c r="BU52" s="124"/>
      <c r="BV52" s="124"/>
      <c r="BX52" s="124"/>
      <c r="BY52" s="124"/>
      <c r="CD52" s="100"/>
      <c r="CE52" s="187" t="s">
        <v>83</v>
      </c>
      <c r="CF52" s="101"/>
      <c r="CG52" s="199" t="s">
        <v>84</v>
      </c>
      <c r="CH52" s="90"/>
      <c r="CI52" s="187" t="s">
        <v>122</v>
      </c>
      <c r="CJ52" s="144"/>
      <c r="DB52" s="213">
        <v>9</v>
      </c>
      <c r="DC52" s="98">
        <v>252.25</v>
      </c>
      <c r="DD52" s="140" t="s">
        <v>40</v>
      </c>
      <c r="DE52" s="141"/>
      <c r="DF52" s="212">
        <v>12</v>
      </c>
      <c r="DG52" s="98">
        <v>252.15</v>
      </c>
      <c r="DH52" s="140" t="s">
        <v>40</v>
      </c>
      <c r="DI52" s="141"/>
      <c r="DJ52" s="137"/>
      <c r="DK52" s="137"/>
      <c r="DL52" s="137"/>
      <c r="DM52" s="137"/>
      <c r="DN52" s="139"/>
    </row>
    <row r="53" spans="2:118" ht="21" customHeight="1" thickBot="1">
      <c r="B53" s="145"/>
      <c r="C53" s="146"/>
      <c r="D53" s="147"/>
      <c r="E53" s="147"/>
      <c r="F53" s="148"/>
      <c r="G53" s="149"/>
      <c r="H53" s="150"/>
      <c r="I53" s="146"/>
      <c r="J53" s="148"/>
      <c r="K53" s="149"/>
      <c r="L53" s="150"/>
      <c r="M53" s="146"/>
      <c r="N53" s="151"/>
      <c r="AD53" s="84"/>
      <c r="AE53" s="164"/>
      <c r="AF53" s="200"/>
      <c r="AG53" s="114"/>
      <c r="AH53" s="119"/>
      <c r="AI53" s="202"/>
      <c r="AJ53" s="114"/>
      <c r="AK53" s="203"/>
      <c r="AL53" s="201"/>
      <c r="BH53" s="84"/>
      <c r="BI53" s="164"/>
      <c r="BU53" s="124"/>
      <c r="BV53" s="124"/>
      <c r="BW53" s="124"/>
      <c r="BX53" s="124"/>
      <c r="BY53" s="124"/>
      <c r="CD53" s="200"/>
      <c r="CE53" s="114"/>
      <c r="CF53" s="119"/>
      <c r="CG53" s="202"/>
      <c r="CH53" s="114"/>
      <c r="CI53" s="203"/>
      <c r="CJ53" s="201"/>
      <c r="CL53" s="84"/>
      <c r="CM53" s="164"/>
      <c r="DB53" s="145"/>
      <c r="DC53" s="146"/>
      <c r="DD53" s="148"/>
      <c r="DE53" s="149"/>
      <c r="DF53" s="150"/>
      <c r="DG53" s="146"/>
      <c r="DH53" s="148"/>
      <c r="DI53" s="149"/>
      <c r="DJ53" s="150"/>
      <c r="DK53" s="146"/>
      <c r="DL53" s="147"/>
      <c r="DM53" s="147"/>
      <c r="DN53" s="151"/>
    </row>
    <row r="54" spans="68:109" ht="12.75"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DC54" s="86"/>
      <c r="DD54" s="86"/>
      <c r="DE54" s="86"/>
    </row>
    <row r="55" spans="107:109" ht="12.75">
      <c r="DC55" s="86"/>
      <c r="DD55" s="86"/>
      <c r="DE55" s="86"/>
    </row>
  </sheetData>
  <sheetProtection password="E9A7" sheet="1" objects="1" scenarios="1"/>
  <mergeCells count="32">
    <mergeCell ref="CT2:CW2"/>
    <mergeCell ref="DH2:DM2"/>
    <mergeCell ref="CP3:CQ3"/>
    <mergeCell ref="N3:Q3"/>
    <mergeCell ref="T3:W3"/>
    <mergeCell ref="Z3:AC3"/>
    <mergeCell ref="D2:I2"/>
    <mergeCell ref="T2:W2"/>
    <mergeCell ref="DL4:DO4"/>
    <mergeCell ref="B5:E5"/>
    <mergeCell ref="H5:K5"/>
    <mergeCell ref="DF5:DI5"/>
    <mergeCell ref="DL5:DO5"/>
    <mergeCell ref="B4:E4"/>
    <mergeCell ref="H4:K4"/>
    <mergeCell ref="T4:W4"/>
    <mergeCell ref="B6:C6"/>
    <mergeCell ref="D6:E6"/>
    <mergeCell ref="H6:I6"/>
    <mergeCell ref="J6:K6"/>
    <mergeCell ref="DN6:DO6"/>
    <mergeCell ref="N6:O6"/>
    <mergeCell ref="P6:Q6"/>
    <mergeCell ref="CZ6:DA6"/>
    <mergeCell ref="DB6:DC6"/>
    <mergeCell ref="DF6:DG6"/>
    <mergeCell ref="DH6:DI6"/>
    <mergeCell ref="DF4:DI4"/>
    <mergeCell ref="CT3:CW3"/>
    <mergeCell ref="CZ3:DC3"/>
    <mergeCell ref="DL6:DM6"/>
    <mergeCell ref="CT4:CW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843392" r:id="rId1"/>
    <oleObject progId="Paint.Picture" shapeId="8436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2013-05-31T09:07:21Z</cp:lastPrinted>
  <dcterms:created xsi:type="dcterms:W3CDTF">2004-05-28T09:30:30Z</dcterms:created>
  <dcterms:modified xsi:type="dcterms:W3CDTF">2013-05-31T09:17:53Z</dcterms:modified>
  <cp:category/>
  <cp:version/>
  <cp:contentType/>
  <cp:contentStatus/>
</cp:coreProperties>
</file>