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7335" windowWidth="28770" windowHeight="7395" activeTab="0"/>
  </bookViews>
  <sheets>
    <sheet name="Velké Karlovice" sheetId="1" r:id="rId1"/>
  </sheets>
  <definedNames/>
  <calcPr fullCalcOnLoad="1"/>
</workbook>
</file>

<file path=xl/sharedStrings.xml><?xml version="1.0" encoding="utf-8"?>
<sst xmlns="http://schemas.openxmlformats.org/spreadsheetml/2006/main" count="74" uniqueCount="56">
  <si>
    <t>Návěstidla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</si>
  <si>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</si>
  <si>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</si>
  <si>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</si>
  <si>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</si>
  <si>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L T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</si>
  <si>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</si>
  <si>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</si>
  <si>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</si>
  <si>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</si>
  <si>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</si>
  <si>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</si>
  <si>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</si>
  <si>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</si>
  <si>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</si>
  <si>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</si>
  <si>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</si>
  <si>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</si>
  <si>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JPg</t>
  </si>
  <si>
    <t>ručně</t>
  </si>
  <si>
    <t xml:space="preserve">Traťové  zabezpečovací  zařízení :  </t>
  </si>
  <si>
    <t>Hranice dopravny</t>
  </si>
  <si>
    <t>Kód : 1</t>
  </si>
  <si>
    <t>Kód : 16</t>
  </si>
  <si>
    <t>bez zabezpečení</t>
  </si>
  <si>
    <t>Směr  :  Karolinka</t>
  </si>
  <si>
    <t>Trať : 304</t>
  </si>
  <si>
    <t>Vk 2</t>
  </si>
  <si>
    <t>při jízdě do odbočky - rychlost 30 km/h</t>
  </si>
  <si>
    <t>Halenkov</t>
  </si>
  <si>
    <t>Ev. č. : 353128</t>
  </si>
  <si>
    <t>Začátek tratě</t>
  </si>
  <si>
    <t>záznam hovorů zařízením ReDat</t>
  </si>
  <si>
    <t>Km  27,347</t>
  </si>
  <si>
    <t>u výpravčího přilehlé ŽST Vsetín</t>
  </si>
  <si>
    <t>Koncová dopravna</t>
  </si>
  <si>
    <t>Mechanické</t>
  </si>
  <si>
    <t>výhybky a výkolejky přestavuje a uzamyká doprovod vlaku</t>
  </si>
  <si>
    <t>klíče od výhybek a výkolejek v soupravě hlavních klíčů (SHK)</t>
  </si>
  <si>
    <t>přest</t>
  </si>
  <si>
    <t>výměnový zámek, klíč v.č.1 v SHK - IV.</t>
  </si>
  <si>
    <t>výměnový zámek v závislosti na Vk 2, klíč Vk 2 / 6t / 6 v SHK - III.</t>
  </si>
  <si>
    <t>UVk 1</t>
  </si>
  <si>
    <t>výměnové zámky do obou směrů, klíč 5t / 5 v SHK - II.</t>
  </si>
  <si>
    <t>( klíč UVk 1 v SHK - I. )</t>
  </si>
  <si>
    <t>výhybka t.č. nesjízdná</t>
  </si>
  <si>
    <t>t.č. nesjízdné</t>
  </si>
  <si>
    <t>Kolejiště DKV</t>
  </si>
  <si>
    <t>Vlečka č.:</t>
  </si>
  <si>
    <t>km 27,453 = 0,000 vleč.</t>
  </si>
  <si>
    <t>Začátek tratě :</t>
  </si>
  <si>
    <t>výkolejka UVk 1 v km  27,453</t>
  </si>
  <si>
    <t>provoz podle SŽDC D 3</t>
  </si>
  <si>
    <t>KANGO</t>
  </si>
  <si>
    <t>VII.</t>
  </si>
  <si>
    <t>Rádiové spojení  ( síť SRV )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</si>
</sst>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56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b/>
      <i/>
      <sz val="12"/>
      <name val="Times New Roman"/>
      <family val="1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b/>
      <sz val="16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b/>
      <sz val="14"/>
      <color indexed="12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sz val="10"/>
      <name val="Arial"/>
      <family val="2"/>
    </font>
    <font>
      <u val="single"/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20"/>
      <name val="Times New Roman"/>
      <family val="1"/>
    </font>
    <font>
      <i/>
      <sz val="18"/>
      <name val="Times New Roman CE"/>
      <family val="0"/>
    </font>
    <font>
      <sz val="12"/>
      <color indexed="12"/>
      <name val="Arial CE"/>
      <family val="0"/>
    </font>
    <font>
      <b/>
      <i/>
      <sz val="16"/>
      <name val="Arial CE"/>
      <family val="0"/>
    </font>
    <font>
      <b/>
      <sz val="16"/>
      <color indexed="16"/>
      <name val="Arial CE"/>
      <family val="0"/>
    </font>
    <font>
      <sz val="11"/>
      <name val="Arial"/>
      <family val="2"/>
    </font>
    <font>
      <sz val="12"/>
      <name val="Arial"/>
      <family val="2"/>
    </font>
    <font>
      <sz val="16"/>
      <color indexed="16"/>
      <name val="Times New Roman CE"/>
      <family val="1"/>
    </font>
    <font>
      <b/>
      <sz val="18"/>
      <name val="Times New Roman"/>
      <family val="1"/>
    </font>
    <font>
      <sz val="12"/>
      <color indexed="8"/>
      <name val="Arial"/>
      <family val="2"/>
    </font>
    <font>
      <sz val="14"/>
      <color indexed="10"/>
      <name val="Arial CE"/>
      <family val="0"/>
    </font>
    <font>
      <i/>
      <sz val="12"/>
      <color indexed="14"/>
      <name val="Arial CE"/>
      <family val="0"/>
    </font>
    <font>
      <i/>
      <sz val="10"/>
      <color indexed="14"/>
      <name val="Arial CE"/>
      <family val="2"/>
    </font>
    <font>
      <sz val="12"/>
      <color indexed="14"/>
      <name val="Arial CE"/>
      <family val="2"/>
    </font>
    <font>
      <sz val="10"/>
      <color indexed="14"/>
      <name val="Arial CE"/>
      <family val="2"/>
    </font>
    <font>
      <sz val="12"/>
      <color indexed="14"/>
      <name val="Arial"/>
      <family val="2"/>
    </font>
    <font>
      <i/>
      <sz val="10"/>
      <name val="Arial"/>
      <family val="2"/>
    </font>
    <font>
      <b/>
      <i/>
      <sz val="12"/>
      <color indexed="14"/>
      <name val="Times New Roman"/>
      <family val="1"/>
    </font>
    <font>
      <sz val="11"/>
      <color indexed="14"/>
      <name val="Arial"/>
      <family val="2"/>
    </font>
    <font>
      <sz val="10"/>
      <color indexed="14"/>
      <name val="Arial"/>
      <family val="2"/>
    </font>
    <font>
      <i/>
      <sz val="11"/>
      <name val="Arial CE"/>
      <family val="0"/>
    </font>
    <font>
      <b/>
      <sz val="12"/>
      <name val="Arial"/>
      <family val="2"/>
    </font>
    <font>
      <i/>
      <sz val="12"/>
      <color indexed="8"/>
      <name val="Arial CE"/>
      <family val="0"/>
    </font>
    <font>
      <sz val="8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13" fillId="0" borderId="3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23" fillId="0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16" fillId="0" borderId="0" xfId="20" applyFont="1" applyAlignment="1">
      <alignment horizontal="right" vertical="center"/>
      <protection/>
    </xf>
    <xf numFmtId="0" fontId="0" fillId="0" borderId="0" xfId="0" applyFont="1" applyAlignment="1">
      <alignment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6" fillId="0" borderId="0" xfId="20" applyFont="1" applyAlignment="1">
      <alignment horizontal="left"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20" applyFont="1" applyFill="1" applyBorder="1" applyAlignment="1">
      <alignment vertical="center"/>
      <protection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27" fillId="2" borderId="0" xfId="20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0" fillId="0" borderId="18" xfId="0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8" fillId="0" borderId="0" xfId="0" applyFont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29" xfId="0" applyFont="1" applyBorder="1" applyAlignment="1">
      <alignment/>
    </xf>
    <xf numFmtId="0" fontId="28" fillId="0" borderId="30" xfId="0" applyFont="1" applyBorder="1" applyAlignment="1">
      <alignment/>
    </xf>
    <xf numFmtId="0" fontId="0" fillId="0" borderId="30" xfId="0" applyBorder="1" applyAlignment="1">
      <alignment vertical="center"/>
    </xf>
    <xf numFmtId="0" fontId="28" fillId="0" borderId="30" xfId="0" applyFont="1" applyBorder="1" applyAlignment="1">
      <alignment/>
    </xf>
    <xf numFmtId="0" fontId="28" fillId="0" borderId="31" xfId="0" applyFont="1" applyBorder="1" applyAlignment="1">
      <alignment/>
    </xf>
    <xf numFmtId="0" fontId="28" fillId="0" borderId="0" xfId="0" applyFont="1" applyAlignment="1">
      <alignment/>
    </xf>
    <xf numFmtId="0" fontId="28" fillId="0" borderId="32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33" xfId="0" applyFont="1" applyBorder="1" applyAlignment="1">
      <alignment/>
    </xf>
    <xf numFmtId="0" fontId="28" fillId="0" borderId="34" xfId="0" applyFont="1" applyBorder="1" applyAlignment="1">
      <alignment/>
    </xf>
    <xf numFmtId="0" fontId="28" fillId="0" borderId="35" xfId="0" applyFont="1" applyBorder="1" applyAlignment="1">
      <alignment/>
    </xf>
    <xf numFmtId="0" fontId="28" fillId="0" borderId="35" xfId="0" applyFont="1" applyBorder="1" applyAlignment="1">
      <alignment/>
    </xf>
    <xf numFmtId="0" fontId="28" fillId="0" borderId="36" xfId="0" applyFont="1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Fill="1" applyAlignment="1">
      <alignment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164" fontId="28" fillId="0" borderId="0" xfId="0" applyNumberFormat="1" applyFont="1" applyBorder="1" applyAlignment="1">
      <alignment textRotation="90"/>
    </xf>
    <xf numFmtId="0" fontId="6" fillId="0" borderId="0" xfId="0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28" fillId="2" borderId="6" xfId="0" applyFont="1" applyFill="1" applyBorder="1" applyAlignment="1">
      <alignment vertical="center"/>
    </xf>
    <xf numFmtId="0" fontId="28" fillId="0" borderId="0" xfId="0" applyFont="1" applyBorder="1" applyAlignment="1">
      <alignment horizontal="left" vertical="center" indent="1"/>
    </xf>
    <xf numFmtId="0" fontId="28" fillId="0" borderId="0" xfId="0" applyFont="1" applyBorder="1" applyAlignment="1">
      <alignment vertical="center"/>
    </xf>
    <xf numFmtId="0" fontId="28" fillId="0" borderId="3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49" fontId="15" fillId="0" borderId="38" xfId="0" applyNumberFormat="1" applyFont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38" xfId="0" applyBorder="1" applyAlignment="1">
      <alignment horizontal="center" vertical="center"/>
    </xf>
    <xf numFmtId="164" fontId="0" fillId="0" borderId="3" xfId="0" applyNumberFormat="1" applyFont="1" applyBorder="1" applyAlignment="1">
      <alignment vertical="center"/>
    </xf>
    <xf numFmtId="1" fontId="0" fillId="0" borderId="41" xfId="0" applyNumberFormat="1" applyFont="1" applyBorder="1" applyAlignment="1">
      <alignment vertical="center"/>
    </xf>
    <xf numFmtId="0" fontId="21" fillId="0" borderId="38" xfId="0" applyFont="1" applyFill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164" fontId="33" fillId="0" borderId="3" xfId="0" applyNumberFormat="1" applyFont="1" applyFill="1" applyBorder="1" applyAlignment="1">
      <alignment horizontal="center" vertical="center"/>
    </xf>
    <xf numFmtId="0" fontId="21" fillId="0" borderId="38" xfId="0" applyFont="1" applyFill="1" applyBorder="1" applyAlignment="1" quotePrefix="1">
      <alignment horizontal="center" vertical="center"/>
    </xf>
    <xf numFmtId="1" fontId="20" fillId="0" borderId="41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7" fillId="0" borderId="38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28" fillId="0" borderId="35" xfId="0" applyFont="1" applyBorder="1" applyAlignment="1">
      <alignment horizontal="left" vertical="center"/>
    </xf>
    <xf numFmtId="0" fontId="28" fillId="0" borderId="35" xfId="0" applyFont="1" applyBorder="1" applyAlignment="1">
      <alignment vertical="center"/>
    </xf>
    <xf numFmtId="0" fontId="28" fillId="0" borderId="36" xfId="0" applyFont="1" applyBorder="1" applyAlignment="1">
      <alignment vertical="center"/>
    </xf>
    <xf numFmtId="0" fontId="35" fillId="4" borderId="8" xfId="0" applyFont="1" applyFill="1" applyBorder="1" applyAlignment="1">
      <alignment horizontal="center" vertical="center"/>
    </xf>
    <xf numFmtId="164" fontId="18" fillId="0" borderId="3" xfId="0" applyNumberFormat="1" applyFont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36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left" vertical="center" indent="1"/>
    </xf>
    <xf numFmtId="0" fontId="39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1" fillId="0" borderId="0" xfId="0" applyFont="1" applyBorder="1" applyAlignment="1">
      <alignment horizontal="left" vertical="center" indent="1"/>
    </xf>
    <xf numFmtId="0" fontId="28" fillId="0" borderId="0" xfId="0" applyFont="1" applyFill="1" applyBorder="1" applyAlignment="1">
      <alignment vertical="center"/>
    </xf>
    <xf numFmtId="0" fontId="28" fillId="0" borderId="45" xfId="0" applyFont="1" applyFill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" fontId="0" fillId="0" borderId="35" xfId="0" applyNumberFormat="1" applyFont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1" fontId="0" fillId="0" borderId="45" xfId="0" applyNumberFormat="1" applyFont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43" fillId="0" borderId="4" xfId="0" applyFont="1" applyBorder="1" applyAlignment="1">
      <alignment horizontal="center" vertical="center"/>
    </xf>
    <xf numFmtId="164" fontId="43" fillId="0" borderId="3" xfId="0" applyNumberFormat="1" applyFont="1" applyBorder="1" applyAlignment="1">
      <alignment horizontal="center" vertical="center"/>
    </xf>
    <xf numFmtId="0" fontId="44" fillId="0" borderId="3" xfId="0" applyFont="1" applyFill="1" applyBorder="1" applyAlignment="1">
      <alignment horizontal="center" vertical="center"/>
    </xf>
    <xf numFmtId="164" fontId="45" fillId="0" borderId="3" xfId="0" applyNumberFormat="1" applyFont="1" applyFill="1" applyBorder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 indent="1"/>
    </xf>
    <xf numFmtId="0" fontId="43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 vertical="top"/>
    </xf>
    <xf numFmtId="164" fontId="51" fillId="0" borderId="0" xfId="0" applyNumberFormat="1" applyFont="1" applyAlignment="1">
      <alignment horizontal="left" vertical="center"/>
    </xf>
    <xf numFmtId="0" fontId="0" fillId="0" borderId="38" xfId="0" applyFill="1" applyBorder="1" applyAlignment="1">
      <alignment vertical="center"/>
    </xf>
    <xf numFmtId="0" fontId="32" fillId="0" borderId="40" xfId="0" applyFont="1" applyFill="1" applyBorder="1" applyAlignment="1">
      <alignment horizontal="center" vertical="center"/>
    </xf>
    <xf numFmtId="164" fontId="20" fillId="0" borderId="3" xfId="0" applyNumberFormat="1" applyFont="1" applyFill="1" applyBorder="1" applyAlignment="1">
      <alignment horizontal="center" vertical="center"/>
    </xf>
    <xf numFmtId="1" fontId="20" fillId="0" borderId="41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vertical="center"/>
    </xf>
    <xf numFmtId="164" fontId="0" fillId="0" borderId="3" xfId="0" applyNumberFormat="1" applyFont="1" applyFill="1" applyBorder="1" applyAlignment="1">
      <alignment vertical="center"/>
    </xf>
    <xf numFmtId="1" fontId="0" fillId="0" borderId="41" xfId="0" applyNumberFormat="1" applyFont="1" applyFill="1" applyBorder="1" applyAlignment="1">
      <alignment vertical="center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vertical="center"/>
    </xf>
    <xf numFmtId="0" fontId="28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0" fontId="52" fillId="0" borderId="0" xfId="0" applyFont="1" applyFill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64" fontId="0" fillId="0" borderId="48" xfId="0" applyNumberFormat="1" applyFont="1" applyFill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164" fontId="0" fillId="0" borderId="50" xfId="0" applyNumberFormat="1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26" fillId="5" borderId="54" xfId="0" applyFont="1" applyFill="1" applyBorder="1" applyAlignment="1">
      <alignment horizontal="center" vertical="center"/>
    </xf>
    <xf numFmtId="0" fontId="26" fillId="5" borderId="55" xfId="0" applyFont="1" applyFill="1" applyBorder="1" applyAlignment="1">
      <alignment horizontal="center" vertical="center"/>
    </xf>
    <xf numFmtId="44" fontId="7" fillId="2" borderId="6" xfId="18" applyFont="1" applyFill="1" applyBorder="1" applyAlignment="1">
      <alignment horizontal="center" vertical="center"/>
    </xf>
    <xf numFmtId="44" fontId="7" fillId="2" borderId="56" xfId="18" applyFont="1" applyFill="1" applyBorder="1" applyAlignment="1">
      <alignment horizontal="center" vertical="center"/>
    </xf>
    <xf numFmtId="0" fontId="26" fillId="5" borderId="57" xfId="0" applyFont="1" applyFill="1" applyBorder="1" applyAlignment="1">
      <alignment horizontal="center" vertical="center"/>
    </xf>
    <xf numFmtId="44" fontId="7" fillId="2" borderId="58" xfId="18" applyFont="1" applyFill="1" applyBorder="1" applyAlignment="1">
      <alignment horizontal="center" vertical="center"/>
    </xf>
    <xf numFmtId="44" fontId="7" fillId="2" borderId="59" xfId="18" applyFont="1" applyFill="1" applyBorder="1" applyAlignment="1">
      <alignment horizontal="center" vertical="center"/>
    </xf>
    <xf numFmtId="44" fontId="54" fillId="2" borderId="6" xfId="18" applyFont="1" applyFill="1" applyBorder="1" applyAlignment="1">
      <alignment horizontal="center" vertical="center"/>
    </xf>
    <xf numFmtId="44" fontId="54" fillId="2" borderId="56" xfId="18" applyFont="1" applyFill="1" applyBorder="1" applyAlignment="1">
      <alignment horizontal="center" vertical="center"/>
    </xf>
    <xf numFmtId="44" fontId="54" fillId="2" borderId="60" xfId="18" applyFont="1" applyFill="1" applyBorder="1" applyAlignment="1">
      <alignment horizontal="center" vertical="center"/>
    </xf>
    <xf numFmtId="44" fontId="54" fillId="2" borderId="59" xfId="18" applyFont="1" applyFill="1" applyBorder="1" applyAlignment="1">
      <alignment horizontal="center" vertical="center"/>
    </xf>
    <xf numFmtId="44" fontId="7" fillId="2" borderId="60" xfId="18" applyFont="1" applyFill="1" applyBorder="1" applyAlignment="1">
      <alignment horizontal="center" vertical="center"/>
    </xf>
    <xf numFmtId="44" fontId="34" fillId="2" borderId="60" xfId="18" applyFont="1" applyFill="1" applyBorder="1" applyAlignment="1">
      <alignment horizontal="center" vertical="center"/>
    </xf>
    <xf numFmtId="44" fontId="34" fillId="2" borderId="59" xfId="18" applyFont="1" applyFill="1" applyBorder="1" applyAlignment="1">
      <alignment horizontal="center" vertical="center"/>
    </xf>
    <xf numFmtId="0" fontId="30" fillId="2" borderId="61" xfId="0" applyFont="1" applyFill="1" applyBorder="1" applyAlignment="1">
      <alignment horizontal="center" vertical="center"/>
    </xf>
    <xf numFmtId="0" fontId="30" fillId="2" borderId="62" xfId="0" applyFont="1" applyFill="1" applyBorder="1" applyAlignment="1">
      <alignment horizontal="center" vertical="center"/>
    </xf>
    <xf numFmtId="0" fontId="30" fillId="2" borderId="63" xfId="0" applyFont="1" applyFill="1" applyBorder="1" applyAlignment="1">
      <alignment horizontal="center" vertical="center"/>
    </xf>
    <xf numFmtId="0" fontId="31" fillId="3" borderId="64" xfId="0" applyFont="1" applyFill="1" applyBorder="1" applyAlignment="1">
      <alignment horizontal="center" vertical="center"/>
    </xf>
    <xf numFmtId="0" fontId="31" fillId="3" borderId="62" xfId="0" applyFont="1" applyFill="1" applyBorder="1" applyAlignment="1">
      <alignment horizontal="center" vertical="center"/>
    </xf>
    <xf numFmtId="0" fontId="31" fillId="3" borderId="63" xfId="0" applyFont="1" applyFill="1" applyBorder="1" applyAlignment="1">
      <alignment horizontal="center" vertical="center"/>
    </xf>
    <xf numFmtId="0" fontId="30" fillId="2" borderId="64" xfId="0" applyFont="1" applyFill="1" applyBorder="1" applyAlignment="1">
      <alignment horizontal="center" vertical="center"/>
    </xf>
    <xf numFmtId="0" fontId="30" fillId="2" borderId="65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164" fontId="5" fillId="0" borderId="50" xfId="0" applyNumberFormat="1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164" fontId="9" fillId="0" borderId="51" xfId="0" applyNumberFormat="1" applyFont="1" applyFill="1" applyBorder="1" applyAlignment="1">
      <alignment horizontal="center" vertical="center"/>
    </xf>
    <xf numFmtId="164" fontId="9" fillId="0" borderId="50" xfId="0" applyNumberFormat="1" applyFont="1" applyFill="1" applyBorder="1" applyAlignment="1">
      <alignment horizontal="center" vertical="center"/>
    </xf>
    <xf numFmtId="164" fontId="9" fillId="0" borderId="51" xfId="0" applyNumberFormat="1" applyFont="1" applyBorder="1" applyAlignment="1">
      <alignment horizontal="center" vertical="center"/>
    </xf>
    <xf numFmtId="164" fontId="9" fillId="0" borderId="50" xfId="0" applyNumberFormat="1" applyFont="1" applyBorder="1" applyAlignment="1">
      <alignment horizontal="center" vertical="center"/>
    </xf>
    <xf numFmtId="164" fontId="5" fillId="0" borderId="51" xfId="0" applyNumberFormat="1" applyFont="1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0" fontId="42" fillId="0" borderId="51" xfId="0" applyFont="1" applyFill="1" applyBorder="1" applyAlignment="1">
      <alignment horizontal="center" vertical="center"/>
    </xf>
    <xf numFmtId="0" fontId="42" fillId="0" borderId="50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771525</xdr:colOff>
      <xdr:row>34</xdr:row>
      <xdr:rowOff>114300</xdr:rowOff>
    </xdr:from>
    <xdr:to>
      <xdr:col>21</xdr:col>
      <xdr:colOff>714375</xdr:colOff>
      <xdr:row>34</xdr:row>
      <xdr:rowOff>114300</xdr:rowOff>
    </xdr:to>
    <xdr:sp>
      <xdr:nvSpPr>
        <xdr:cNvPr id="1" name="Line 2"/>
        <xdr:cNvSpPr>
          <a:spLocks/>
        </xdr:cNvSpPr>
      </xdr:nvSpPr>
      <xdr:spPr>
        <a:xfrm>
          <a:off x="12277725" y="8848725"/>
          <a:ext cx="4800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37</xdr:row>
      <xdr:rowOff>114300</xdr:rowOff>
    </xdr:from>
    <xdr:to>
      <xdr:col>36</xdr:col>
      <xdr:colOff>0</xdr:colOff>
      <xdr:row>37</xdr:row>
      <xdr:rowOff>114300</xdr:rowOff>
    </xdr:to>
    <xdr:sp>
      <xdr:nvSpPr>
        <xdr:cNvPr id="2" name="Line 5"/>
        <xdr:cNvSpPr>
          <a:spLocks/>
        </xdr:cNvSpPr>
      </xdr:nvSpPr>
      <xdr:spPr>
        <a:xfrm>
          <a:off x="14373225" y="95345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Velké  Karlovice</a:t>
          </a:r>
        </a:p>
      </xdr:txBody>
    </xdr:sp>
    <xdr:clientData/>
  </xdr:twoCellAnchor>
  <xdr:twoCellAnchor>
    <xdr:from>
      <xdr:col>31</xdr:col>
      <xdr:colOff>514350</xdr:colOff>
      <xdr:row>41</xdr:row>
      <xdr:rowOff>19050</xdr:rowOff>
    </xdr:from>
    <xdr:to>
      <xdr:col>32</xdr:col>
      <xdr:colOff>504825</xdr:colOff>
      <xdr:row>41</xdr:row>
      <xdr:rowOff>19050</xdr:rowOff>
    </xdr:to>
    <xdr:sp>
      <xdr:nvSpPr>
        <xdr:cNvPr id="4" name="Line 12"/>
        <xdr:cNvSpPr>
          <a:spLocks/>
        </xdr:cNvSpPr>
      </xdr:nvSpPr>
      <xdr:spPr>
        <a:xfrm flipH="1">
          <a:off x="247650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41</xdr:row>
      <xdr:rowOff>19050</xdr:rowOff>
    </xdr:from>
    <xdr:to>
      <xdr:col>32</xdr:col>
      <xdr:colOff>504825</xdr:colOff>
      <xdr:row>41</xdr:row>
      <xdr:rowOff>19050</xdr:rowOff>
    </xdr:to>
    <xdr:sp>
      <xdr:nvSpPr>
        <xdr:cNvPr id="5" name="Line 13"/>
        <xdr:cNvSpPr>
          <a:spLocks/>
        </xdr:cNvSpPr>
      </xdr:nvSpPr>
      <xdr:spPr>
        <a:xfrm flipH="1">
          <a:off x="247650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11</xdr:col>
      <xdr:colOff>247650</xdr:colOff>
      <xdr:row>42</xdr:row>
      <xdr:rowOff>9525</xdr:rowOff>
    </xdr:from>
    <xdr:to>
      <xdr:col>13</xdr:col>
      <xdr:colOff>0</xdr:colOff>
      <xdr:row>44</xdr:row>
      <xdr:rowOff>0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10572750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476250</xdr:colOff>
      <xdr:row>35</xdr:row>
      <xdr:rowOff>114300</xdr:rowOff>
    </xdr:from>
    <xdr:to>
      <xdr:col>14</xdr:col>
      <xdr:colOff>495300</xdr:colOff>
      <xdr:row>37</xdr:row>
      <xdr:rowOff>114300</xdr:rowOff>
    </xdr:to>
    <xdr:sp>
      <xdr:nvSpPr>
        <xdr:cNvPr id="7" name="Line 20"/>
        <xdr:cNvSpPr>
          <a:spLocks/>
        </xdr:cNvSpPr>
      </xdr:nvSpPr>
      <xdr:spPr>
        <a:xfrm flipH="1">
          <a:off x="7067550" y="9077325"/>
          <a:ext cx="2990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40</xdr:row>
      <xdr:rowOff>76200</xdr:rowOff>
    </xdr:from>
    <xdr:to>
      <xdr:col>24</xdr:col>
      <xdr:colOff>476250</xdr:colOff>
      <xdr:row>40</xdr:row>
      <xdr:rowOff>114300</xdr:rowOff>
    </xdr:to>
    <xdr:sp>
      <xdr:nvSpPr>
        <xdr:cNvPr id="8" name="Line 26"/>
        <xdr:cNvSpPr>
          <a:spLocks/>
        </xdr:cNvSpPr>
      </xdr:nvSpPr>
      <xdr:spPr>
        <a:xfrm flipV="1">
          <a:off x="18554700" y="101822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31</xdr:row>
      <xdr:rowOff>114300</xdr:rowOff>
    </xdr:from>
    <xdr:to>
      <xdr:col>12</xdr:col>
      <xdr:colOff>495300</xdr:colOff>
      <xdr:row>33</xdr:row>
      <xdr:rowOff>114300</xdr:rowOff>
    </xdr:to>
    <xdr:sp>
      <xdr:nvSpPr>
        <xdr:cNvPr id="9" name="Line 43"/>
        <xdr:cNvSpPr>
          <a:spLocks/>
        </xdr:cNvSpPr>
      </xdr:nvSpPr>
      <xdr:spPr>
        <a:xfrm flipH="1" flipV="1">
          <a:off x="7086600" y="8162925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34</xdr:row>
      <xdr:rowOff>152400</xdr:rowOff>
    </xdr:from>
    <xdr:to>
      <xdr:col>23</xdr:col>
      <xdr:colOff>247650</xdr:colOff>
      <xdr:row>35</xdr:row>
      <xdr:rowOff>0</xdr:rowOff>
    </xdr:to>
    <xdr:sp>
      <xdr:nvSpPr>
        <xdr:cNvPr id="10" name="Line 109"/>
        <xdr:cNvSpPr>
          <a:spLocks/>
        </xdr:cNvSpPr>
      </xdr:nvSpPr>
      <xdr:spPr>
        <a:xfrm>
          <a:off x="17811750" y="88868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37</xdr:row>
      <xdr:rowOff>114300</xdr:rowOff>
    </xdr:from>
    <xdr:to>
      <xdr:col>18</xdr:col>
      <xdr:colOff>19050</xdr:colOff>
      <xdr:row>37</xdr:row>
      <xdr:rowOff>114300</xdr:rowOff>
    </xdr:to>
    <xdr:sp>
      <xdr:nvSpPr>
        <xdr:cNvPr id="11" name="Line 113"/>
        <xdr:cNvSpPr>
          <a:spLocks/>
        </xdr:cNvSpPr>
      </xdr:nvSpPr>
      <xdr:spPr>
        <a:xfrm>
          <a:off x="10058400" y="9534525"/>
          <a:ext cx="3409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40</xdr:row>
      <xdr:rowOff>114300</xdr:rowOff>
    </xdr:from>
    <xdr:to>
      <xdr:col>23</xdr:col>
      <xdr:colOff>247650</xdr:colOff>
      <xdr:row>40</xdr:row>
      <xdr:rowOff>114300</xdr:rowOff>
    </xdr:to>
    <xdr:sp>
      <xdr:nvSpPr>
        <xdr:cNvPr id="12" name="Line 115"/>
        <xdr:cNvSpPr>
          <a:spLocks/>
        </xdr:cNvSpPr>
      </xdr:nvSpPr>
      <xdr:spPr>
        <a:xfrm>
          <a:off x="10791825" y="10220325"/>
          <a:ext cx="77628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37</xdr:row>
      <xdr:rowOff>114300</xdr:rowOff>
    </xdr:from>
    <xdr:to>
      <xdr:col>30</xdr:col>
      <xdr:colOff>495300</xdr:colOff>
      <xdr:row>40</xdr:row>
      <xdr:rowOff>0</xdr:rowOff>
    </xdr:to>
    <xdr:sp>
      <xdr:nvSpPr>
        <xdr:cNvPr id="13" name="Line 120"/>
        <xdr:cNvSpPr>
          <a:spLocks/>
        </xdr:cNvSpPr>
      </xdr:nvSpPr>
      <xdr:spPr>
        <a:xfrm flipV="1">
          <a:off x="20040600" y="953452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35</xdr:row>
      <xdr:rowOff>0</xdr:rowOff>
    </xdr:from>
    <xdr:to>
      <xdr:col>28</xdr:col>
      <xdr:colOff>495300</xdr:colOff>
      <xdr:row>37</xdr:row>
      <xdr:rowOff>114300</xdr:rowOff>
    </xdr:to>
    <xdr:sp>
      <xdr:nvSpPr>
        <xdr:cNvPr id="14" name="Line 280"/>
        <xdr:cNvSpPr>
          <a:spLocks/>
        </xdr:cNvSpPr>
      </xdr:nvSpPr>
      <xdr:spPr>
        <a:xfrm>
          <a:off x="18554700" y="896302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476250</xdr:colOff>
      <xdr:row>37</xdr:row>
      <xdr:rowOff>114300</xdr:rowOff>
    </xdr:from>
    <xdr:to>
      <xdr:col>13</xdr:col>
      <xdr:colOff>266700</xdr:colOff>
      <xdr:row>40</xdr:row>
      <xdr:rowOff>0</xdr:rowOff>
    </xdr:to>
    <xdr:sp>
      <xdr:nvSpPr>
        <xdr:cNvPr id="15" name="Line 283"/>
        <xdr:cNvSpPr>
          <a:spLocks/>
        </xdr:cNvSpPr>
      </xdr:nvSpPr>
      <xdr:spPr>
        <a:xfrm flipH="1" flipV="1">
          <a:off x="5581650" y="953452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40</xdr:row>
      <xdr:rowOff>0</xdr:rowOff>
    </xdr:from>
    <xdr:to>
      <xdr:col>14</xdr:col>
      <xdr:colOff>495300</xdr:colOff>
      <xdr:row>40</xdr:row>
      <xdr:rowOff>76200</xdr:rowOff>
    </xdr:to>
    <xdr:sp>
      <xdr:nvSpPr>
        <xdr:cNvPr id="16" name="Line 284"/>
        <xdr:cNvSpPr>
          <a:spLocks/>
        </xdr:cNvSpPr>
      </xdr:nvSpPr>
      <xdr:spPr>
        <a:xfrm flipH="1" flipV="1">
          <a:off x="9315450" y="101060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466725</xdr:colOff>
      <xdr:row>32</xdr:row>
      <xdr:rowOff>114300</xdr:rowOff>
    </xdr:from>
    <xdr:to>
      <xdr:col>9</xdr:col>
      <xdr:colOff>266700</xdr:colOff>
      <xdr:row>32</xdr:row>
      <xdr:rowOff>114300</xdr:rowOff>
    </xdr:to>
    <xdr:sp>
      <xdr:nvSpPr>
        <xdr:cNvPr id="17" name="Line 286"/>
        <xdr:cNvSpPr>
          <a:spLocks/>
        </xdr:cNvSpPr>
      </xdr:nvSpPr>
      <xdr:spPr>
        <a:xfrm flipV="1">
          <a:off x="3571875" y="8391525"/>
          <a:ext cx="2771775" cy="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266700</xdr:colOff>
      <xdr:row>37</xdr:row>
      <xdr:rowOff>114300</xdr:rowOff>
    </xdr:from>
    <xdr:to>
      <xdr:col>14</xdr:col>
      <xdr:colOff>495300</xdr:colOff>
      <xdr:row>37</xdr:row>
      <xdr:rowOff>114300</xdr:rowOff>
    </xdr:to>
    <xdr:sp>
      <xdr:nvSpPr>
        <xdr:cNvPr id="18" name="Line 287"/>
        <xdr:cNvSpPr>
          <a:spLocks/>
        </xdr:cNvSpPr>
      </xdr:nvSpPr>
      <xdr:spPr>
        <a:xfrm flipV="1">
          <a:off x="1885950" y="9534525"/>
          <a:ext cx="81724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32</xdr:row>
      <xdr:rowOff>114300</xdr:rowOff>
    </xdr:from>
    <xdr:to>
      <xdr:col>10</xdr:col>
      <xdr:colOff>495300</xdr:colOff>
      <xdr:row>32</xdr:row>
      <xdr:rowOff>152400</xdr:rowOff>
    </xdr:to>
    <xdr:sp>
      <xdr:nvSpPr>
        <xdr:cNvPr id="19" name="Line 330"/>
        <xdr:cNvSpPr>
          <a:spLocks/>
        </xdr:cNvSpPr>
      </xdr:nvSpPr>
      <xdr:spPr>
        <a:xfrm>
          <a:off x="6343650" y="83915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32</xdr:row>
      <xdr:rowOff>152400</xdr:rowOff>
    </xdr:from>
    <xdr:to>
      <xdr:col>11</xdr:col>
      <xdr:colOff>266700</xdr:colOff>
      <xdr:row>33</xdr:row>
      <xdr:rowOff>0</xdr:rowOff>
    </xdr:to>
    <xdr:sp>
      <xdr:nvSpPr>
        <xdr:cNvPr id="20" name="Line 331"/>
        <xdr:cNvSpPr>
          <a:spLocks/>
        </xdr:cNvSpPr>
      </xdr:nvSpPr>
      <xdr:spPr>
        <a:xfrm>
          <a:off x="7086600" y="84296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40</xdr:row>
      <xdr:rowOff>76200</xdr:rowOff>
    </xdr:from>
    <xdr:to>
      <xdr:col>15</xdr:col>
      <xdr:colOff>257175</xdr:colOff>
      <xdr:row>40</xdr:row>
      <xdr:rowOff>114300</xdr:rowOff>
    </xdr:to>
    <xdr:sp>
      <xdr:nvSpPr>
        <xdr:cNvPr id="21" name="Line 391"/>
        <xdr:cNvSpPr>
          <a:spLocks/>
        </xdr:cNvSpPr>
      </xdr:nvSpPr>
      <xdr:spPr>
        <a:xfrm flipH="1" flipV="1">
          <a:off x="10058400" y="10182225"/>
          <a:ext cx="73342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466725</xdr:colOff>
      <xdr:row>29</xdr:row>
      <xdr:rowOff>114300</xdr:rowOff>
    </xdr:from>
    <xdr:to>
      <xdr:col>6</xdr:col>
      <xdr:colOff>495300</xdr:colOff>
      <xdr:row>29</xdr:row>
      <xdr:rowOff>114300</xdr:rowOff>
    </xdr:to>
    <xdr:sp>
      <xdr:nvSpPr>
        <xdr:cNvPr id="22" name="Line 393"/>
        <xdr:cNvSpPr>
          <a:spLocks/>
        </xdr:cNvSpPr>
      </xdr:nvSpPr>
      <xdr:spPr>
        <a:xfrm flipV="1">
          <a:off x="3571875" y="7705725"/>
          <a:ext cx="542925" cy="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33</xdr:row>
      <xdr:rowOff>0</xdr:rowOff>
    </xdr:from>
    <xdr:to>
      <xdr:col>12</xdr:col>
      <xdr:colOff>962025</xdr:colOff>
      <xdr:row>33</xdr:row>
      <xdr:rowOff>190500</xdr:rowOff>
    </xdr:to>
    <xdr:sp>
      <xdr:nvSpPr>
        <xdr:cNvPr id="23" name="Line 394"/>
        <xdr:cNvSpPr>
          <a:spLocks/>
        </xdr:cNvSpPr>
      </xdr:nvSpPr>
      <xdr:spPr>
        <a:xfrm>
          <a:off x="7829550" y="8505825"/>
          <a:ext cx="1209675" cy="1905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34</xdr:row>
      <xdr:rowOff>152400</xdr:rowOff>
    </xdr:from>
    <xdr:to>
      <xdr:col>16</xdr:col>
      <xdr:colOff>28575</xdr:colOff>
      <xdr:row>35</xdr:row>
      <xdr:rowOff>0</xdr:rowOff>
    </xdr:to>
    <xdr:sp>
      <xdr:nvSpPr>
        <xdr:cNvPr id="24" name="Line 395"/>
        <xdr:cNvSpPr>
          <a:spLocks/>
        </xdr:cNvSpPr>
      </xdr:nvSpPr>
      <xdr:spPr>
        <a:xfrm flipH="1">
          <a:off x="10791825" y="88868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</xdr:colOff>
      <xdr:row>34</xdr:row>
      <xdr:rowOff>114300</xdr:rowOff>
    </xdr:from>
    <xdr:to>
      <xdr:col>16</xdr:col>
      <xdr:colOff>771525</xdr:colOff>
      <xdr:row>34</xdr:row>
      <xdr:rowOff>152400</xdr:rowOff>
    </xdr:to>
    <xdr:sp>
      <xdr:nvSpPr>
        <xdr:cNvPr id="25" name="Line 396"/>
        <xdr:cNvSpPr>
          <a:spLocks/>
        </xdr:cNvSpPr>
      </xdr:nvSpPr>
      <xdr:spPr>
        <a:xfrm flipH="1">
          <a:off x="11534775" y="88487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0</xdr:rowOff>
    </xdr:from>
    <xdr:to>
      <xdr:col>6</xdr:col>
      <xdr:colOff>0</xdr:colOff>
      <xdr:row>33</xdr:row>
      <xdr:rowOff>0</xdr:rowOff>
    </xdr:to>
    <xdr:sp>
      <xdr:nvSpPr>
        <xdr:cNvPr id="26" name="TextBox 398"/>
        <xdr:cNvSpPr txBox="1">
          <a:spLocks noChangeArrowheads="1"/>
        </xdr:cNvSpPr>
      </xdr:nvSpPr>
      <xdr:spPr>
        <a:xfrm>
          <a:off x="2133600" y="7591425"/>
          <a:ext cx="148590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D E P O</a:t>
          </a:r>
        </a:p>
      </xdr:txBody>
    </xdr:sp>
    <xdr:clientData/>
  </xdr:twoCellAnchor>
  <xdr:oneCellAnchor>
    <xdr:from>
      <xdr:col>6</xdr:col>
      <xdr:colOff>228600</xdr:colOff>
      <xdr:row>37</xdr:row>
      <xdr:rowOff>0</xdr:rowOff>
    </xdr:from>
    <xdr:ext cx="523875" cy="228600"/>
    <xdr:sp>
      <xdr:nvSpPr>
        <xdr:cNvPr id="27" name="text 7125"/>
        <xdr:cNvSpPr txBox="1">
          <a:spLocks noChangeArrowheads="1"/>
        </xdr:cNvSpPr>
      </xdr:nvSpPr>
      <xdr:spPr>
        <a:xfrm>
          <a:off x="3848100" y="9420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a</a:t>
          </a:r>
        </a:p>
      </xdr:txBody>
    </xdr:sp>
    <xdr:clientData/>
  </xdr:oneCellAnchor>
  <xdr:oneCellAnchor>
    <xdr:from>
      <xdr:col>18</xdr:col>
      <xdr:colOff>228600</xdr:colOff>
      <xdr:row>40</xdr:row>
      <xdr:rowOff>0</xdr:rowOff>
    </xdr:from>
    <xdr:ext cx="523875" cy="228600"/>
    <xdr:sp>
      <xdr:nvSpPr>
        <xdr:cNvPr id="28" name="text 7125"/>
        <xdr:cNvSpPr txBox="1">
          <a:spLocks noChangeArrowheads="1"/>
        </xdr:cNvSpPr>
      </xdr:nvSpPr>
      <xdr:spPr>
        <a:xfrm>
          <a:off x="13677900" y="10106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18</xdr:col>
      <xdr:colOff>0</xdr:colOff>
      <xdr:row>37</xdr:row>
      <xdr:rowOff>0</xdr:rowOff>
    </xdr:from>
    <xdr:to>
      <xdr:col>19</xdr:col>
      <xdr:colOff>0</xdr:colOff>
      <xdr:row>38</xdr:row>
      <xdr:rowOff>0</xdr:rowOff>
    </xdr:to>
    <xdr:sp>
      <xdr:nvSpPr>
        <xdr:cNvPr id="29" name="text 7166"/>
        <xdr:cNvSpPr txBox="1">
          <a:spLocks noChangeArrowheads="1"/>
        </xdr:cNvSpPr>
      </xdr:nvSpPr>
      <xdr:spPr>
        <a:xfrm>
          <a:off x="13449300" y="94202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18</xdr:col>
      <xdr:colOff>0</xdr:colOff>
      <xdr:row>34</xdr:row>
      <xdr:rowOff>0</xdr:rowOff>
    </xdr:from>
    <xdr:ext cx="971550" cy="228600"/>
    <xdr:sp>
      <xdr:nvSpPr>
        <xdr:cNvPr id="30" name="text 7166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9</xdr:col>
      <xdr:colOff>266700</xdr:colOff>
      <xdr:row>30</xdr:row>
      <xdr:rowOff>142875</xdr:rowOff>
    </xdr:from>
    <xdr:to>
      <xdr:col>10</xdr:col>
      <xdr:colOff>495300</xdr:colOff>
      <xdr:row>31</xdr:row>
      <xdr:rowOff>114300</xdr:rowOff>
    </xdr:to>
    <xdr:sp>
      <xdr:nvSpPr>
        <xdr:cNvPr id="31" name="Line 458"/>
        <xdr:cNvSpPr>
          <a:spLocks/>
        </xdr:cNvSpPr>
      </xdr:nvSpPr>
      <xdr:spPr>
        <a:xfrm>
          <a:off x="6343650" y="79629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29</xdr:row>
      <xdr:rowOff>114300</xdr:rowOff>
    </xdr:from>
    <xdr:to>
      <xdr:col>7</xdr:col>
      <xdr:colOff>266700</xdr:colOff>
      <xdr:row>29</xdr:row>
      <xdr:rowOff>152400</xdr:rowOff>
    </xdr:to>
    <xdr:sp>
      <xdr:nvSpPr>
        <xdr:cNvPr id="32" name="Line 459"/>
        <xdr:cNvSpPr>
          <a:spLocks/>
        </xdr:cNvSpPr>
      </xdr:nvSpPr>
      <xdr:spPr>
        <a:xfrm>
          <a:off x="4114800" y="77057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35</xdr:row>
      <xdr:rowOff>0</xdr:rowOff>
    </xdr:from>
    <xdr:to>
      <xdr:col>31</xdr:col>
      <xdr:colOff>0</xdr:colOff>
      <xdr:row>40</xdr:row>
      <xdr:rowOff>0</xdr:rowOff>
    </xdr:to>
    <xdr:sp>
      <xdr:nvSpPr>
        <xdr:cNvPr id="33" name="Line 532"/>
        <xdr:cNvSpPr>
          <a:spLocks/>
        </xdr:cNvSpPr>
      </xdr:nvSpPr>
      <xdr:spPr>
        <a:xfrm>
          <a:off x="24250650" y="89630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457200</xdr:colOff>
      <xdr:row>40</xdr:row>
      <xdr:rowOff>0</xdr:rowOff>
    </xdr:from>
    <xdr:ext cx="1028700" cy="457200"/>
    <xdr:sp>
      <xdr:nvSpPr>
        <xdr:cNvPr id="34" name="text 774"/>
        <xdr:cNvSpPr txBox="1">
          <a:spLocks noChangeArrowheads="1"/>
        </xdr:cNvSpPr>
      </xdr:nvSpPr>
      <xdr:spPr>
        <a:xfrm>
          <a:off x="23736300" y="101060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8131
km 27,095</a:t>
          </a:r>
        </a:p>
      </xdr:txBody>
    </xdr:sp>
    <xdr:clientData/>
  </xdr:oneCellAnchor>
  <xdr:twoCellAnchor>
    <xdr:from>
      <xdr:col>34</xdr:col>
      <xdr:colOff>0</xdr:colOff>
      <xdr:row>35</xdr:row>
      <xdr:rowOff>0</xdr:rowOff>
    </xdr:from>
    <xdr:to>
      <xdr:col>34</xdr:col>
      <xdr:colOff>0</xdr:colOff>
      <xdr:row>40</xdr:row>
      <xdr:rowOff>0</xdr:rowOff>
    </xdr:to>
    <xdr:sp>
      <xdr:nvSpPr>
        <xdr:cNvPr id="35" name="Line 534"/>
        <xdr:cNvSpPr>
          <a:spLocks/>
        </xdr:cNvSpPr>
      </xdr:nvSpPr>
      <xdr:spPr>
        <a:xfrm>
          <a:off x="26250900" y="89630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33</xdr:col>
      <xdr:colOff>0</xdr:colOff>
      <xdr:row>40</xdr:row>
      <xdr:rowOff>0</xdr:rowOff>
    </xdr:from>
    <xdr:ext cx="1028700" cy="457200"/>
    <xdr:sp>
      <xdr:nvSpPr>
        <xdr:cNvPr id="36" name="text 774"/>
        <xdr:cNvSpPr txBox="1">
          <a:spLocks noChangeArrowheads="1"/>
        </xdr:cNvSpPr>
      </xdr:nvSpPr>
      <xdr:spPr>
        <a:xfrm>
          <a:off x="25736550" y="101060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8130
km 26,961</a:t>
          </a:r>
        </a:p>
      </xdr:txBody>
    </xdr:sp>
    <xdr:clientData/>
  </xdr:oneCellAnchor>
  <xdr:twoCellAnchor>
    <xdr:from>
      <xdr:col>21</xdr:col>
      <xdr:colOff>714375</xdr:colOff>
      <xdr:row>34</xdr:row>
      <xdr:rowOff>114300</xdr:rowOff>
    </xdr:from>
    <xdr:to>
      <xdr:col>22</xdr:col>
      <xdr:colOff>476250</xdr:colOff>
      <xdr:row>34</xdr:row>
      <xdr:rowOff>152400</xdr:rowOff>
    </xdr:to>
    <xdr:sp>
      <xdr:nvSpPr>
        <xdr:cNvPr id="37" name="Line 563"/>
        <xdr:cNvSpPr>
          <a:spLocks/>
        </xdr:cNvSpPr>
      </xdr:nvSpPr>
      <xdr:spPr>
        <a:xfrm>
          <a:off x="17078325" y="8848725"/>
          <a:ext cx="73342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40</xdr:row>
      <xdr:rowOff>0</xdr:rowOff>
    </xdr:from>
    <xdr:to>
      <xdr:col>25</xdr:col>
      <xdr:colOff>247650</xdr:colOff>
      <xdr:row>40</xdr:row>
      <xdr:rowOff>76200</xdr:rowOff>
    </xdr:to>
    <xdr:sp>
      <xdr:nvSpPr>
        <xdr:cNvPr id="38" name="Line 564"/>
        <xdr:cNvSpPr>
          <a:spLocks/>
        </xdr:cNvSpPr>
      </xdr:nvSpPr>
      <xdr:spPr>
        <a:xfrm flipV="1">
          <a:off x="19297650" y="101060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114300</xdr:rowOff>
    </xdr:from>
    <xdr:to>
      <xdr:col>3</xdr:col>
      <xdr:colOff>266700</xdr:colOff>
      <xdr:row>37</xdr:row>
      <xdr:rowOff>114300</xdr:rowOff>
    </xdr:to>
    <xdr:sp>
      <xdr:nvSpPr>
        <xdr:cNvPr id="39" name="Line 569"/>
        <xdr:cNvSpPr>
          <a:spLocks/>
        </xdr:cNvSpPr>
      </xdr:nvSpPr>
      <xdr:spPr>
        <a:xfrm flipH="1">
          <a:off x="133350" y="9534525"/>
          <a:ext cx="17526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266700</xdr:colOff>
      <xdr:row>36</xdr:row>
      <xdr:rowOff>9525</xdr:rowOff>
    </xdr:from>
    <xdr:to>
      <xdr:col>3</xdr:col>
      <xdr:colOff>266700</xdr:colOff>
      <xdr:row>37</xdr:row>
      <xdr:rowOff>0</xdr:rowOff>
    </xdr:to>
    <xdr:sp>
      <xdr:nvSpPr>
        <xdr:cNvPr id="40" name="Line 576"/>
        <xdr:cNvSpPr>
          <a:spLocks/>
        </xdr:cNvSpPr>
      </xdr:nvSpPr>
      <xdr:spPr>
        <a:xfrm>
          <a:off x="1885950" y="92011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38</xdr:row>
      <xdr:rowOff>76200</xdr:rowOff>
    </xdr:from>
    <xdr:to>
      <xdr:col>20</xdr:col>
      <xdr:colOff>381000</xdr:colOff>
      <xdr:row>39</xdr:row>
      <xdr:rowOff>152400</xdr:rowOff>
    </xdr:to>
    <xdr:grpSp>
      <xdr:nvGrpSpPr>
        <xdr:cNvPr id="41" name="Group 579"/>
        <xdr:cNvGrpSpPr>
          <a:grpSpLocks/>
        </xdr:cNvGrpSpPr>
      </xdr:nvGrpSpPr>
      <xdr:grpSpPr>
        <a:xfrm>
          <a:off x="9563100" y="9725025"/>
          <a:ext cx="6210300" cy="304800"/>
          <a:chOff x="115" y="388"/>
          <a:chExt cx="1117" cy="40"/>
        </a:xfrm>
        <a:solidFill>
          <a:srgbClr val="FFFFFF"/>
        </a:solidFill>
      </xdr:grpSpPr>
      <xdr:sp>
        <xdr:nvSpPr>
          <xdr:cNvPr id="42" name="Rectangle 580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58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58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58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58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58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58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58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58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51" name="Oval 589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</xdr:col>
      <xdr:colOff>962025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52" name="Line 590"/>
        <xdr:cNvSpPr>
          <a:spLocks/>
        </xdr:cNvSpPr>
      </xdr:nvSpPr>
      <xdr:spPr>
        <a:xfrm flipH="1">
          <a:off x="60674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53" name="Line 591"/>
        <xdr:cNvSpPr>
          <a:spLocks/>
        </xdr:cNvSpPr>
      </xdr:nvSpPr>
      <xdr:spPr>
        <a:xfrm flipH="1">
          <a:off x="60674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54" name="Line 592"/>
        <xdr:cNvSpPr>
          <a:spLocks/>
        </xdr:cNvSpPr>
      </xdr:nvSpPr>
      <xdr:spPr>
        <a:xfrm flipH="1">
          <a:off x="60674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55" name="Line 593"/>
        <xdr:cNvSpPr>
          <a:spLocks/>
        </xdr:cNvSpPr>
      </xdr:nvSpPr>
      <xdr:spPr>
        <a:xfrm flipH="1">
          <a:off x="60674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30</xdr:row>
      <xdr:rowOff>0</xdr:rowOff>
    </xdr:from>
    <xdr:to>
      <xdr:col>9</xdr:col>
      <xdr:colOff>266700</xdr:colOff>
      <xdr:row>30</xdr:row>
      <xdr:rowOff>142875</xdr:rowOff>
    </xdr:to>
    <xdr:sp>
      <xdr:nvSpPr>
        <xdr:cNvPr id="56" name="Line 594"/>
        <xdr:cNvSpPr>
          <a:spLocks/>
        </xdr:cNvSpPr>
      </xdr:nvSpPr>
      <xdr:spPr>
        <a:xfrm>
          <a:off x="5600700" y="78200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29</xdr:row>
      <xdr:rowOff>152400</xdr:rowOff>
    </xdr:from>
    <xdr:to>
      <xdr:col>8</xdr:col>
      <xdr:colOff>495300</xdr:colOff>
      <xdr:row>30</xdr:row>
      <xdr:rowOff>0</xdr:rowOff>
    </xdr:to>
    <xdr:sp>
      <xdr:nvSpPr>
        <xdr:cNvPr id="57" name="Line 595"/>
        <xdr:cNvSpPr>
          <a:spLocks/>
        </xdr:cNvSpPr>
      </xdr:nvSpPr>
      <xdr:spPr>
        <a:xfrm>
          <a:off x="4857750" y="7743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35</xdr:row>
      <xdr:rowOff>0</xdr:rowOff>
    </xdr:from>
    <xdr:to>
      <xdr:col>15</xdr:col>
      <xdr:colOff>257175</xdr:colOff>
      <xdr:row>35</xdr:row>
      <xdr:rowOff>114300</xdr:rowOff>
    </xdr:to>
    <xdr:sp>
      <xdr:nvSpPr>
        <xdr:cNvPr id="58" name="Line 596"/>
        <xdr:cNvSpPr>
          <a:spLocks/>
        </xdr:cNvSpPr>
      </xdr:nvSpPr>
      <xdr:spPr>
        <a:xfrm flipH="1">
          <a:off x="10058400" y="8963025"/>
          <a:ext cx="7334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342900</xdr:colOff>
      <xdr:row>35</xdr:row>
      <xdr:rowOff>219075</xdr:rowOff>
    </xdr:from>
    <xdr:to>
      <xdr:col>28</xdr:col>
      <xdr:colOff>647700</xdr:colOff>
      <xdr:row>37</xdr:row>
      <xdr:rowOff>114300</xdr:rowOff>
    </xdr:to>
    <xdr:grpSp>
      <xdr:nvGrpSpPr>
        <xdr:cNvPr id="59" name="Group 597"/>
        <xdr:cNvGrpSpPr>
          <a:grpSpLocks noChangeAspect="1"/>
        </xdr:cNvGrpSpPr>
      </xdr:nvGrpSpPr>
      <xdr:grpSpPr>
        <a:xfrm>
          <a:off x="22136100" y="9182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0" name="Line 59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59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35</xdr:row>
      <xdr:rowOff>219075</xdr:rowOff>
    </xdr:from>
    <xdr:to>
      <xdr:col>30</xdr:col>
      <xdr:colOff>647700</xdr:colOff>
      <xdr:row>37</xdr:row>
      <xdr:rowOff>114300</xdr:rowOff>
    </xdr:to>
    <xdr:grpSp>
      <xdr:nvGrpSpPr>
        <xdr:cNvPr id="62" name="Group 600"/>
        <xdr:cNvGrpSpPr>
          <a:grpSpLocks noChangeAspect="1"/>
        </xdr:cNvGrpSpPr>
      </xdr:nvGrpSpPr>
      <xdr:grpSpPr>
        <a:xfrm>
          <a:off x="23622000" y="9182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3" name="Line 60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60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0</xdr:colOff>
      <xdr:row>40</xdr:row>
      <xdr:rowOff>95250</xdr:rowOff>
    </xdr:from>
    <xdr:to>
      <xdr:col>26</xdr:col>
      <xdr:colOff>352425</xdr:colOff>
      <xdr:row>40</xdr:row>
      <xdr:rowOff>219075</xdr:rowOff>
    </xdr:to>
    <xdr:sp>
      <xdr:nvSpPr>
        <xdr:cNvPr id="65" name="kreslení 417"/>
        <xdr:cNvSpPr>
          <a:spLocks/>
        </xdr:cNvSpPr>
      </xdr:nvSpPr>
      <xdr:spPr>
        <a:xfrm>
          <a:off x="20307300" y="102012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323850</xdr:colOff>
      <xdr:row>35</xdr:row>
      <xdr:rowOff>209550</xdr:rowOff>
    </xdr:from>
    <xdr:to>
      <xdr:col>8</xdr:col>
      <xdr:colOff>628650</xdr:colOff>
      <xdr:row>37</xdr:row>
      <xdr:rowOff>114300</xdr:rowOff>
    </xdr:to>
    <xdr:grpSp>
      <xdr:nvGrpSpPr>
        <xdr:cNvPr id="66" name="Group 620"/>
        <xdr:cNvGrpSpPr>
          <a:grpSpLocks noChangeAspect="1"/>
        </xdr:cNvGrpSpPr>
      </xdr:nvGrpSpPr>
      <xdr:grpSpPr>
        <a:xfrm>
          <a:off x="5429250" y="9172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7" name="Line 62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62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323850</xdr:colOff>
      <xdr:row>35</xdr:row>
      <xdr:rowOff>209550</xdr:rowOff>
    </xdr:from>
    <xdr:to>
      <xdr:col>10</xdr:col>
      <xdr:colOff>628650</xdr:colOff>
      <xdr:row>37</xdr:row>
      <xdr:rowOff>114300</xdr:rowOff>
    </xdr:to>
    <xdr:grpSp>
      <xdr:nvGrpSpPr>
        <xdr:cNvPr id="69" name="Group 623"/>
        <xdr:cNvGrpSpPr>
          <a:grpSpLocks noChangeAspect="1"/>
        </xdr:cNvGrpSpPr>
      </xdr:nvGrpSpPr>
      <xdr:grpSpPr>
        <a:xfrm>
          <a:off x="6915150" y="9172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0" name="Line 62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62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85725</xdr:colOff>
      <xdr:row>38</xdr:row>
      <xdr:rowOff>47625</xdr:rowOff>
    </xdr:from>
    <xdr:to>
      <xdr:col>3</xdr:col>
      <xdr:colOff>438150</xdr:colOff>
      <xdr:row>38</xdr:row>
      <xdr:rowOff>171450</xdr:rowOff>
    </xdr:to>
    <xdr:sp>
      <xdr:nvSpPr>
        <xdr:cNvPr id="72" name="kreslení 417"/>
        <xdr:cNvSpPr>
          <a:spLocks/>
        </xdr:cNvSpPr>
      </xdr:nvSpPr>
      <xdr:spPr>
        <a:xfrm>
          <a:off x="1704975" y="96964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228600</xdr:colOff>
      <xdr:row>32</xdr:row>
      <xdr:rowOff>0</xdr:rowOff>
    </xdr:from>
    <xdr:ext cx="523875" cy="228600"/>
    <xdr:sp>
      <xdr:nvSpPr>
        <xdr:cNvPr id="73" name="text 7125"/>
        <xdr:cNvSpPr txBox="1">
          <a:spLocks noChangeArrowheads="1"/>
        </xdr:cNvSpPr>
      </xdr:nvSpPr>
      <xdr:spPr>
        <a:xfrm>
          <a:off x="3848100" y="8277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FF00FF"/>
              </a:solidFill>
            </a:rPr>
            <a:t>3 a</a:t>
          </a:r>
        </a:p>
      </xdr:txBody>
    </xdr:sp>
    <xdr:clientData/>
  </xdr:oneCellAnchor>
  <xdr:oneCellAnchor>
    <xdr:from>
      <xdr:col>6</xdr:col>
      <xdr:colOff>228600</xdr:colOff>
      <xdr:row>29</xdr:row>
      <xdr:rowOff>0</xdr:rowOff>
    </xdr:from>
    <xdr:ext cx="523875" cy="228600"/>
    <xdr:sp>
      <xdr:nvSpPr>
        <xdr:cNvPr id="74" name="text 7125"/>
        <xdr:cNvSpPr txBox="1">
          <a:spLocks noChangeArrowheads="1"/>
        </xdr:cNvSpPr>
      </xdr:nvSpPr>
      <xdr:spPr>
        <a:xfrm>
          <a:off x="3848100" y="75914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FF00FF"/>
              </a:solidFill>
            </a:rPr>
            <a:t>3 b</a:t>
          </a:r>
        </a:p>
      </xdr:txBody>
    </xdr:sp>
    <xdr:clientData/>
  </xdr:oneCellAnchor>
  <xdr:twoCellAnchor>
    <xdr:from>
      <xdr:col>0</xdr:col>
      <xdr:colOff>133350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75" name="Line 650"/>
        <xdr:cNvSpPr>
          <a:spLocks/>
        </xdr:cNvSpPr>
      </xdr:nvSpPr>
      <xdr:spPr>
        <a:xfrm flipH="1">
          <a:off x="13335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36</xdr:row>
      <xdr:rowOff>9525</xdr:rowOff>
    </xdr:from>
    <xdr:to>
      <xdr:col>2</xdr:col>
      <xdr:colOff>9525</xdr:colOff>
      <xdr:row>36</xdr:row>
      <xdr:rowOff>9525</xdr:rowOff>
    </xdr:to>
    <xdr:sp>
      <xdr:nvSpPr>
        <xdr:cNvPr id="76" name="Line 651"/>
        <xdr:cNvSpPr>
          <a:spLocks/>
        </xdr:cNvSpPr>
      </xdr:nvSpPr>
      <xdr:spPr>
        <a:xfrm flipH="1">
          <a:off x="133350" y="920115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77" name="Line 652"/>
        <xdr:cNvSpPr>
          <a:spLocks/>
        </xdr:cNvSpPr>
      </xdr:nvSpPr>
      <xdr:spPr>
        <a:xfrm flipH="1">
          <a:off x="13335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36</xdr:row>
      <xdr:rowOff>9525</xdr:rowOff>
    </xdr:from>
    <xdr:to>
      <xdr:col>2</xdr:col>
      <xdr:colOff>9525</xdr:colOff>
      <xdr:row>36</xdr:row>
      <xdr:rowOff>9525</xdr:rowOff>
    </xdr:to>
    <xdr:sp>
      <xdr:nvSpPr>
        <xdr:cNvPr id="78" name="Line 653"/>
        <xdr:cNvSpPr>
          <a:spLocks/>
        </xdr:cNvSpPr>
      </xdr:nvSpPr>
      <xdr:spPr>
        <a:xfrm flipH="1">
          <a:off x="133350" y="920115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79" name="Line 654"/>
        <xdr:cNvSpPr>
          <a:spLocks/>
        </xdr:cNvSpPr>
      </xdr:nvSpPr>
      <xdr:spPr>
        <a:xfrm flipH="1">
          <a:off x="13335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36</xdr:row>
      <xdr:rowOff>9525</xdr:rowOff>
    </xdr:from>
    <xdr:to>
      <xdr:col>2</xdr:col>
      <xdr:colOff>9525</xdr:colOff>
      <xdr:row>36</xdr:row>
      <xdr:rowOff>9525</xdr:rowOff>
    </xdr:to>
    <xdr:sp>
      <xdr:nvSpPr>
        <xdr:cNvPr id="80" name="Line 655"/>
        <xdr:cNvSpPr>
          <a:spLocks/>
        </xdr:cNvSpPr>
      </xdr:nvSpPr>
      <xdr:spPr>
        <a:xfrm flipH="1">
          <a:off x="133350" y="920115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81" name="Line 656"/>
        <xdr:cNvSpPr>
          <a:spLocks/>
        </xdr:cNvSpPr>
      </xdr:nvSpPr>
      <xdr:spPr>
        <a:xfrm flipH="1">
          <a:off x="13335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36</xdr:row>
      <xdr:rowOff>9525</xdr:rowOff>
    </xdr:from>
    <xdr:to>
      <xdr:col>2</xdr:col>
      <xdr:colOff>9525</xdr:colOff>
      <xdr:row>36</xdr:row>
      <xdr:rowOff>9525</xdr:rowOff>
    </xdr:to>
    <xdr:sp>
      <xdr:nvSpPr>
        <xdr:cNvPr id="82" name="Line 657"/>
        <xdr:cNvSpPr>
          <a:spLocks/>
        </xdr:cNvSpPr>
      </xdr:nvSpPr>
      <xdr:spPr>
        <a:xfrm flipH="1">
          <a:off x="133350" y="920115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35</xdr:row>
      <xdr:rowOff>19050</xdr:rowOff>
    </xdr:from>
    <xdr:to>
      <xdr:col>1</xdr:col>
      <xdr:colOff>504825</xdr:colOff>
      <xdr:row>35</xdr:row>
      <xdr:rowOff>19050</xdr:rowOff>
    </xdr:to>
    <xdr:sp>
      <xdr:nvSpPr>
        <xdr:cNvPr id="83" name="Line 658"/>
        <xdr:cNvSpPr>
          <a:spLocks/>
        </xdr:cNvSpPr>
      </xdr:nvSpPr>
      <xdr:spPr>
        <a:xfrm flipH="1">
          <a:off x="133350" y="8982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35</xdr:row>
      <xdr:rowOff>19050</xdr:rowOff>
    </xdr:from>
    <xdr:to>
      <xdr:col>1</xdr:col>
      <xdr:colOff>504825</xdr:colOff>
      <xdr:row>35</xdr:row>
      <xdr:rowOff>19050</xdr:rowOff>
    </xdr:to>
    <xdr:sp>
      <xdr:nvSpPr>
        <xdr:cNvPr id="84" name="Line 659"/>
        <xdr:cNvSpPr>
          <a:spLocks/>
        </xdr:cNvSpPr>
      </xdr:nvSpPr>
      <xdr:spPr>
        <a:xfrm flipH="1">
          <a:off x="133350" y="8982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35</xdr:row>
      <xdr:rowOff>19050</xdr:rowOff>
    </xdr:from>
    <xdr:to>
      <xdr:col>2</xdr:col>
      <xdr:colOff>504825</xdr:colOff>
      <xdr:row>35</xdr:row>
      <xdr:rowOff>19050</xdr:rowOff>
    </xdr:to>
    <xdr:sp>
      <xdr:nvSpPr>
        <xdr:cNvPr id="85" name="Line 660"/>
        <xdr:cNvSpPr>
          <a:spLocks/>
        </xdr:cNvSpPr>
      </xdr:nvSpPr>
      <xdr:spPr>
        <a:xfrm flipH="1">
          <a:off x="647700" y="8982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35</xdr:row>
      <xdr:rowOff>19050</xdr:rowOff>
    </xdr:from>
    <xdr:to>
      <xdr:col>2</xdr:col>
      <xdr:colOff>504825</xdr:colOff>
      <xdr:row>35</xdr:row>
      <xdr:rowOff>19050</xdr:rowOff>
    </xdr:to>
    <xdr:sp>
      <xdr:nvSpPr>
        <xdr:cNvPr id="86" name="Line 661"/>
        <xdr:cNvSpPr>
          <a:spLocks/>
        </xdr:cNvSpPr>
      </xdr:nvSpPr>
      <xdr:spPr>
        <a:xfrm flipH="1">
          <a:off x="647700" y="8982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87" name="Line 662"/>
        <xdr:cNvSpPr>
          <a:spLocks/>
        </xdr:cNvSpPr>
      </xdr:nvSpPr>
      <xdr:spPr>
        <a:xfrm flipH="1">
          <a:off x="13335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88" name="Line 663"/>
        <xdr:cNvSpPr>
          <a:spLocks/>
        </xdr:cNvSpPr>
      </xdr:nvSpPr>
      <xdr:spPr>
        <a:xfrm flipH="1">
          <a:off x="13335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89" name="Line 664"/>
        <xdr:cNvSpPr>
          <a:spLocks/>
        </xdr:cNvSpPr>
      </xdr:nvSpPr>
      <xdr:spPr>
        <a:xfrm flipH="1">
          <a:off x="6477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90" name="Line 665"/>
        <xdr:cNvSpPr>
          <a:spLocks/>
        </xdr:cNvSpPr>
      </xdr:nvSpPr>
      <xdr:spPr>
        <a:xfrm flipH="1">
          <a:off x="6477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35</xdr:row>
      <xdr:rowOff>19050</xdr:rowOff>
    </xdr:from>
    <xdr:to>
      <xdr:col>1</xdr:col>
      <xdr:colOff>504825</xdr:colOff>
      <xdr:row>35</xdr:row>
      <xdr:rowOff>19050</xdr:rowOff>
    </xdr:to>
    <xdr:sp>
      <xdr:nvSpPr>
        <xdr:cNvPr id="91" name="Line 666"/>
        <xdr:cNvSpPr>
          <a:spLocks/>
        </xdr:cNvSpPr>
      </xdr:nvSpPr>
      <xdr:spPr>
        <a:xfrm flipH="1">
          <a:off x="133350" y="8982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35</xdr:row>
      <xdr:rowOff>19050</xdr:rowOff>
    </xdr:from>
    <xdr:to>
      <xdr:col>1</xdr:col>
      <xdr:colOff>504825</xdr:colOff>
      <xdr:row>35</xdr:row>
      <xdr:rowOff>19050</xdr:rowOff>
    </xdr:to>
    <xdr:sp>
      <xdr:nvSpPr>
        <xdr:cNvPr id="92" name="Line 667"/>
        <xdr:cNvSpPr>
          <a:spLocks/>
        </xdr:cNvSpPr>
      </xdr:nvSpPr>
      <xdr:spPr>
        <a:xfrm flipH="1">
          <a:off x="133350" y="8982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93" name="Line 668"/>
        <xdr:cNvSpPr>
          <a:spLocks/>
        </xdr:cNvSpPr>
      </xdr:nvSpPr>
      <xdr:spPr>
        <a:xfrm flipH="1">
          <a:off x="13335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94" name="Line 669"/>
        <xdr:cNvSpPr>
          <a:spLocks/>
        </xdr:cNvSpPr>
      </xdr:nvSpPr>
      <xdr:spPr>
        <a:xfrm flipH="1">
          <a:off x="13335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95" name="Line 670"/>
        <xdr:cNvSpPr>
          <a:spLocks/>
        </xdr:cNvSpPr>
      </xdr:nvSpPr>
      <xdr:spPr>
        <a:xfrm flipH="1">
          <a:off x="6477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96" name="Line 671"/>
        <xdr:cNvSpPr>
          <a:spLocks/>
        </xdr:cNvSpPr>
      </xdr:nvSpPr>
      <xdr:spPr>
        <a:xfrm flipH="1">
          <a:off x="6477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97" name="Line 672"/>
        <xdr:cNvSpPr>
          <a:spLocks/>
        </xdr:cNvSpPr>
      </xdr:nvSpPr>
      <xdr:spPr>
        <a:xfrm flipH="1">
          <a:off x="13335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98" name="Line 673"/>
        <xdr:cNvSpPr>
          <a:spLocks/>
        </xdr:cNvSpPr>
      </xdr:nvSpPr>
      <xdr:spPr>
        <a:xfrm flipH="1">
          <a:off x="13335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904875</xdr:colOff>
      <xdr:row>38</xdr:row>
      <xdr:rowOff>114300</xdr:rowOff>
    </xdr:from>
    <xdr:ext cx="523875" cy="228600"/>
    <xdr:sp>
      <xdr:nvSpPr>
        <xdr:cNvPr id="99" name="text 7125"/>
        <xdr:cNvSpPr txBox="1">
          <a:spLocks noChangeArrowheads="1"/>
        </xdr:cNvSpPr>
      </xdr:nvSpPr>
      <xdr:spPr>
        <a:xfrm>
          <a:off x="12411075" y="97631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oneCellAnchor>
  <xdr:twoCellAnchor>
    <xdr:from>
      <xdr:col>14</xdr:col>
      <xdr:colOff>466725</xdr:colOff>
      <xdr:row>36</xdr:row>
      <xdr:rowOff>0</xdr:rowOff>
    </xdr:from>
    <xdr:to>
      <xdr:col>14</xdr:col>
      <xdr:colOff>514350</xdr:colOff>
      <xdr:row>37</xdr:row>
      <xdr:rowOff>0</xdr:rowOff>
    </xdr:to>
    <xdr:grpSp>
      <xdr:nvGrpSpPr>
        <xdr:cNvPr id="100" name="Group 677"/>
        <xdr:cNvGrpSpPr>
          <a:grpSpLocks noChangeAspect="1"/>
        </xdr:cNvGrpSpPr>
      </xdr:nvGrpSpPr>
      <xdr:grpSpPr>
        <a:xfrm>
          <a:off x="10029825" y="91916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01" name="Rectangle 678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679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680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457200</xdr:colOff>
      <xdr:row>36</xdr:row>
      <xdr:rowOff>0</xdr:rowOff>
    </xdr:from>
    <xdr:to>
      <xdr:col>24</xdr:col>
      <xdr:colOff>504825</xdr:colOff>
      <xdr:row>37</xdr:row>
      <xdr:rowOff>0</xdr:rowOff>
    </xdr:to>
    <xdr:grpSp>
      <xdr:nvGrpSpPr>
        <xdr:cNvPr id="104" name="Group 681"/>
        <xdr:cNvGrpSpPr>
          <a:grpSpLocks noChangeAspect="1"/>
        </xdr:cNvGrpSpPr>
      </xdr:nvGrpSpPr>
      <xdr:grpSpPr>
        <a:xfrm>
          <a:off x="19278600" y="91916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05" name="Rectangle 682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683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684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0</xdr:colOff>
      <xdr:row>36</xdr:row>
      <xdr:rowOff>19050</xdr:rowOff>
    </xdr:from>
    <xdr:to>
      <xdr:col>35</xdr:col>
      <xdr:colOff>352425</xdr:colOff>
      <xdr:row>36</xdr:row>
      <xdr:rowOff>209550</xdr:rowOff>
    </xdr:to>
    <xdr:grpSp>
      <xdr:nvGrpSpPr>
        <xdr:cNvPr id="108" name="Group 685"/>
        <xdr:cNvGrpSpPr>
          <a:grpSpLocks noChangeAspect="1"/>
        </xdr:cNvGrpSpPr>
      </xdr:nvGrpSpPr>
      <xdr:grpSpPr>
        <a:xfrm>
          <a:off x="27222450" y="92106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109" name="Line 686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Line 687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Line 688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Line 689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TextBox 690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14" name="Line 691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692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2" customFormat="1" ht="12.75" customHeight="1" thickBot="1">
      <c r="B1"/>
      <c r="C1"/>
      <c r="D1" s="1"/>
      <c r="E1" s="1"/>
      <c r="F1" s="1"/>
      <c r="G1" s="1"/>
      <c r="H1" s="1"/>
      <c r="I1" s="14"/>
      <c r="J1" s="14"/>
      <c r="K1" s="14"/>
      <c r="L1"/>
      <c r="M1"/>
      <c r="N1" s="27"/>
      <c r="O1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5"/>
      <c r="AJ1" s="14"/>
    </row>
    <row r="2" spans="2:38" s="2" customFormat="1" ht="36" customHeight="1" thickBot="1" thickTop="1">
      <c r="B2" s="33"/>
      <c r="C2" s="34"/>
      <c r="D2" s="34"/>
      <c r="E2" s="137" t="s">
        <v>35</v>
      </c>
      <c r="F2" s="34"/>
      <c r="G2" s="34"/>
      <c r="H2" s="36"/>
      <c r="I2" s="5"/>
      <c r="J2" s="5"/>
      <c r="L2" s="3"/>
      <c r="M2" s="3"/>
      <c r="N2" s="5"/>
      <c r="P2" s="37"/>
      <c r="Q2" s="5"/>
      <c r="R2" s="5"/>
      <c r="S2" s="5"/>
      <c r="T2" s="5"/>
      <c r="U2" s="5"/>
      <c r="V2" s="5"/>
      <c r="Y2" s="1"/>
      <c r="AA2" s="4"/>
      <c r="AD2" s="33"/>
      <c r="AE2" s="34"/>
      <c r="AF2" s="34"/>
      <c r="AG2" s="35" t="s">
        <v>25</v>
      </c>
      <c r="AH2" s="34"/>
      <c r="AI2" s="34"/>
      <c r="AJ2" s="36"/>
      <c r="AK2" s="5"/>
      <c r="AL2" s="5"/>
    </row>
    <row r="3" spans="2:36" s="40" customFormat="1" ht="36" customHeight="1" thickBot="1" thickTop="1">
      <c r="B3"/>
      <c r="C3"/>
      <c r="D3"/>
      <c r="E3"/>
      <c r="F3"/>
      <c r="G3"/>
      <c r="H3"/>
      <c r="I3" s="5"/>
      <c r="J3" s="38"/>
      <c r="K3" s="38"/>
      <c r="L3" s="38"/>
      <c r="M3" s="38"/>
      <c r="N3" s="38"/>
      <c r="O3" s="39" t="s">
        <v>26</v>
      </c>
      <c r="Q3"/>
      <c r="S3" s="41" t="s">
        <v>33</v>
      </c>
      <c r="T3" s="42"/>
      <c r="U3"/>
      <c r="W3" s="43" t="s">
        <v>30</v>
      </c>
      <c r="X3" s="38"/>
      <c r="Y3" s="38"/>
      <c r="Z3" s="38"/>
      <c r="AA3" s="38"/>
      <c r="AB3" s="38"/>
      <c r="AC3" s="38"/>
      <c r="AD3"/>
      <c r="AE3"/>
      <c r="AF3"/>
      <c r="AG3"/>
      <c r="AH3"/>
      <c r="AI3"/>
      <c r="AJ3"/>
    </row>
    <row r="4" spans="2:36" s="6" customFormat="1" ht="25.5" customHeight="1" thickTop="1">
      <c r="B4" s="44"/>
      <c r="C4" s="45"/>
      <c r="D4" s="45"/>
      <c r="E4" s="45"/>
      <c r="F4" s="45"/>
      <c r="G4" s="45"/>
      <c r="H4" s="46"/>
      <c r="I4" s="5"/>
      <c r="J4" s="209" t="s">
        <v>0</v>
      </c>
      <c r="K4" s="205"/>
      <c r="L4" s="205"/>
      <c r="M4" s="205"/>
      <c r="N4" s="205"/>
      <c r="O4" s="205"/>
      <c r="P4" s="47"/>
      <c r="Q4" s="48"/>
      <c r="R4" s="48"/>
      <c r="S4" s="48"/>
      <c r="T4" s="48"/>
      <c r="U4" s="48"/>
      <c r="V4" s="49"/>
      <c r="W4" s="205" t="s">
        <v>0</v>
      </c>
      <c r="X4" s="205"/>
      <c r="Y4" s="205"/>
      <c r="Z4" s="205"/>
      <c r="AA4" s="205"/>
      <c r="AB4" s="206"/>
      <c r="AC4" s="38"/>
      <c r="AD4" s="44"/>
      <c r="AE4" s="45"/>
      <c r="AF4" s="45"/>
      <c r="AG4" s="45"/>
      <c r="AH4" s="45"/>
      <c r="AI4" s="45"/>
      <c r="AJ4" s="46"/>
    </row>
    <row r="5" spans="2:36" s="2" customFormat="1" ht="25.5" customHeight="1" thickBot="1">
      <c r="B5" s="50"/>
      <c r="C5" s="10"/>
      <c r="D5" s="10"/>
      <c r="E5" s="11"/>
      <c r="F5" s="10"/>
      <c r="G5" s="10"/>
      <c r="H5" s="52"/>
      <c r="I5" s="5"/>
      <c r="J5" s="210"/>
      <c r="K5" s="211"/>
      <c r="L5" s="214"/>
      <c r="M5" s="215"/>
      <c r="N5" s="212"/>
      <c r="O5" s="213"/>
      <c r="P5" s="53"/>
      <c r="Q5" s="63"/>
      <c r="R5" s="55"/>
      <c r="S5" s="56" t="s">
        <v>1</v>
      </c>
      <c r="T5" s="54"/>
      <c r="U5" s="63"/>
      <c r="V5" s="57"/>
      <c r="W5" s="216"/>
      <c r="X5" s="211"/>
      <c r="Y5" s="217"/>
      <c r="Z5" s="218"/>
      <c r="AA5" s="207" t="s">
        <v>21</v>
      </c>
      <c r="AB5" s="208"/>
      <c r="AC5" s="38"/>
      <c r="AD5" s="50"/>
      <c r="AE5" s="10"/>
      <c r="AF5" s="10"/>
      <c r="AG5" s="51" t="s">
        <v>20</v>
      </c>
      <c r="AH5" s="10"/>
      <c r="AI5" s="10"/>
      <c r="AJ5" s="52"/>
    </row>
    <row r="6" spans="2:36" s="2" customFormat="1" ht="25.5" customHeight="1" thickTop="1">
      <c r="B6" s="58"/>
      <c r="C6" s="10"/>
      <c r="D6" s="10"/>
      <c r="E6" s="146" t="s">
        <v>31</v>
      </c>
      <c r="F6" s="10"/>
      <c r="G6" s="10"/>
      <c r="H6" s="59"/>
      <c r="I6" s="5"/>
      <c r="J6" s="60"/>
      <c r="K6" s="199"/>
      <c r="L6" s="200"/>
      <c r="M6" s="201"/>
      <c r="N6" s="61"/>
      <c r="O6" s="62"/>
      <c r="P6" s="53"/>
      <c r="Q6" s="63"/>
      <c r="R6" s="63"/>
      <c r="S6" s="63"/>
      <c r="T6" s="63"/>
      <c r="U6" s="63"/>
      <c r="V6" s="57"/>
      <c r="W6" s="139"/>
      <c r="X6" s="165"/>
      <c r="Y6" s="166"/>
      <c r="Z6" s="165"/>
      <c r="AA6" s="140"/>
      <c r="AB6" s="167"/>
      <c r="AC6" s="38"/>
      <c r="AD6" s="58"/>
      <c r="AE6" s="11"/>
      <c r="AF6" s="11"/>
      <c r="AG6" s="11"/>
      <c r="AH6" s="11"/>
      <c r="AI6" s="11"/>
      <c r="AJ6" s="59"/>
    </row>
    <row r="7" spans="2:36" s="2" customFormat="1" ht="22.5" customHeight="1">
      <c r="B7" s="58"/>
      <c r="C7" s="10"/>
      <c r="D7" s="10"/>
      <c r="F7" s="10"/>
      <c r="G7" s="10"/>
      <c r="H7" s="52"/>
      <c r="I7" s="5"/>
      <c r="J7" s="64"/>
      <c r="K7" s="202"/>
      <c r="L7" s="11"/>
      <c r="M7" s="203"/>
      <c r="N7" s="65"/>
      <c r="O7" s="66"/>
      <c r="P7" s="53"/>
      <c r="Q7" s="67"/>
      <c r="R7" s="4"/>
      <c r="S7" s="147" t="s">
        <v>36</v>
      </c>
      <c r="T7" s="67"/>
      <c r="U7" s="4"/>
      <c r="V7" s="57"/>
      <c r="W7" s="4"/>
      <c r="X7" s="168"/>
      <c r="Y7" s="169"/>
      <c r="Z7" s="168"/>
      <c r="AA7" s="5"/>
      <c r="AB7" s="71"/>
      <c r="AC7" s="38"/>
      <c r="AD7" s="58"/>
      <c r="AE7" s="7"/>
      <c r="AF7" s="7"/>
      <c r="AG7" s="8" t="s">
        <v>55</v>
      </c>
      <c r="AH7" s="7"/>
      <c r="AI7" s="7"/>
      <c r="AJ7" s="52"/>
    </row>
    <row r="8" spans="2:36" s="2" customFormat="1" ht="22.5" customHeight="1">
      <c r="B8" s="58"/>
      <c r="C8" s="10"/>
      <c r="D8" s="10"/>
      <c r="E8" s="146" t="s">
        <v>51</v>
      </c>
      <c r="F8" s="10"/>
      <c r="G8" s="10"/>
      <c r="H8" s="52"/>
      <c r="I8" s="5"/>
      <c r="J8" s="227"/>
      <c r="K8" s="228"/>
      <c r="L8" s="11"/>
      <c r="M8" s="203"/>
      <c r="N8" s="65"/>
      <c r="O8" s="66"/>
      <c r="P8" s="53"/>
      <c r="Q8" s="67"/>
      <c r="R8" s="67"/>
      <c r="S8" s="30" t="s">
        <v>37</v>
      </c>
      <c r="T8" s="67"/>
      <c r="U8" s="67"/>
      <c r="V8" s="57"/>
      <c r="W8" s="241"/>
      <c r="X8" s="242"/>
      <c r="Y8" s="231"/>
      <c r="Z8" s="232"/>
      <c r="AA8" s="233" t="s">
        <v>5</v>
      </c>
      <c r="AB8" s="234"/>
      <c r="AC8" s="38"/>
      <c r="AD8" s="58"/>
      <c r="AE8" s="7"/>
      <c r="AF8" s="7"/>
      <c r="AG8" s="69" t="s">
        <v>52</v>
      </c>
      <c r="AH8" s="7"/>
      <c r="AI8" s="7"/>
      <c r="AJ8" s="52"/>
    </row>
    <row r="9" spans="2:36" s="2" customFormat="1" ht="22.5" customHeight="1">
      <c r="B9" s="58"/>
      <c r="C9" s="10"/>
      <c r="D9" s="10"/>
      <c r="E9" s="10"/>
      <c r="F9" s="10"/>
      <c r="G9" s="10"/>
      <c r="H9" s="70"/>
      <c r="I9" s="5"/>
      <c r="J9" s="229"/>
      <c r="K9" s="230"/>
      <c r="L9" s="204"/>
      <c r="M9" s="203"/>
      <c r="N9" s="65"/>
      <c r="O9" s="66"/>
      <c r="P9" s="53"/>
      <c r="Q9" s="5"/>
      <c r="R9" s="5"/>
      <c r="S9" s="198" t="s">
        <v>38</v>
      </c>
      <c r="T9" s="5"/>
      <c r="U9" s="5"/>
      <c r="V9" s="57"/>
      <c r="W9" s="235"/>
      <c r="X9" s="236"/>
      <c r="Y9" s="237"/>
      <c r="Z9" s="238"/>
      <c r="AA9" s="239">
        <v>26.899</v>
      </c>
      <c r="AB9" s="240"/>
      <c r="AC9" s="38"/>
      <c r="AD9" s="58"/>
      <c r="AE9" s="9"/>
      <c r="AF9" s="9"/>
      <c r="AG9" s="9"/>
      <c r="AH9" s="9"/>
      <c r="AI9" s="9"/>
      <c r="AJ9" s="70"/>
    </row>
    <row r="10" spans="2:36" s="2" customFormat="1" ht="22.5" customHeight="1">
      <c r="B10" s="58"/>
      <c r="C10" s="10"/>
      <c r="D10" s="10"/>
      <c r="E10" s="10"/>
      <c r="F10" s="10"/>
      <c r="G10" s="10"/>
      <c r="H10" s="70"/>
      <c r="I10" s="5"/>
      <c r="J10" s="68"/>
      <c r="K10" s="168"/>
      <c r="L10" s="204"/>
      <c r="M10" s="203"/>
      <c r="N10" s="65"/>
      <c r="O10" s="66"/>
      <c r="P10" s="53"/>
      <c r="Q10" s="5"/>
      <c r="R10" s="5"/>
      <c r="S10" s="17" t="s">
        <v>22</v>
      </c>
      <c r="T10" s="5"/>
      <c r="U10" s="5"/>
      <c r="V10" s="57"/>
      <c r="W10" s="4"/>
      <c r="X10" s="168"/>
      <c r="Y10" s="169"/>
      <c r="Z10" s="168"/>
      <c r="AA10" s="5"/>
      <c r="AB10" s="71"/>
      <c r="AC10" s="38"/>
      <c r="AD10" s="58"/>
      <c r="AE10" s="9"/>
      <c r="AF10" s="9"/>
      <c r="AG10" s="17" t="s">
        <v>23</v>
      </c>
      <c r="AH10" s="9"/>
      <c r="AI10" s="9"/>
      <c r="AJ10" s="70"/>
    </row>
    <row r="11" spans="2:36" s="2" customFormat="1" ht="22.5" customHeight="1" thickBot="1">
      <c r="B11" s="72"/>
      <c r="C11" s="73"/>
      <c r="D11" s="73"/>
      <c r="E11" s="73"/>
      <c r="F11" s="73"/>
      <c r="G11" s="73"/>
      <c r="H11" s="74"/>
      <c r="I11" s="5"/>
      <c r="J11" s="75"/>
      <c r="K11" s="170"/>
      <c r="L11" s="76"/>
      <c r="M11" s="170"/>
      <c r="N11" s="76"/>
      <c r="O11" s="77"/>
      <c r="P11" s="78"/>
      <c r="Q11" s="79"/>
      <c r="R11" s="79"/>
      <c r="S11" s="79"/>
      <c r="T11" s="79"/>
      <c r="U11" s="79"/>
      <c r="V11" s="80"/>
      <c r="W11" s="76"/>
      <c r="X11" s="170"/>
      <c r="Y11" s="171"/>
      <c r="Z11" s="170"/>
      <c r="AA11" s="76"/>
      <c r="AB11" s="77"/>
      <c r="AC11" s="38"/>
      <c r="AD11" s="72"/>
      <c r="AE11" s="73"/>
      <c r="AF11" s="73"/>
      <c r="AG11" s="73"/>
      <c r="AH11" s="73"/>
      <c r="AI11" s="73"/>
      <c r="AJ11" s="74"/>
    </row>
    <row r="12" spans="2:36" s="5" customFormat="1" ht="18" customHeight="1" thickTop="1">
      <c r="B12" s="81"/>
      <c r="C12" s="81"/>
      <c r="D12" s="81"/>
      <c r="E12" s="81"/>
      <c r="F12" s="81"/>
      <c r="G12" s="81"/>
      <c r="H12" s="81"/>
      <c r="J12" s="81"/>
      <c r="K12" s="81"/>
      <c r="L12" s="81"/>
      <c r="M12" s="81"/>
      <c r="N12" s="81"/>
      <c r="O12" s="81"/>
      <c r="P12" s="82"/>
      <c r="Q12"/>
      <c r="R12"/>
      <c r="S12"/>
      <c r="T12"/>
      <c r="U12"/>
      <c r="V12"/>
      <c r="W12"/>
      <c r="X12"/>
      <c r="Y12"/>
      <c r="Z12"/>
      <c r="AA12"/>
      <c r="AB12"/>
      <c r="AC12" s="38"/>
      <c r="AD12" s="81"/>
      <c r="AE12" s="81"/>
      <c r="AF12" s="81"/>
      <c r="AG12" s="81"/>
      <c r="AH12" s="81"/>
      <c r="AI12" s="81"/>
      <c r="AJ12" s="81"/>
    </row>
    <row r="13" spans="10:37" s="2" customFormat="1" ht="18" customHeight="1" thickBot="1">
      <c r="J13" s="81"/>
      <c r="K13" s="81"/>
      <c r="L13" s="81"/>
      <c r="M13" s="81"/>
      <c r="N13" s="81"/>
      <c r="O13" s="81"/>
      <c r="P13" s="82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88" customFormat="1" ht="18" customHeight="1">
      <c r="A14" s="2"/>
      <c r="B14" s="2"/>
      <c r="C14" s="2"/>
      <c r="D14" s="2"/>
      <c r="E14" s="2"/>
      <c r="F14" s="2"/>
      <c r="G14" s="2"/>
      <c r="H14" s="2"/>
      <c r="I14" s="2"/>
      <c r="J14" s="81"/>
      <c r="K14" s="81"/>
      <c r="L14" s="81"/>
      <c r="M14" s="81"/>
      <c r="N14" s="81"/>
      <c r="O14" s="81"/>
      <c r="P14" s="82"/>
      <c r="Q14" s="83"/>
      <c r="R14" s="84"/>
      <c r="S14" s="85"/>
      <c r="T14" s="86"/>
      <c r="U14" s="87"/>
      <c r="V14"/>
      <c r="W14"/>
      <c r="X14"/>
      <c r="AA14"/>
      <c r="AB14"/>
      <c r="AC14"/>
      <c r="AD14"/>
      <c r="AE14"/>
      <c r="AF14"/>
      <c r="AG14"/>
      <c r="AH14"/>
      <c r="AI14"/>
      <c r="AJ14"/>
      <c r="AK14"/>
    </row>
    <row r="15" spans="1:37" s="88" customFormat="1" ht="18" customHeight="1">
      <c r="A15" s="2"/>
      <c r="B15" s="2"/>
      <c r="C15" s="2"/>
      <c r="D15" s="2"/>
      <c r="E15" s="2"/>
      <c r="F15" s="2"/>
      <c r="G15" s="2"/>
      <c r="H15" s="2"/>
      <c r="I15" s="2"/>
      <c r="J15" s="81"/>
      <c r="K15" s="81"/>
      <c r="L15" s="81"/>
      <c r="M15" s="81"/>
      <c r="N15" s="81"/>
      <c r="O15" s="81"/>
      <c r="P15" s="82"/>
      <c r="Q15" s="89"/>
      <c r="R15" s="90"/>
      <c r="S15" s="12" t="s">
        <v>2</v>
      </c>
      <c r="T15" s="81"/>
      <c r="U15" s="91"/>
      <c r="V15"/>
      <c r="W15"/>
      <c r="X15"/>
      <c r="AA15"/>
      <c r="AB15"/>
      <c r="AC15"/>
      <c r="AD15"/>
      <c r="AE15"/>
      <c r="AF15"/>
      <c r="AG15"/>
      <c r="AH15"/>
      <c r="AI15"/>
      <c r="AJ15"/>
      <c r="AK15"/>
    </row>
    <row r="16" spans="1:37" s="88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81"/>
      <c r="K16" s="81"/>
      <c r="L16" s="81"/>
      <c r="M16" s="81"/>
      <c r="N16" s="81"/>
      <c r="O16" s="81"/>
      <c r="P16" s="82"/>
      <c r="Q16" s="89"/>
      <c r="R16" s="90"/>
      <c r="S16" s="90"/>
      <c r="T16" s="81"/>
      <c r="U16" s="91"/>
      <c r="V16"/>
      <c r="W16"/>
      <c r="X16"/>
      <c r="AA16"/>
      <c r="AB16"/>
      <c r="AC16"/>
      <c r="AD16"/>
      <c r="AE16"/>
      <c r="AF16"/>
      <c r="AG16"/>
      <c r="AH16"/>
      <c r="AI16"/>
      <c r="AJ16"/>
      <c r="AK16"/>
    </row>
    <row r="17" spans="1:37" s="88" customFormat="1" ht="18" customHeight="1">
      <c r="A17" s="2"/>
      <c r="B17" s="2"/>
      <c r="C17" s="2"/>
      <c r="D17" s="2"/>
      <c r="E17" s="2"/>
      <c r="F17" s="2"/>
      <c r="G17" s="2"/>
      <c r="H17" s="2"/>
      <c r="I17" s="2"/>
      <c r="J17" s="81"/>
      <c r="K17" s="81"/>
      <c r="L17" s="81"/>
      <c r="M17" s="81"/>
      <c r="N17" s="81"/>
      <c r="O17" s="81"/>
      <c r="P17" s="82"/>
      <c r="Q17" s="89"/>
      <c r="R17" s="81"/>
      <c r="S17" s="13" t="s">
        <v>29</v>
      </c>
      <c r="T17" s="81"/>
      <c r="U17" s="91"/>
      <c r="V17"/>
      <c r="W17"/>
      <c r="X17"/>
      <c r="AA17"/>
      <c r="AB17"/>
      <c r="AC17"/>
      <c r="AD17"/>
      <c r="AE17"/>
      <c r="AF17"/>
      <c r="AG17"/>
      <c r="AH17"/>
      <c r="AI17"/>
      <c r="AJ17"/>
      <c r="AK17"/>
    </row>
    <row r="18" spans="1:37" s="88" customFormat="1" ht="18" customHeight="1">
      <c r="A18" s="2"/>
      <c r="B18" s="2"/>
      <c r="C18" s="2"/>
      <c r="D18" s="2"/>
      <c r="E18" s="2"/>
      <c r="F18" s="2"/>
      <c r="G18" s="2"/>
      <c r="H18" s="2"/>
      <c r="I18" s="2"/>
      <c r="Q18" s="89"/>
      <c r="R18" s="90"/>
      <c r="S18" s="90"/>
      <c r="T18" s="81"/>
      <c r="U18" s="91"/>
      <c r="AC18"/>
      <c r="AD18"/>
      <c r="AE18"/>
      <c r="AF18"/>
      <c r="AG18"/>
      <c r="AH18"/>
      <c r="AI18"/>
      <c r="AJ18"/>
      <c r="AK18"/>
    </row>
    <row r="19" spans="1:37" s="88" customFormat="1" ht="18" customHeight="1">
      <c r="A19" s="2"/>
      <c r="B19" s="2"/>
      <c r="C19" s="2"/>
      <c r="D19" s="2"/>
      <c r="E19" s="2"/>
      <c r="F19" s="2"/>
      <c r="G19" s="2"/>
      <c r="H19" s="2"/>
      <c r="I19" s="2"/>
      <c r="Q19" s="89"/>
      <c r="R19" s="90"/>
      <c r="S19" s="145" t="s">
        <v>32</v>
      </c>
      <c r="T19" s="81"/>
      <c r="U19" s="91"/>
      <c r="AC19"/>
      <c r="AD19"/>
      <c r="AE19"/>
      <c r="AF19"/>
      <c r="AG19"/>
      <c r="AH19"/>
      <c r="AI19"/>
      <c r="AJ19"/>
      <c r="AK19"/>
    </row>
    <row r="20" spans="17:21" s="88" customFormat="1" ht="18" customHeight="1">
      <c r="Q20" s="89"/>
      <c r="R20" s="90"/>
      <c r="S20" s="145" t="s">
        <v>34</v>
      </c>
      <c r="T20" s="81"/>
      <c r="U20" s="91"/>
    </row>
    <row r="21" spans="17:36" s="88" customFormat="1" ht="18" customHeight="1" thickBot="1">
      <c r="Q21" s="92"/>
      <c r="R21" s="93"/>
      <c r="S21" s="94"/>
      <c r="T21" s="94"/>
      <c r="U21" s="95"/>
      <c r="AD21" s="81"/>
      <c r="AJ21" s="81"/>
    </row>
    <row r="22" s="88" customFormat="1" ht="18" customHeight="1"/>
    <row r="23" spans="6:37" s="88" customFormat="1" ht="18" customHeight="1">
      <c r="F23" s="14"/>
      <c r="I23" s="14"/>
      <c r="AC23" s="81"/>
      <c r="AD23" s="81"/>
      <c r="AJ23" s="81"/>
      <c r="AK23" s="81"/>
    </row>
    <row r="24" spans="18:19" s="88" customFormat="1" ht="18" customHeight="1">
      <c r="R24" s="96"/>
      <c r="S24" s="97" t="s">
        <v>3</v>
      </c>
    </row>
    <row r="25" s="88" customFormat="1" ht="18" customHeight="1">
      <c r="S25" s="16" t="s">
        <v>4</v>
      </c>
    </row>
    <row r="26" s="88" customFormat="1" ht="18" customHeight="1">
      <c r="S26" s="16" t="s">
        <v>28</v>
      </c>
    </row>
    <row r="27" s="88" customFormat="1" ht="18" customHeight="1">
      <c r="J27" s="180" t="s">
        <v>47</v>
      </c>
    </row>
    <row r="28" spans="10:12" s="88" customFormat="1" ht="18" customHeight="1">
      <c r="J28" s="180" t="s">
        <v>46</v>
      </c>
      <c r="K28" s="14"/>
      <c r="L28" s="14"/>
    </row>
    <row r="29" spans="5:13" s="88" customFormat="1" ht="18" customHeight="1">
      <c r="E29" s="183">
        <v>27.445</v>
      </c>
      <c r="K29" s="14"/>
      <c r="L29" s="14"/>
      <c r="M29" s="14"/>
    </row>
    <row r="30" spans="7:9" s="88" customFormat="1" ht="18" customHeight="1">
      <c r="G30" s="14"/>
      <c r="H30" s="14"/>
      <c r="I30" s="14"/>
    </row>
    <row r="31" spans="8:10" s="88" customFormat="1" ht="18" customHeight="1">
      <c r="H31" s="14"/>
      <c r="J31" s="14"/>
    </row>
    <row r="32" spans="10:17" s="88" customFormat="1" ht="18" customHeight="1">
      <c r="J32" s="14"/>
      <c r="K32" s="14"/>
      <c r="L32" s="14"/>
      <c r="Q32" s="14"/>
    </row>
    <row r="33" spans="7:36" s="88" customFormat="1" ht="18" customHeight="1">
      <c r="G33" s="14"/>
      <c r="I33" s="14"/>
      <c r="J33" s="14"/>
      <c r="K33" s="14"/>
      <c r="L33" s="14"/>
      <c r="M33" s="178">
        <v>3</v>
      </c>
      <c r="X33" s="14"/>
      <c r="Y33" s="14"/>
      <c r="AE33"/>
      <c r="AI33"/>
      <c r="AJ33" s="14"/>
    </row>
    <row r="34" spans="2:37" s="88" customFormat="1" ht="18" customHeight="1">
      <c r="B34" s="82"/>
      <c r="C34" s="98"/>
      <c r="D34" s="98"/>
      <c r="E34" s="98"/>
      <c r="H34" s="14"/>
      <c r="I34" s="14"/>
      <c r="J34" s="14"/>
      <c r="M34" s="14"/>
      <c r="O34" s="14"/>
      <c r="Q34" s="14"/>
      <c r="R34" s="14"/>
      <c r="U34" s="96"/>
      <c r="X34" s="14"/>
      <c r="Y34" s="96"/>
      <c r="AA34" s="14"/>
      <c r="AD34" s="96"/>
      <c r="AE34"/>
      <c r="AF34" s="14"/>
      <c r="AI34"/>
      <c r="AJ34" s="14"/>
      <c r="AK34" s="81"/>
    </row>
    <row r="35" spans="2:37" s="88" customFormat="1" ht="18" customHeight="1">
      <c r="B35" s="15"/>
      <c r="C35" s="98"/>
      <c r="D35" s="194" t="s">
        <v>50</v>
      </c>
      <c r="E35" s="98"/>
      <c r="F35" s="14"/>
      <c r="G35" s="14"/>
      <c r="J35" s="14"/>
      <c r="K35" s="14"/>
      <c r="M35" s="14"/>
      <c r="N35" s="14"/>
      <c r="O35" s="14"/>
      <c r="P35" s="14"/>
      <c r="Q35" s="14"/>
      <c r="R35" s="96"/>
      <c r="S35" s="15"/>
      <c r="T35" s="14"/>
      <c r="U35" s="14"/>
      <c r="V35" s="14"/>
      <c r="W35" s="14"/>
      <c r="X35" s="14"/>
      <c r="Z35" s="14"/>
      <c r="AA35" s="14"/>
      <c r="AB35" s="14"/>
      <c r="AC35" s="14"/>
      <c r="AD35" s="14"/>
      <c r="AE35"/>
      <c r="AF35" s="96"/>
      <c r="AI35"/>
      <c r="AJ35" s="81"/>
      <c r="AK35" s="81"/>
    </row>
    <row r="36" spans="2:37" s="88" customFormat="1" ht="18" customHeight="1">
      <c r="B36" s="195" t="s">
        <v>48</v>
      </c>
      <c r="C36" s="98"/>
      <c r="D36" s="196" t="s">
        <v>49</v>
      </c>
      <c r="E36" s="98"/>
      <c r="F36" s="14"/>
      <c r="G36" s="81"/>
      <c r="I36" s="14"/>
      <c r="J36" s="14"/>
      <c r="L36" s="14"/>
      <c r="M36" s="14"/>
      <c r="N36" s="14"/>
      <c r="O36" s="96"/>
      <c r="R36" s="96"/>
      <c r="S36" s="96"/>
      <c r="T36" s="96"/>
      <c r="U36" s="14"/>
      <c r="V36" s="14"/>
      <c r="X36" s="14"/>
      <c r="Y36" s="14"/>
      <c r="AB36" s="14"/>
      <c r="AC36" s="99"/>
      <c r="AE36" s="15"/>
      <c r="AG36" s="14"/>
      <c r="AH36" s="14"/>
      <c r="AI36" s="15"/>
      <c r="AJ36" s="29" t="s">
        <v>5</v>
      </c>
      <c r="AK36" s="81"/>
    </row>
    <row r="37" spans="2:37" s="88" customFormat="1" ht="18" customHeight="1">
      <c r="B37" s="197">
        <v>6162</v>
      </c>
      <c r="C37" s="15"/>
      <c r="D37" s="98"/>
      <c r="E37" s="98"/>
      <c r="I37" s="142">
        <v>1</v>
      </c>
      <c r="K37" s="142">
        <v>2</v>
      </c>
      <c r="L37" s="14"/>
      <c r="N37" s="14"/>
      <c r="O37" s="96"/>
      <c r="R37" s="96"/>
      <c r="S37" s="14"/>
      <c r="U37" s="96"/>
      <c r="V37" s="14"/>
      <c r="W37" s="14"/>
      <c r="X37" s="14"/>
      <c r="Y37" s="14"/>
      <c r="Z37" s="14"/>
      <c r="AC37" s="143">
        <v>5</v>
      </c>
      <c r="AE37" s="143">
        <v>6</v>
      </c>
      <c r="AH37" s="14"/>
      <c r="AI37" s="14"/>
      <c r="AJ37" s="81"/>
      <c r="AK37" s="81"/>
    </row>
    <row r="38" spans="2:37" s="88" customFormat="1" ht="18" customHeight="1">
      <c r="B38"/>
      <c r="D38" s="14"/>
      <c r="E38" s="14"/>
      <c r="F38" s="14"/>
      <c r="G38" s="14"/>
      <c r="I38" s="14"/>
      <c r="K38" s="14"/>
      <c r="L38" s="14"/>
      <c r="M38" s="14"/>
      <c r="N38" s="14"/>
      <c r="O38" s="14"/>
      <c r="P38" s="14"/>
      <c r="Q38" s="14"/>
      <c r="S38" s="15"/>
      <c r="W38" s="14"/>
      <c r="X38" s="14"/>
      <c r="Y38" s="14"/>
      <c r="AB38" s="14"/>
      <c r="AC38" s="14"/>
      <c r="AD38" s="14"/>
      <c r="AE38" s="14"/>
      <c r="AF38" s="14"/>
      <c r="AG38" s="14"/>
      <c r="AH38"/>
      <c r="AI38" s="14"/>
      <c r="AJ38" s="14"/>
      <c r="AK38" s="81"/>
    </row>
    <row r="39" spans="2:37" s="88" customFormat="1" ht="18" customHeight="1">
      <c r="B39" s="81"/>
      <c r="D39" s="14"/>
      <c r="E39" s="96"/>
      <c r="G39" s="98"/>
      <c r="K39" s="96"/>
      <c r="L39" s="96"/>
      <c r="M39" s="191"/>
      <c r="N39" s="98"/>
      <c r="O39" s="98"/>
      <c r="P39" s="98"/>
      <c r="Q39" s="98"/>
      <c r="R39" s="98"/>
      <c r="S39" s="98"/>
      <c r="T39" s="98"/>
      <c r="U39" s="15"/>
      <c r="V39" s="98"/>
      <c r="W39" s="98"/>
      <c r="X39" s="15"/>
      <c r="Y39" s="192"/>
      <c r="Z39" s="15"/>
      <c r="AA39" s="14"/>
      <c r="AC39" s="14"/>
      <c r="AE39" s="14"/>
      <c r="AF39" s="96"/>
      <c r="AH39" s="15"/>
      <c r="AI39" s="14"/>
      <c r="AK39" s="81"/>
    </row>
    <row r="40" spans="2:37" s="88" customFormat="1" ht="18" customHeight="1">
      <c r="B40" s="81"/>
      <c r="D40" s="182" t="s">
        <v>42</v>
      </c>
      <c r="H40" s="14"/>
      <c r="I40" s="14"/>
      <c r="J40" s="14"/>
      <c r="K40" s="96"/>
      <c r="L40" s="14"/>
      <c r="M40" s="15"/>
      <c r="N40" s="15"/>
      <c r="O40" s="98"/>
      <c r="P40" s="191"/>
      <c r="Q40" s="98"/>
      <c r="R40" s="14"/>
      <c r="S40" s="98"/>
      <c r="T40" s="191"/>
      <c r="U40" s="15"/>
      <c r="V40" s="98"/>
      <c r="W40" s="15"/>
      <c r="X40" s="15"/>
      <c r="Y40" s="193"/>
      <c r="Z40" s="15"/>
      <c r="AA40" s="14"/>
      <c r="AB40" s="14"/>
      <c r="AC40" s="98"/>
      <c r="AD40" s="14"/>
      <c r="AE40" s="14"/>
      <c r="AH40" s="14"/>
      <c r="AI40" s="14"/>
      <c r="AJ40" s="81"/>
      <c r="AK40" s="81"/>
    </row>
    <row r="41" spans="2:37" s="88" customFormat="1" ht="18" customHeight="1">
      <c r="B41" s="81"/>
      <c r="D41" s="179" t="s">
        <v>44</v>
      </c>
      <c r="F41"/>
      <c r="G41" s="81"/>
      <c r="H41" s="14"/>
      <c r="I41" s="14"/>
      <c r="J41" s="14"/>
      <c r="K41" s="14"/>
      <c r="L41" s="96"/>
      <c r="M41" s="96"/>
      <c r="N41" s="14"/>
      <c r="O41" s="14"/>
      <c r="P41" s="14"/>
      <c r="Q41" s="14"/>
      <c r="R41" s="14"/>
      <c r="S41" s="14"/>
      <c r="T41" s="15"/>
      <c r="W41" s="14"/>
      <c r="X41" s="14"/>
      <c r="Y41" s="14"/>
      <c r="Z41" s="96"/>
      <c r="AA41" s="14"/>
      <c r="AB41" s="14"/>
      <c r="AC41" s="14"/>
      <c r="AD41" s="14"/>
      <c r="AE41" s="14"/>
      <c r="AF41"/>
      <c r="AG41" s="81"/>
      <c r="AH41" s="14"/>
      <c r="AI41" s="14"/>
      <c r="AJ41" s="14"/>
      <c r="AK41" s="81"/>
    </row>
    <row r="42" spans="2:37" s="88" customFormat="1" ht="18" customHeight="1">
      <c r="B42" s="81"/>
      <c r="F42"/>
      <c r="G42" s="14"/>
      <c r="L42" s="14"/>
      <c r="N42" s="14"/>
      <c r="R42" s="14"/>
      <c r="AA42" s="181" t="s">
        <v>27</v>
      </c>
      <c r="AB42" s="96"/>
      <c r="AD42" s="96"/>
      <c r="AF42" s="100"/>
      <c r="AH42" s="14"/>
      <c r="AI42" s="14"/>
      <c r="AK42" s="81"/>
    </row>
    <row r="43" spans="10:37" s="88" customFormat="1" ht="18" customHeight="1">
      <c r="J43" s="14"/>
      <c r="K43" s="14"/>
      <c r="L43" s="14"/>
      <c r="M43" s="14"/>
      <c r="N43" s="14"/>
      <c r="O43" s="14"/>
      <c r="P43" s="96"/>
      <c r="Q43" s="96"/>
      <c r="V43" s="14"/>
      <c r="W43" s="14"/>
      <c r="X43" s="14"/>
      <c r="AC43" s="14"/>
      <c r="AE43" s="96"/>
      <c r="AF43" s="96"/>
      <c r="AH43" s="96"/>
      <c r="AI43" s="14"/>
      <c r="AJ43" s="96"/>
      <c r="AK43" s="81"/>
    </row>
    <row r="44" spans="3:37" s="88" customFormat="1" ht="18" customHeight="1">
      <c r="C44" s="90"/>
      <c r="L44" s="14"/>
      <c r="N44" s="14"/>
      <c r="O44" s="96"/>
      <c r="P44" s="14"/>
      <c r="Q44" s="14"/>
      <c r="R44" s="14"/>
      <c r="S44" s="15"/>
      <c r="T44" s="82"/>
      <c r="U44" s="96"/>
      <c r="V44" s="14"/>
      <c r="X44" s="14"/>
      <c r="Y44" s="14"/>
      <c r="Z44" s="14"/>
      <c r="AD44" s="96"/>
      <c r="AE44" s="101"/>
      <c r="AF44" s="96"/>
      <c r="AH44" s="96"/>
      <c r="AI44" s="14"/>
      <c r="AJ44" s="96"/>
      <c r="AK44" s="81"/>
    </row>
    <row r="45" spans="2:37" s="88" customFormat="1" ht="18" customHeight="1">
      <c r="B45" s="81"/>
      <c r="C45" s="90"/>
      <c r="H45" s="96"/>
      <c r="L45" s="96"/>
      <c r="M45" s="96"/>
      <c r="N45" s="14"/>
      <c r="O45" s="14"/>
      <c r="P45" s="96"/>
      <c r="R45" s="96"/>
      <c r="S45" s="96"/>
      <c r="T45" s="96"/>
      <c r="U45" s="96"/>
      <c r="V45" s="96"/>
      <c r="W45" s="96"/>
      <c r="X45" s="14"/>
      <c r="AB45" s="98"/>
      <c r="AD45" s="96"/>
      <c r="AE45" s="96"/>
      <c r="AF45" s="96"/>
      <c r="AH45" s="96"/>
      <c r="AI45" s="14"/>
      <c r="AJ45" s="102"/>
      <c r="AK45" s="81"/>
    </row>
    <row r="46" s="88" customFormat="1" ht="18" customHeight="1">
      <c r="W46" s="14"/>
    </row>
    <row r="47" s="88" customFormat="1" ht="18" customHeight="1"/>
    <row r="48" s="88" customFormat="1" ht="18" customHeight="1"/>
    <row r="49" s="88" customFormat="1" ht="18" customHeight="1"/>
    <row r="50" spans="2:37" s="88" customFormat="1" ht="18" customHeight="1">
      <c r="B50" s="81"/>
      <c r="C50" s="81"/>
      <c r="D50" s="81"/>
      <c r="E50" s="81"/>
      <c r="Q50" s="96"/>
      <c r="R50" s="96"/>
      <c r="U50" s="96"/>
      <c r="V50" s="96"/>
      <c r="W50" s="98"/>
      <c r="X50" s="98"/>
      <c r="Y50" s="96"/>
      <c r="Z50" s="98"/>
      <c r="AA50" s="98"/>
      <c r="AB50" s="96"/>
      <c r="AD50" s="96"/>
      <c r="AE50" s="96"/>
      <c r="AF50" s="96"/>
      <c r="AG50" s="82"/>
      <c r="AH50" s="81"/>
      <c r="AI50" s="81"/>
      <c r="AJ50" s="81"/>
      <c r="AK50" s="81"/>
    </row>
    <row r="51" spans="2:37" s="88" customFormat="1" ht="18" customHeight="1" thickBot="1">
      <c r="B51" s="81"/>
      <c r="M51" s="98"/>
      <c r="N51" s="98"/>
      <c r="O51" s="103"/>
      <c r="P51" s="103"/>
      <c r="Q51" s="103"/>
      <c r="R51" s="103"/>
      <c r="S51" s="81"/>
      <c r="T51" s="81"/>
      <c r="U51" s="81"/>
      <c r="V51" s="81"/>
      <c r="W51" s="81"/>
      <c r="X51" s="81"/>
      <c r="Y51" s="81"/>
      <c r="Z51" s="98"/>
      <c r="AA51" s="98"/>
      <c r="AB51" s="98"/>
      <c r="AC51" s="98"/>
      <c r="AD51" s="98"/>
      <c r="AJ51" s="81"/>
      <c r="AK51" s="81"/>
    </row>
    <row r="52" spans="2:36" s="104" customFormat="1" ht="36" customHeight="1">
      <c r="B52" s="219" t="s">
        <v>6</v>
      </c>
      <c r="C52" s="220"/>
      <c r="D52" s="220"/>
      <c r="E52" s="220"/>
      <c r="F52" s="220"/>
      <c r="G52" s="220"/>
      <c r="H52" s="220"/>
      <c r="I52" s="220"/>
      <c r="J52" s="220"/>
      <c r="K52" s="220"/>
      <c r="L52" s="220"/>
      <c r="M52" s="220"/>
      <c r="N52" s="221"/>
      <c r="O52" s="222" t="s">
        <v>7</v>
      </c>
      <c r="P52" s="223"/>
      <c r="Q52" s="223"/>
      <c r="R52" s="224"/>
      <c r="S52" s="148"/>
      <c r="T52" s="222" t="s">
        <v>8</v>
      </c>
      <c r="U52" s="223"/>
      <c r="V52" s="223"/>
      <c r="W52" s="224"/>
      <c r="X52" s="225" t="s">
        <v>6</v>
      </c>
      <c r="Y52" s="220"/>
      <c r="Z52" s="220"/>
      <c r="AA52" s="220"/>
      <c r="AB52" s="220"/>
      <c r="AC52" s="220"/>
      <c r="AD52" s="220"/>
      <c r="AE52" s="220"/>
      <c r="AF52" s="220"/>
      <c r="AG52" s="220"/>
      <c r="AH52" s="220"/>
      <c r="AI52" s="220"/>
      <c r="AJ52" s="226"/>
    </row>
    <row r="53" spans="2:36" s="103" customFormat="1" ht="24.75" customHeight="1" thickBot="1">
      <c r="B53" s="18" t="s">
        <v>9</v>
      </c>
      <c r="C53" s="19" t="s">
        <v>10</v>
      </c>
      <c r="D53" s="19" t="s">
        <v>11</v>
      </c>
      <c r="E53" s="19" t="s">
        <v>12</v>
      </c>
      <c r="F53" s="19" t="s">
        <v>39</v>
      </c>
      <c r="G53" s="105"/>
      <c r="H53" s="149"/>
      <c r="I53" s="149"/>
      <c r="J53" s="31" t="s">
        <v>13</v>
      </c>
      <c r="K53" s="149"/>
      <c r="L53" s="149"/>
      <c r="M53" s="149"/>
      <c r="N53" s="149"/>
      <c r="O53" s="112" t="s">
        <v>9</v>
      </c>
      <c r="P53" s="20" t="s">
        <v>14</v>
      </c>
      <c r="Q53" s="20" t="s">
        <v>15</v>
      </c>
      <c r="R53" s="113" t="s">
        <v>16</v>
      </c>
      <c r="S53" s="114" t="s">
        <v>17</v>
      </c>
      <c r="T53" s="112" t="s">
        <v>9</v>
      </c>
      <c r="U53" s="20" t="s">
        <v>14</v>
      </c>
      <c r="V53" s="20" t="s">
        <v>15</v>
      </c>
      <c r="W53" s="115" t="s">
        <v>16</v>
      </c>
      <c r="X53" s="18" t="s">
        <v>9</v>
      </c>
      <c r="Y53" s="19" t="s">
        <v>10</v>
      </c>
      <c r="Z53" s="19" t="s">
        <v>11</v>
      </c>
      <c r="AA53" s="19" t="s">
        <v>12</v>
      </c>
      <c r="AB53" s="19" t="s">
        <v>39</v>
      </c>
      <c r="AC53" s="105"/>
      <c r="AD53" s="149"/>
      <c r="AE53" s="149"/>
      <c r="AF53" s="31" t="s">
        <v>13</v>
      </c>
      <c r="AG53" s="149"/>
      <c r="AH53" s="149"/>
      <c r="AI53" s="149"/>
      <c r="AJ53" s="150"/>
    </row>
    <row r="54" spans="2:36" s="109" customFormat="1" ht="24.75" customHeight="1" thickTop="1">
      <c r="B54" s="25"/>
      <c r="C54" s="26"/>
      <c r="D54" s="117"/>
      <c r="E54" s="118"/>
      <c r="F54" s="21"/>
      <c r="G54" s="106"/>
      <c r="H54" s="107"/>
      <c r="I54" s="151"/>
      <c r="J54" s="107"/>
      <c r="K54" s="107"/>
      <c r="L54" s="107"/>
      <c r="M54" s="107"/>
      <c r="N54" s="108"/>
      <c r="O54" s="119"/>
      <c r="P54" s="120"/>
      <c r="Q54" s="120"/>
      <c r="R54" s="121"/>
      <c r="S54" s="122"/>
      <c r="T54" s="119"/>
      <c r="U54" s="123"/>
      <c r="V54" s="123"/>
      <c r="W54" s="124"/>
      <c r="X54" s="25"/>
      <c r="Y54" s="152"/>
      <c r="Z54" s="153"/>
      <c r="AA54" s="152"/>
      <c r="AB54" s="21"/>
      <c r="AC54" s="154"/>
      <c r="AD54" s="107"/>
      <c r="AE54" s="107"/>
      <c r="AF54" s="10"/>
      <c r="AG54" s="10"/>
      <c r="AH54" s="107"/>
      <c r="AI54" s="107"/>
      <c r="AJ54" s="108"/>
    </row>
    <row r="55" spans="2:36" s="109" customFormat="1" ht="24.75" customHeight="1">
      <c r="B55" s="116">
        <v>1</v>
      </c>
      <c r="C55" s="22">
        <v>27.396</v>
      </c>
      <c r="D55" s="110">
        <v>-46</v>
      </c>
      <c r="E55" s="111">
        <f>C55+(D55/1000)</f>
        <v>27.35</v>
      </c>
      <c r="F55" s="21" t="s">
        <v>19</v>
      </c>
      <c r="G55" s="144" t="s">
        <v>40</v>
      </c>
      <c r="H55" s="107"/>
      <c r="I55" s="151"/>
      <c r="J55" s="107"/>
      <c r="K55" s="107"/>
      <c r="L55" s="107"/>
      <c r="M55" s="107"/>
      <c r="N55" s="156"/>
      <c r="O55" s="119"/>
      <c r="P55" s="120"/>
      <c r="Q55" s="120"/>
      <c r="R55" s="121"/>
      <c r="S55" s="125" t="s">
        <v>53</v>
      </c>
      <c r="T55" s="119"/>
      <c r="U55" s="123"/>
      <c r="V55" s="123"/>
      <c r="W55" s="124"/>
      <c r="X55" s="25"/>
      <c r="Y55" s="26"/>
      <c r="Z55" s="21"/>
      <c r="AA55" s="26"/>
      <c r="AB55" s="21"/>
      <c r="AC55" s="154"/>
      <c r="AD55" s="107"/>
      <c r="AE55" s="107"/>
      <c r="AF55" s="107"/>
      <c r="AG55" s="10"/>
      <c r="AH55" s="10"/>
      <c r="AI55" s="107"/>
      <c r="AJ55" s="108"/>
    </row>
    <row r="56" spans="2:36" s="109" customFormat="1" ht="24.75" customHeight="1">
      <c r="B56" s="25"/>
      <c r="C56" s="26"/>
      <c r="D56" s="117"/>
      <c r="E56" s="118"/>
      <c r="F56" s="21"/>
      <c r="G56" s="106"/>
      <c r="H56" s="107"/>
      <c r="I56" s="151"/>
      <c r="J56" s="107"/>
      <c r="K56" s="107"/>
      <c r="L56" s="107"/>
      <c r="M56" s="107"/>
      <c r="N56" s="156"/>
      <c r="O56" s="126">
        <v>1</v>
      </c>
      <c r="P56" s="127">
        <v>27.323</v>
      </c>
      <c r="Q56" s="127">
        <v>27.168</v>
      </c>
      <c r="R56" s="129">
        <f>(P56-Q56)*1000</f>
        <v>155.00000000000114</v>
      </c>
      <c r="S56" s="128" t="s">
        <v>18</v>
      </c>
      <c r="T56" s="119"/>
      <c r="U56" s="123"/>
      <c r="V56" s="123"/>
      <c r="W56" s="124"/>
      <c r="X56" s="23">
        <v>5</v>
      </c>
      <c r="Y56" s="24">
        <v>27.122</v>
      </c>
      <c r="Z56" s="110">
        <v>46</v>
      </c>
      <c r="AA56" s="111">
        <f>Y56+(Z56/1000)</f>
        <v>27.168</v>
      </c>
      <c r="AB56" s="21" t="s">
        <v>19</v>
      </c>
      <c r="AC56" s="144" t="s">
        <v>43</v>
      </c>
      <c r="AD56" s="107"/>
      <c r="AE56" s="107"/>
      <c r="AF56" s="107"/>
      <c r="AG56" s="10"/>
      <c r="AH56" s="10"/>
      <c r="AI56" s="107"/>
      <c r="AJ56" s="108"/>
    </row>
    <row r="57" spans="2:36" s="109" customFormat="1" ht="24.75" customHeight="1">
      <c r="B57" s="116">
        <v>2</v>
      </c>
      <c r="C57" s="22">
        <v>27.369</v>
      </c>
      <c r="D57" s="110">
        <v>-46</v>
      </c>
      <c r="E57" s="111">
        <f>C57+(D57/1000)</f>
        <v>27.323</v>
      </c>
      <c r="F57" s="21" t="s">
        <v>19</v>
      </c>
      <c r="G57" s="155" t="s">
        <v>24</v>
      </c>
      <c r="H57" s="107"/>
      <c r="I57" s="151"/>
      <c r="J57" s="107"/>
      <c r="K57" s="107"/>
      <c r="L57" s="107"/>
      <c r="M57" s="107"/>
      <c r="N57" s="156"/>
      <c r="O57" s="119"/>
      <c r="P57" s="120"/>
      <c r="Q57" s="120"/>
      <c r="R57" s="130"/>
      <c r="S57" s="184"/>
      <c r="T57" s="185">
        <v>1</v>
      </c>
      <c r="U57" s="186">
        <v>27.329</v>
      </c>
      <c r="V57" s="186">
        <v>27.229</v>
      </c>
      <c r="W57" s="187">
        <f>(U57-V57)*1000</f>
        <v>100.00000000000142</v>
      </c>
      <c r="X57" s="25"/>
      <c r="Y57" s="26"/>
      <c r="Z57" s="21"/>
      <c r="AA57" s="26"/>
      <c r="AB57" s="21"/>
      <c r="AC57" s="154"/>
      <c r="AD57" s="107"/>
      <c r="AE57" s="107"/>
      <c r="AF57" s="107"/>
      <c r="AG57" s="10"/>
      <c r="AH57" s="10"/>
      <c r="AI57" s="107"/>
      <c r="AJ57" s="108"/>
    </row>
    <row r="58" spans="2:36" s="109" customFormat="1" ht="24.75" customHeight="1">
      <c r="B58" s="25"/>
      <c r="C58" s="26"/>
      <c r="D58" s="117"/>
      <c r="E58" s="118"/>
      <c r="F58" s="21"/>
      <c r="G58" s="106"/>
      <c r="H58" s="107"/>
      <c r="I58" s="151"/>
      <c r="J58" s="107"/>
      <c r="K58" s="107"/>
      <c r="L58" s="107"/>
      <c r="M58" s="107"/>
      <c r="N58" s="156"/>
      <c r="O58" s="126">
        <v>3</v>
      </c>
      <c r="P58" s="127">
        <v>27.323</v>
      </c>
      <c r="Q58" s="127">
        <v>27.168</v>
      </c>
      <c r="R58" s="129">
        <f>(P58-Q58)*1000</f>
        <v>155.00000000000114</v>
      </c>
      <c r="S58" s="131" t="s">
        <v>54</v>
      </c>
      <c r="T58" s="188"/>
      <c r="U58" s="189"/>
      <c r="V58" s="189"/>
      <c r="W58" s="190"/>
      <c r="X58" s="141">
        <v>6</v>
      </c>
      <c r="Y58" s="138">
        <v>27.095</v>
      </c>
      <c r="Z58" s="110">
        <v>46</v>
      </c>
      <c r="AA58" s="111">
        <f>Y58+(Z58/1000)</f>
        <v>27.141</v>
      </c>
      <c r="AB58" s="21" t="s">
        <v>19</v>
      </c>
      <c r="AC58" s="155" t="s">
        <v>41</v>
      </c>
      <c r="AD58" s="107"/>
      <c r="AE58" s="107"/>
      <c r="AF58" s="107"/>
      <c r="AG58" s="10"/>
      <c r="AH58" s="10"/>
      <c r="AI58" s="107"/>
      <c r="AJ58" s="108"/>
    </row>
    <row r="59" spans="2:36" s="109" customFormat="1" ht="24.75" customHeight="1">
      <c r="B59" s="172">
        <v>3</v>
      </c>
      <c r="C59" s="173">
        <v>27.359</v>
      </c>
      <c r="D59" s="174">
        <v>46</v>
      </c>
      <c r="E59" s="175">
        <f>C59+(D59/1000)</f>
        <v>27.405</v>
      </c>
      <c r="F59" s="176" t="s">
        <v>19</v>
      </c>
      <c r="G59" s="177" t="s">
        <v>45</v>
      </c>
      <c r="H59" s="107"/>
      <c r="I59" s="151"/>
      <c r="J59" s="107"/>
      <c r="K59" s="107"/>
      <c r="L59" s="107"/>
      <c r="M59" s="107"/>
      <c r="N59" s="156"/>
      <c r="O59" s="119"/>
      <c r="P59" s="120"/>
      <c r="Q59" s="120"/>
      <c r="R59" s="130"/>
      <c r="S59" s="131">
        <v>2013</v>
      </c>
      <c r="T59" s="119"/>
      <c r="U59" s="123"/>
      <c r="V59" s="123"/>
      <c r="W59" s="124"/>
      <c r="X59" s="25"/>
      <c r="Y59" s="26"/>
      <c r="Z59" s="21"/>
      <c r="AA59" s="26"/>
      <c r="AB59" s="21"/>
      <c r="AC59" s="154"/>
      <c r="AD59" s="107"/>
      <c r="AE59" s="107"/>
      <c r="AF59" s="107"/>
      <c r="AG59" s="10"/>
      <c r="AH59" s="10"/>
      <c r="AI59" s="107"/>
      <c r="AJ59" s="108"/>
    </row>
    <row r="60" spans="2:36" s="109" customFormat="1" ht="24.75" customHeight="1" thickBot="1">
      <c r="B60" s="132"/>
      <c r="C60" s="133"/>
      <c r="D60" s="28"/>
      <c r="E60" s="133"/>
      <c r="F60" s="28"/>
      <c r="G60" s="134"/>
      <c r="H60" s="135"/>
      <c r="I60" s="135"/>
      <c r="J60" s="135"/>
      <c r="K60" s="135"/>
      <c r="L60" s="135"/>
      <c r="M60" s="135"/>
      <c r="N60" s="157"/>
      <c r="O60" s="158"/>
      <c r="P60" s="159"/>
      <c r="Q60" s="159"/>
      <c r="R60" s="160"/>
      <c r="S60" s="161"/>
      <c r="T60" s="158"/>
      <c r="U60" s="162"/>
      <c r="V60" s="159"/>
      <c r="W60" s="163"/>
      <c r="X60" s="132"/>
      <c r="Y60" s="133"/>
      <c r="Z60" s="28"/>
      <c r="AA60" s="133"/>
      <c r="AB60" s="28"/>
      <c r="AC60" s="135"/>
      <c r="AD60" s="135"/>
      <c r="AE60" s="135"/>
      <c r="AF60" s="135"/>
      <c r="AG60" s="164"/>
      <c r="AH60" s="164"/>
      <c r="AI60" s="135"/>
      <c r="AJ60" s="136"/>
    </row>
  </sheetData>
  <sheetProtection password="E9A7" sheet="1" objects="1" scenarios="1"/>
  <mergeCells count="20">
    <mergeCell ref="J8:K8"/>
    <mergeCell ref="J9:K9"/>
    <mergeCell ref="Y8:Z8"/>
    <mergeCell ref="AA8:AB8"/>
    <mergeCell ref="W9:X9"/>
    <mergeCell ref="Y9:Z9"/>
    <mergeCell ref="AA9:AB9"/>
    <mergeCell ref="W8:X8"/>
    <mergeCell ref="B52:N52"/>
    <mergeCell ref="O52:R52"/>
    <mergeCell ref="T52:W52"/>
    <mergeCell ref="X52:AJ52"/>
    <mergeCell ref="W4:AB4"/>
    <mergeCell ref="AA5:AB5"/>
    <mergeCell ref="J4:O4"/>
    <mergeCell ref="J5:K5"/>
    <mergeCell ref="N5:O5"/>
    <mergeCell ref="L5:M5"/>
    <mergeCell ref="W5:X5"/>
    <mergeCell ref="Y5:Z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2010-11-30T11:22:43Z</cp:lastPrinted>
  <dcterms:created xsi:type="dcterms:W3CDTF">2003-09-08T10:21:05Z</dcterms:created>
  <dcterms:modified xsi:type="dcterms:W3CDTF">2013-10-22T12:43:10Z</dcterms:modified>
  <cp:category/>
  <cp:version/>
  <cp:contentType/>
  <cp:contentStatus/>
</cp:coreProperties>
</file>