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601" activeTab="1"/>
  </bookViews>
  <sheets>
    <sheet name="titul" sheetId="1" r:id="rId1"/>
    <sheet name="Ostrava střed" sheetId="2" r:id="rId2"/>
  </sheets>
  <definedNames/>
  <calcPr fullCalcOnLoad="1"/>
</workbook>
</file>

<file path=xl/sharedStrings.xml><?xml version="1.0" encoding="utf-8"?>
<sst xmlns="http://schemas.openxmlformats.org/spreadsheetml/2006/main" count="218" uniqueCount="133">
  <si>
    <t>Vjezdová</t>
  </si>
  <si>
    <t>Odjezdová</t>
  </si>
  <si>
    <t>Cestová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</si>
  <si>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</si>
  <si>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</si>
  <si>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</si>
  <si>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</si>
  <si>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</si>
  <si>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</si>
  <si>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</si>
  <si>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</si>
  <si>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</si>
  <si>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</si>
  <si>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č.</t>
  </si>
  <si>
    <t>staničení</t>
  </si>
  <si>
    <t>N</t>
  </si>
  <si>
    <t>námezník</t>
  </si>
  <si>
    <t>přest.</t>
  </si>
  <si>
    <t>elm.</t>
  </si>
  <si>
    <t>přes  vyhybky</t>
  </si>
  <si>
    <t>SENA</t>
  </si>
  <si>
    <t>Staniční</t>
  </si>
  <si>
    <t>zabezpečovací</t>
  </si>
  <si>
    <t>zařízení :</t>
  </si>
  <si>
    <t>Dopravní kancelář</t>
  </si>
  <si>
    <t>Začátek</t>
  </si>
  <si>
    <t>Konec</t>
  </si>
  <si>
    <t>Délka</t>
  </si>
  <si>
    <t>Poznámka</t>
  </si>
  <si>
    <t>Vjezd - odjezd - průjezd,  NTV</t>
  </si>
  <si>
    <t>Současné  vlakové  cesty</t>
  </si>
  <si>
    <t>Vjezdové / odjezdové rychlosti :</t>
  </si>
  <si>
    <t>v pokračování traťové koleje - rychlost traťová s místním omezením</t>
  </si>
  <si>
    <t>2) - jízdní cesty mající předepsanou rozdílnou polohu alespoň jedné pojížděné nebo odvratné výhybky</t>
  </si>
  <si>
    <t>Sc 1H</t>
  </si>
  <si>
    <t>L 701</t>
  </si>
  <si>
    <t>Sc 701</t>
  </si>
  <si>
    <t>L 702a</t>
  </si>
  <si>
    <t>Sc 702</t>
  </si>
  <si>
    <t>Sc 704</t>
  </si>
  <si>
    <t>Sc 702a</t>
  </si>
  <si>
    <t>Lc 702</t>
  </si>
  <si>
    <t>Lc 704</t>
  </si>
  <si>
    <t>Se 701</t>
  </si>
  <si>
    <t>Se 705</t>
  </si>
  <si>
    <t>Se 702</t>
  </si>
  <si>
    <t>Se 706</t>
  </si>
  <si>
    <t>Se 703</t>
  </si>
  <si>
    <t>Se 707</t>
  </si>
  <si>
    <t>Se 704</t>
  </si>
  <si>
    <t>Se 708</t>
  </si>
  <si>
    <t>Dopravní stanoviště :</t>
  </si>
  <si>
    <t>( km )</t>
  </si>
  <si>
    <t>Počet  pracovníků :</t>
  </si>
  <si>
    <t>+</t>
  </si>
  <si>
    <t>702 a</t>
  </si>
  <si>
    <t>Lc 92</t>
  </si>
  <si>
    <t>Lc 91</t>
  </si>
  <si>
    <t>Sc 91</t>
  </si>
  <si>
    <t>Sc 92</t>
  </si>
  <si>
    <t>Vzájemně vyloučeny jsou všechny : 1) - protisměrné jízdní cesty na tutéž kolej</t>
  </si>
  <si>
    <t>Návěstidla  -  ŽST</t>
  </si>
  <si>
    <t>Z  koleje  č. 1H</t>
  </si>
  <si>
    <t>Návěstidla  -  trať</t>
  </si>
  <si>
    <t>Do  Ostravy - Kunčic</t>
  </si>
  <si>
    <t>Z  Ostravy - Kunčic</t>
  </si>
  <si>
    <t>2 - 59</t>
  </si>
  <si>
    <t>1 - 59</t>
  </si>
  <si>
    <t>traťové  koleje  č. 2</t>
  </si>
  <si>
    <t>711, 710</t>
  </si>
  <si>
    <t>Kunčické  zhlaví</t>
  </si>
  <si>
    <t>Z / na</t>
  </si>
  <si>
    <t>na / z  k.č.</t>
  </si>
  <si>
    <t>Ostravské  zhlaví</t>
  </si>
  <si>
    <t>spojovací  koleje  č. 91</t>
  </si>
  <si>
    <t>702, 703</t>
  </si>
  <si>
    <t>702a</t>
  </si>
  <si>
    <t>mimoúrovňové, ostrovní</t>
  </si>
  <si>
    <t xml:space="preserve">Hranice drah OKD-D / ČD </t>
  </si>
  <si>
    <t>701, 1H</t>
  </si>
  <si>
    <t>710  711</t>
  </si>
  <si>
    <t>( podchod v  km 2,329 )</t>
  </si>
  <si>
    <t>při jízdě do odbočky - rychlost 50 km/h</t>
  </si>
  <si>
    <t>Km  2,957</t>
  </si>
  <si>
    <t>km 2,778</t>
  </si>
  <si>
    <t>2 - 50</t>
  </si>
  <si>
    <t>1 - 50</t>
  </si>
  <si>
    <t>Jednotné  obslužné  pracoviště</t>
  </si>
  <si>
    <t>č. I,  úrovňové, vnější</t>
  </si>
  <si>
    <t>č. II,  úrovňové, oboustranné</t>
  </si>
  <si>
    <t>Trať :</t>
  </si>
  <si>
    <t>Ev. č. :</t>
  </si>
  <si>
    <t>Kód :  22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</si>
  <si>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</si>
  <si>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</si>
  <si>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</si>
  <si>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</si>
  <si>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</si>
  <si>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</si>
  <si>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</si>
  <si>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Automatický  blok</t>
  </si>
  <si>
    <t>Kód :  10</t>
  </si>
  <si>
    <t>AB - E1  trojznakový,  obousměrný</t>
  </si>
  <si>
    <t>Dopravní  koleje</t>
  </si>
  <si>
    <t>Nástupiště  u  koleje</t>
  </si>
  <si>
    <r>
      <t>Hlavní  staniční  kolej,</t>
    </r>
    <r>
      <rPr>
        <sz val="16"/>
        <rFont val="Arial CE"/>
        <family val="2"/>
      </rPr>
      <t xml:space="preserve">  NTV</t>
    </r>
  </si>
  <si>
    <t>směr   Ostrava - Kunčice:</t>
  </si>
  <si>
    <t>km  2,311</t>
  </si>
  <si>
    <t>Ev. č. : 343939</t>
  </si>
  <si>
    <t>Vk 605</t>
  </si>
  <si>
    <t>Se 709</t>
  </si>
  <si>
    <t>Sc ČD</t>
  </si>
  <si>
    <t>XII. / 2012</t>
  </si>
  <si>
    <t>Vlečka č.:</t>
  </si>
  <si>
    <t>( 702 + 702a = 851 m )</t>
  </si>
  <si>
    <t>Vk 606</t>
  </si>
  <si>
    <t>Ostrava - Stodolní</t>
  </si>
  <si>
    <t>( nouzová obsluha pohotovostním výpravčím )</t>
  </si>
  <si>
    <t>Výprava vlaků s přepravou cestujících dle čl. 505 SŽDC (ČD) D2</t>
  </si>
  <si>
    <t>ESA  11  -  společné zab. zař. obvodů báňské nádraží a Ostrava střed</t>
  </si>
  <si>
    <t>Obvod  výpravčího  JOP - OB</t>
  </si>
  <si>
    <t>do obvodu VOK</t>
  </si>
  <si>
    <t>z  koleje  č. 91</t>
  </si>
  <si>
    <t>z  koleje  č. 92</t>
  </si>
  <si>
    <t>z koleje  č. 92</t>
  </si>
  <si>
    <t>do obvodu Ostrava střed</t>
  </si>
  <si>
    <t xml:space="preserve">Sc 702    </t>
  </si>
  <si>
    <t xml:space="preserve">Sc 1H </t>
  </si>
  <si>
    <t xml:space="preserve">L 701  </t>
  </si>
  <si>
    <t xml:space="preserve">                Lc 704</t>
  </si>
  <si>
    <t xml:space="preserve">   Lc 704</t>
  </si>
  <si>
    <t>Cestová - spojovací koleje č. 91 + 92</t>
  </si>
  <si>
    <t>obsluha výpravčím JOP - OB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</si>
</sst>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</numFmts>
  <fonts count="62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b/>
      <sz val="20"/>
      <name val="Times New Roman CE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b/>
      <sz val="11"/>
      <color indexed="16"/>
      <name val="Arial CE"/>
      <family val="2"/>
    </font>
    <font>
      <u val="single"/>
      <sz val="14"/>
      <name val="Arial CE"/>
      <family val="2"/>
    </font>
    <font>
      <sz val="16"/>
      <name val="Arial CE"/>
      <family val="2"/>
    </font>
    <font>
      <sz val="10"/>
      <color indexed="14"/>
      <name val="Arial CE"/>
      <family val="0"/>
    </font>
    <font>
      <b/>
      <sz val="26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 quotePrefix="1">
      <alignment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34" fillId="0" borderId="0" xfId="20" applyFont="1" applyAlignment="1">
      <alignment horizontal="right" vertical="center"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0" xfId="20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0" fillId="0" borderId="2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5" borderId="29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164" fontId="18" fillId="0" borderId="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5" fillId="6" borderId="12" xfId="20" applyFont="1" applyFill="1" applyBorder="1" applyAlignment="1">
      <alignment horizontal="center" vertical="center"/>
      <protection/>
    </xf>
    <xf numFmtId="0" fontId="5" fillId="6" borderId="37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6" borderId="20" xfId="20" applyFont="1" applyFill="1" applyBorder="1" applyAlignment="1">
      <alignment vertical="center"/>
      <protection/>
    </xf>
    <xf numFmtId="0" fontId="5" fillId="6" borderId="20" xfId="20" applyFont="1" applyFill="1" applyBorder="1" applyAlignment="1">
      <alignment horizontal="center" vertical="center"/>
      <protection/>
    </xf>
    <xf numFmtId="0" fontId="0" fillId="6" borderId="15" xfId="20" applyFont="1" applyFill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5" xfId="0" applyFont="1" applyBorder="1" applyAlignment="1">
      <alignment vertical="center"/>
    </xf>
    <xf numFmtId="164" fontId="0" fillId="0" borderId="39" xfId="20" applyNumberFormat="1" applyFont="1" applyBorder="1" applyAlignment="1">
      <alignment vertical="center"/>
      <protection/>
    </xf>
    <xf numFmtId="1" fontId="39" fillId="0" borderId="39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9" xfId="0" applyFont="1" applyBorder="1" applyAlignment="1">
      <alignment vertical="center"/>
    </xf>
    <xf numFmtId="49" fontId="46" fillId="0" borderId="24" xfId="20" applyNumberFormat="1" applyFont="1" applyBorder="1" applyAlignment="1">
      <alignment horizontal="center" vertical="center"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0" fontId="0" fillId="0" borderId="42" xfId="0" applyBorder="1" applyAlignment="1">
      <alignment vertical="center"/>
    </xf>
    <xf numFmtId="164" fontId="0" fillId="0" borderId="43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1" fontId="0" fillId="0" borderId="39" xfId="20" applyNumberFormat="1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9" xfId="20" applyNumberFormat="1" applyFont="1" applyBorder="1" applyAlignment="1">
      <alignment vertical="center"/>
      <protection/>
    </xf>
    <xf numFmtId="0" fontId="0" fillId="0" borderId="7" xfId="0" applyFont="1" applyBorder="1" applyAlignment="1">
      <alignment vertical="center"/>
    </xf>
    <xf numFmtId="164" fontId="0" fillId="0" borderId="36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49" fontId="8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5" fillId="6" borderId="13" xfId="20" applyFont="1" applyFill="1" applyBorder="1" applyAlignment="1">
      <alignment horizontal="center" vertical="center"/>
      <protection/>
    </xf>
    <xf numFmtId="49" fontId="7" fillId="0" borderId="0" xfId="20" applyNumberFormat="1" applyFont="1" applyBorder="1" applyAlignment="1">
      <alignment horizontal="center" vertical="center"/>
      <protection/>
    </xf>
    <xf numFmtId="0" fontId="23" fillId="0" borderId="24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46" fillId="0" borderId="24" xfId="20" applyNumberFormat="1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27" fillId="0" borderId="0" xfId="20" applyFont="1" applyAlignment="1">
      <alignment/>
      <protection/>
    </xf>
    <xf numFmtId="0" fontId="27" fillId="0" borderId="0" xfId="20" applyFont="1" applyBorder="1" applyAlignment="1">
      <alignment/>
      <protection/>
    </xf>
    <xf numFmtId="0" fontId="27" fillId="0" borderId="0" xfId="20" applyFont="1" applyBorder="1">
      <alignment/>
      <protection/>
    </xf>
    <xf numFmtId="0" fontId="2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 quotePrefix="1">
      <alignment vertical="center"/>
      <protection/>
    </xf>
    <xf numFmtId="0" fontId="27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3" xfId="20" applyFont="1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5" borderId="4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3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Border="1" applyAlignment="1">
      <alignment vertical="center"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7" fillId="0" borderId="0" xfId="20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17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5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32" fillId="0" borderId="0" xfId="20" applyFont="1" applyFill="1" applyBorder="1" applyAlignment="1">
      <alignment horizontal="center" vertical="top"/>
      <protection/>
    </xf>
    <xf numFmtId="0" fontId="0" fillId="5" borderId="3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3" xfId="20" applyFont="1" applyFill="1" applyBorder="1" applyAlignment="1">
      <alignment vertical="center"/>
      <protection/>
    </xf>
    <xf numFmtId="0" fontId="5" fillId="6" borderId="58" xfId="20" applyFont="1" applyFill="1" applyBorder="1" applyAlignment="1">
      <alignment horizontal="center" vertical="center"/>
      <protection/>
    </xf>
    <xf numFmtId="0" fontId="5" fillId="6" borderId="14" xfId="20" applyFont="1" applyFill="1" applyBorder="1" applyAlignment="1">
      <alignment horizontal="center" vertical="center"/>
      <protection/>
    </xf>
    <xf numFmtId="0" fontId="0" fillId="5" borderId="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6" fillId="0" borderId="59" xfId="20" applyNumberFormat="1" applyFont="1" applyBorder="1" applyAlignment="1">
      <alignment horizontal="center" vertical="center"/>
      <protection/>
    </xf>
    <xf numFmtId="164" fontId="34" fillId="0" borderId="5" xfId="20" applyNumberFormat="1" applyFont="1" applyFill="1" applyBorder="1" applyAlignment="1">
      <alignment horizontal="center" vertical="center"/>
      <protection/>
    </xf>
    <xf numFmtId="1" fontId="34" fillId="0" borderId="1" xfId="20" applyNumberFormat="1" applyFont="1" applyBorder="1" applyAlignment="1">
      <alignment horizontal="center" vertical="center"/>
      <protection/>
    </xf>
    <xf numFmtId="164" fontId="34" fillId="0" borderId="5" xfId="20" applyNumberFormat="1" applyFont="1" applyBorder="1" applyAlignment="1">
      <alignment horizontal="center" vertical="center"/>
      <protection/>
    </xf>
    <xf numFmtId="1" fontId="34" fillId="0" borderId="1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0" fontId="46" fillId="0" borderId="59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17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20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4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 quotePrefix="1">
      <alignment horizontal="left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5" fillId="6" borderId="37" xfId="20" applyFont="1" applyFill="1" applyBorder="1" applyAlignment="1">
      <alignment horizontal="center" vertical="center"/>
      <protection/>
    </xf>
    <xf numFmtId="0" fontId="5" fillId="6" borderId="13" xfId="20" applyFont="1" applyFill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top"/>
      <protection/>
    </xf>
    <xf numFmtId="0" fontId="60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4" borderId="6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34" fillId="0" borderId="1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164" fontId="39" fillId="0" borderId="5" xfId="20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2" fillId="0" borderId="2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52" fillId="0" borderId="2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9" fillId="6" borderId="56" xfId="20" applyFont="1" applyFill="1" applyBorder="1" applyAlignment="1">
      <alignment horizontal="center" vertical="center"/>
      <protection/>
    </xf>
    <xf numFmtId="0" fontId="39" fillId="6" borderId="56" xfId="20" applyFont="1" applyFill="1" applyBorder="1" applyAlignment="1" quotePrefix="1">
      <alignment horizontal="center" vertical="center"/>
      <protection/>
    </xf>
    <xf numFmtId="0" fontId="5" fillId="6" borderId="64" xfId="20" applyFont="1" applyFill="1" applyBorder="1" applyAlignment="1">
      <alignment horizontal="center" vertical="center"/>
      <protection/>
    </xf>
    <xf numFmtId="0" fontId="5" fillId="6" borderId="65" xfId="20" applyFont="1" applyFill="1" applyBorder="1" applyAlignment="1">
      <alignment horizontal="center" vertical="center"/>
      <protection/>
    </xf>
    <xf numFmtId="0" fontId="5" fillId="6" borderId="66" xfId="20" applyFont="1" applyFill="1" applyBorder="1" applyAlignment="1">
      <alignment horizontal="center" vertical="center"/>
      <protection/>
    </xf>
    <xf numFmtId="0" fontId="52" fillId="0" borderId="2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" xfId="20" applyFont="1" applyBorder="1" applyAlignment="1">
      <alignment horizontal="center" vertical="center"/>
      <protection/>
    </xf>
    <xf numFmtId="0" fontId="0" fillId="0" borderId="6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39" fillId="0" borderId="39" xfId="20" applyNumberFormat="1" applyFont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64" fontId="52" fillId="0" borderId="2" xfId="0" applyNumberFormat="1" applyFont="1" applyFill="1" applyBorder="1" applyAlignment="1">
      <alignment horizontal="center" vertical="center"/>
    </xf>
    <xf numFmtId="164" fontId="52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32" fillId="0" borderId="39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střed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266700</xdr:colOff>
      <xdr:row>24</xdr:row>
      <xdr:rowOff>114300</xdr:rowOff>
    </xdr:from>
    <xdr:to>
      <xdr:col>87</xdr:col>
      <xdr:colOff>28575</xdr:colOff>
      <xdr:row>24</xdr:row>
      <xdr:rowOff>114300</xdr:rowOff>
    </xdr:to>
    <xdr:sp>
      <xdr:nvSpPr>
        <xdr:cNvPr id="1" name="Line 552"/>
        <xdr:cNvSpPr>
          <a:spLocks/>
        </xdr:cNvSpPr>
      </xdr:nvSpPr>
      <xdr:spPr>
        <a:xfrm>
          <a:off x="39928800" y="6096000"/>
          <a:ext cx="2405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5</xdr:col>
      <xdr:colOff>495300</xdr:colOff>
      <xdr:row>29</xdr:row>
      <xdr:rowOff>114300</xdr:rowOff>
    </xdr:to>
    <xdr:sp>
      <xdr:nvSpPr>
        <xdr:cNvPr id="2" name="Line 191"/>
        <xdr:cNvSpPr>
          <a:spLocks/>
        </xdr:cNvSpPr>
      </xdr:nvSpPr>
      <xdr:spPr>
        <a:xfrm>
          <a:off x="514350" y="72390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5</xdr:col>
      <xdr:colOff>495300</xdr:colOff>
      <xdr:row>26</xdr:row>
      <xdr:rowOff>114300</xdr:rowOff>
    </xdr:to>
    <xdr:sp>
      <xdr:nvSpPr>
        <xdr:cNvPr id="3" name="Line 190"/>
        <xdr:cNvSpPr>
          <a:spLocks/>
        </xdr:cNvSpPr>
      </xdr:nvSpPr>
      <xdr:spPr>
        <a:xfrm>
          <a:off x="514350" y="65532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29</xdr:row>
      <xdr:rowOff>0</xdr:rowOff>
    </xdr:from>
    <xdr:to>
      <xdr:col>80</xdr:col>
      <xdr:colOff>247650</xdr:colOff>
      <xdr:row>32</xdr:row>
      <xdr:rowOff>0</xdr:rowOff>
    </xdr:to>
    <xdr:sp>
      <xdr:nvSpPr>
        <xdr:cNvPr id="4" name="Line 180"/>
        <xdr:cNvSpPr>
          <a:spLocks/>
        </xdr:cNvSpPr>
      </xdr:nvSpPr>
      <xdr:spPr>
        <a:xfrm>
          <a:off x="54768750" y="7124700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114300</xdr:rowOff>
    </xdr:from>
    <xdr:to>
      <xdr:col>44</xdr:col>
      <xdr:colOff>266700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6496050" y="6553200"/>
          <a:ext cx="2600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114300</xdr:rowOff>
    </xdr:from>
    <xdr:to>
      <xdr:col>105</xdr:col>
      <xdr:colOff>314325</xdr:colOff>
      <xdr:row>27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74104500" y="6096000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26</xdr:row>
      <xdr:rowOff>114300</xdr:rowOff>
    </xdr:from>
    <xdr:to>
      <xdr:col>32</xdr:col>
      <xdr:colOff>266700</xdr:colOff>
      <xdr:row>29</xdr:row>
      <xdr:rowOff>114300</xdr:rowOff>
    </xdr:to>
    <xdr:sp>
      <xdr:nvSpPr>
        <xdr:cNvPr id="7" name="Line 6"/>
        <xdr:cNvSpPr>
          <a:spLocks/>
        </xdr:cNvSpPr>
      </xdr:nvSpPr>
      <xdr:spPr>
        <a:xfrm flipH="1" flipV="1">
          <a:off x="19850100" y="655320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20</xdr:row>
      <xdr:rowOff>114300</xdr:rowOff>
    </xdr:from>
    <xdr:to>
      <xdr:col>64</xdr:col>
      <xdr:colOff>28575</xdr:colOff>
      <xdr:row>20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2157650" y="5181600"/>
          <a:ext cx="4962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32</xdr:row>
      <xdr:rowOff>114300</xdr:rowOff>
    </xdr:from>
    <xdr:to>
      <xdr:col>64</xdr:col>
      <xdr:colOff>247650</xdr:colOff>
      <xdr:row>32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7699950" y="7924800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29</xdr:row>
      <xdr:rowOff>114300</xdr:rowOff>
    </xdr:from>
    <xdr:to>
      <xdr:col>48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H="1" flipV="1">
          <a:off x="33242250" y="72390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27</xdr:row>
      <xdr:rowOff>114300</xdr:rowOff>
    </xdr:from>
    <xdr:to>
      <xdr:col>118</xdr:col>
      <xdr:colOff>285750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 flipV="1">
          <a:off x="54768750" y="6781800"/>
          <a:ext cx="32727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942975</xdr:colOff>
      <xdr:row>24</xdr:row>
      <xdr:rowOff>114300</xdr:rowOff>
    </xdr:from>
    <xdr:to>
      <xdr:col>119</xdr:col>
      <xdr:colOff>28575</xdr:colOff>
      <xdr:row>24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64893825" y="6096000"/>
          <a:ext cx="2286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657225</xdr:colOff>
      <xdr:row>24</xdr:row>
      <xdr:rowOff>114300</xdr:rowOff>
    </xdr:from>
    <xdr:to>
      <xdr:col>110</xdr:col>
      <xdr:colOff>266700</xdr:colOff>
      <xdr:row>27</xdr:row>
      <xdr:rowOff>114300</xdr:rowOff>
    </xdr:to>
    <xdr:sp>
      <xdr:nvSpPr>
        <xdr:cNvPr id="13" name="Line 16"/>
        <xdr:cNvSpPr>
          <a:spLocks/>
        </xdr:cNvSpPr>
      </xdr:nvSpPr>
      <xdr:spPr>
        <a:xfrm flipH="1" flipV="1">
          <a:off x="77981175" y="6096000"/>
          <a:ext cx="3552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28</xdr:row>
      <xdr:rowOff>114300</xdr:rowOff>
    </xdr:from>
    <xdr:to>
      <xdr:col>70</xdr:col>
      <xdr:colOff>266700</xdr:colOff>
      <xdr:row>30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0311050" y="70104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21</xdr:row>
      <xdr:rowOff>123825</xdr:rowOff>
    </xdr:from>
    <xdr:to>
      <xdr:col>54</xdr:col>
      <xdr:colOff>266700</xdr:colOff>
      <xdr:row>25</xdr:row>
      <xdr:rowOff>114300</xdr:rowOff>
    </xdr:to>
    <xdr:sp>
      <xdr:nvSpPr>
        <xdr:cNvPr id="15" name="Line 28"/>
        <xdr:cNvSpPr>
          <a:spLocks/>
        </xdr:cNvSpPr>
      </xdr:nvSpPr>
      <xdr:spPr>
        <a:xfrm flipH="1">
          <a:off x="36214050" y="5419725"/>
          <a:ext cx="3714750" cy="904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114300</xdr:rowOff>
    </xdr:from>
    <xdr:to>
      <xdr:col>66</xdr:col>
      <xdr:colOff>247650</xdr:colOff>
      <xdr:row>29</xdr:row>
      <xdr:rowOff>114300</xdr:rowOff>
    </xdr:to>
    <xdr:sp>
      <xdr:nvSpPr>
        <xdr:cNvPr id="16" name="Line 31"/>
        <xdr:cNvSpPr>
          <a:spLocks/>
        </xdr:cNvSpPr>
      </xdr:nvSpPr>
      <xdr:spPr>
        <a:xfrm flipH="1">
          <a:off x="6496050" y="7239000"/>
          <a:ext cx="42329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32</xdr:row>
      <xdr:rowOff>114300</xdr:rowOff>
    </xdr:from>
    <xdr:to>
      <xdr:col>88</xdr:col>
      <xdr:colOff>285750</xdr:colOff>
      <xdr:row>32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0712350" y="7924800"/>
          <a:ext cx="4495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32</xdr:row>
      <xdr:rowOff>0</xdr:rowOff>
    </xdr:from>
    <xdr:to>
      <xdr:col>66</xdr:col>
      <xdr:colOff>247650</xdr:colOff>
      <xdr:row>32</xdr:row>
      <xdr:rowOff>76200</xdr:rowOff>
    </xdr:to>
    <xdr:sp>
      <xdr:nvSpPr>
        <xdr:cNvPr id="18" name="Line 45"/>
        <xdr:cNvSpPr>
          <a:spLocks/>
        </xdr:cNvSpPr>
      </xdr:nvSpPr>
      <xdr:spPr>
        <a:xfrm flipV="1">
          <a:off x="48082200" y="7810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31</xdr:row>
      <xdr:rowOff>114300</xdr:rowOff>
    </xdr:from>
    <xdr:to>
      <xdr:col>49</xdr:col>
      <xdr:colOff>495300</xdr:colOff>
      <xdr:row>32</xdr:row>
      <xdr:rowOff>0</xdr:rowOff>
    </xdr:to>
    <xdr:sp>
      <xdr:nvSpPr>
        <xdr:cNvPr id="19" name="Line 65"/>
        <xdr:cNvSpPr>
          <a:spLocks/>
        </xdr:cNvSpPr>
      </xdr:nvSpPr>
      <xdr:spPr>
        <a:xfrm>
          <a:off x="35471100" y="7696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31</xdr:row>
      <xdr:rowOff>85725</xdr:rowOff>
    </xdr:from>
    <xdr:to>
      <xdr:col>67</xdr:col>
      <xdr:colOff>476250</xdr:colOff>
      <xdr:row>32</xdr:row>
      <xdr:rowOff>0</xdr:rowOff>
    </xdr:to>
    <xdr:sp>
      <xdr:nvSpPr>
        <xdr:cNvPr id="20" name="Line 90"/>
        <xdr:cNvSpPr>
          <a:spLocks/>
        </xdr:cNvSpPr>
      </xdr:nvSpPr>
      <xdr:spPr>
        <a:xfrm flipV="1">
          <a:off x="48825150" y="76676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32</xdr:row>
      <xdr:rowOff>76200</xdr:rowOff>
    </xdr:from>
    <xdr:to>
      <xdr:col>51</xdr:col>
      <xdr:colOff>495300</xdr:colOff>
      <xdr:row>32</xdr:row>
      <xdr:rowOff>114300</xdr:rowOff>
    </xdr:to>
    <xdr:sp>
      <xdr:nvSpPr>
        <xdr:cNvPr id="21" name="Line 130"/>
        <xdr:cNvSpPr>
          <a:spLocks/>
        </xdr:cNvSpPr>
      </xdr:nvSpPr>
      <xdr:spPr>
        <a:xfrm>
          <a:off x="36957000" y="7886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78295500" y="107823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0</xdr:colOff>
      <xdr:row>47</xdr:row>
      <xdr:rowOff>0</xdr:rowOff>
    </xdr:from>
    <xdr:to>
      <xdr:col>99</xdr:col>
      <xdr:colOff>0</xdr:colOff>
      <xdr:row>49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67894200" y="112395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79</xdr:col>
      <xdr:colOff>0</xdr:colOff>
      <xdr:row>2</xdr:row>
      <xdr:rowOff>0</xdr:rowOff>
    </xdr:to>
    <xdr:sp>
      <xdr:nvSpPr>
        <xdr:cNvPr id="24" name="text 54"/>
        <xdr:cNvSpPr txBox="1">
          <a:spLocks noChangeArrowheads="1"/>
        </xdr:cNvSpPr>
      </xdr:nvSpPr>
      <xdr:spPr>
        <a:xfrm>
          <a:off x="53035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Ostrava střed</a:t>
          </a:r>
        </a:p>
      </xdr:txBody>
    </xdr:sp>
    <xdr:clientData/>
  </xdr:twoCellAnchor>
  <xdr:oneCellAnchor>
    <xdr:from>
      <xdr:col>59</xdr:col>
      <xdr:colOff>0</xdr:colOff>
      <xdr:row>32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43148250" y="7810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704 *</a:t>
          </a:r>
        </a:p>
      </xdr:txBody>
    </xdr:sp>
    <xdr:clientData/>
  </xdr:oneCellAnchor>
  <xdr:oneCellAnchor>
    <xdr:from>
      <xdr:col>59</xdr:col>
      <xdr:colOff>0</xdr:colOff>
      <xdr:row>29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43148250" y="7124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702 *</a:t>
          </a:r>
        </a:p>
      </xdr:txBody>
    </xdr:sp>
    <xdr:clientData/>
  </xdr:oneCellAnchor>
  <xdr:twoCellAnchor>
    <xdr:from>
      <xdr:col>119</xdr:col>
      <xdr:colOff>238125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27" name="Line 147"/>
        <xdr:cNvSpPr>
          <a:spLocks/>
        </xdr:cNvSpPr>
      </xdr:nvSpPr>
      <xdr:spPr>
        <a:xfrm>
          <a:off x="87963375" y="6781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87725250" y="5981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874585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</xdr:col>
      <xdr:colOff>495300</xdr:colOff>
      <xdr:row>26</xdr:row>
      <xdr:rowOff>114300</xdr:rowOff>
    </xdr:from>
    <xdr:to>
      <xdr:col>9</xdr:col>
      <xdr:colOff>495300</xdr:colOff>
      <xdr:row>26</xdr:row>
      <xdr:rowOff>114300</xdr:rowOff>
    </xdr:to>
    <xdr:sp>
      <xdr:nvSpPr>
        <xdr:cNvPr id="30" name="Line 188"/>
        <xdr:cNvSpPr>
          <a:spLocks/>
        </xdr:cNvSpPr>
      </xdr:nvSpPr>
      <xdr:spPr>
        <a:xfrm>
          <a:off x="3524250" y="65532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29</xdr:row>
      <xdr:rowOff>114300</xdr:rowOff>
    </xdr:from>
    <xdr:to>
      <xdr:col>9</xdr:col>
      <xdr:colOff>495300</xdr:colOff>
      <xdr:row>29</xdr:row>
      <xdr:rowOff>114300</xdr:rowOff>
    </xdr:to>
    <xdr:sp>
      <xdr:nvSpPr>
        <xdr:cNvPr id="31" name="Line 192"/>
        <xdr:cNvSpPr>
          <a:spLocks/>
        </xdr:cNvSpPr>
      </xdr:nvSpPr>
      <xdr:spPr>
        <a:xfrm>
          <a:off x="3524250" y="72390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514850" y="7124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514850" y="6438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54</xdr:col>
      <xdr:colOff>266700</xdr:colOff>
      <xdr:row>21</xdr:row>
      <xdr:rowOff>0</xdr:rowOff>
    </xdr:from>
    <xdr:to>
      <xdr:col>55</xdr:col>
      <xdr:colOff>495300</xdr:colOff>
      <xdr:row>21</xdr:row>
      <xdr:rowOff>123825</xdr:rowOff>
    </xdr:to>
    <xdr:sp>
      <xdr:nvSpPr>
        <xdr:cNvPr id="34" name="Line 220"/>
        <xdr:cNvSpPr>
          <a:spLocks/>
        </xdr:cNvSpPr>
      </xdr:nvSpPr>
      <xdr:spPr>
        <a:xfrm flipH="1">
          <a:off x="39928800" y="5295900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20</xdr:row>
      <xdr:rowOff>114300</xdr:rowOff>
    </xdr:from>
    <xdr:to>
      <xdr:col>57</xdr:col>
      <xdr:colOff>495300</xdr:colOff>
      <xdr:row>20</xdr:row>
      <xdr:rowOff>152400</xdr:rowOff>
    </xdr:to>
    <xdr:sp>
      <xdr:nvSpPr>
        <xdr:cNvPr id="35" name="Line 221"/>
        <xdr:cNvSpPr>
          <a:spLocks/>
        </xdr:cNvSpPr>
      </xdr:nvSpPr>
      <xdr:spPr>
        <a:xfrm flipH="1">
          <a:off x="41414700" y="5181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20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3148250" y="506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H</a:t>
          </a:r>
        </a:p>
      </xdr:txBody>
    </xdr:sp>
    <xdr:clientData/>
  </xdr:oneCellAnchor>
  <xdr:twoCellAnchor>
    <xdr:from>
      <xdr:col>72</xdr:col>
      <xdr:colOff>247650</xdr:colOff>
      <xdr:row>28</xdr:row>
      <xdr:rowOff>66675</xdr:rowOff>
    </xdr:from>
    <xdr:to>
      <xdr:col>73</xdr:col>
      <xdr:colOff>476250</xdr:colOff>
      <xdr:row>28</xdr:row>
      <xdr:rowOff>123825</xdr:rowOff>
    </xdr:to>
    <xdr:sp>
      <xdr:nvSpPr>
        <xdr:cNvPr id="37" name="Line 549"/>
        <xdr:cNvSpPr>
          <a:spLocks/>
        </xdr:cNvSpPr>
      </xdr:nvSpPr>
      <xdr:spPr>
        <a:xfrm>
          <a:off x="53282850" y="69627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32</xdr:row>
      <xdr:rowOff>0</xdr:rowOff>
    </xdr:from>
    <xdr:to>
      <xdr:col>81</xdr:col>
      <xdr:colOff>476250</xdr:colOff>
      <xdr:row>32</xdr:row>
      <xdr:rowOff>76200</xdr:rowOff>
    </xdr:to>
    <xdr:sp>
      <xdr:nvSpPr>
        <xdr:cNvPr id="38" name="Line 550"/>
        <xdr:cNvSpPr>
          <a:spLocks/>
        </xdr:cNvSpPr>
      </xdr:nvSpPr>
      <xdr:spPr>
        <a:xfrm>
          <a:off x="59226450" y="7810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26</xdr:row>
      <xdr:rowOff>114300</xdr:rowOff>
    </xdr:from>
    <xdr:to>
      <xdr:col>43</xdr:col>
      <xdr:colOff>495300</xdr:colOff>
      <xdr:row>29</xdr:row>
      <xdr:rowOff>114300</xdr:rowOff>
    </xdr:to>
    <xdr:sp>
      <xdr:nvSpPr>
        <xdr:cNvPr id="39" name="Line 551"/>
        <xdr:cNvSpPr>
          <a:spLocks/>
        </xdr:cNvSpPr>
      </xdr:nvSpPr>
      <xdr:spPr>
        <a:xfrm flipH="1">
          <a:off x="28041600" y="65532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24</xdr:row>
      <xdr:rowOff>142875</xdr:rowOff>
    </xdr:from>
    <xdr:to>
      <xdr:col>53</xdr:col>
      <xdr:colOff>495300</xdr:colOff>
      <xdr:row>26</xdr:row>
      <xdr:rowOff>85725</xdr:rowOff>
    </xdr:to>
    <xdr:sp>
      <xdr:nvSpPr>
        <xdr:cNvPr id="40" name="Line 555"/>
        <xdr:cNvSpPr>
          <a:spLocks/>
        </xdr:cNvSpPr>
      </xdr:nvSpPr>
      <xdr:spPr>
        <a:xfrm flipH="1">
          <a:off x="33242250" y="6124575"/>
          <a:ext cx="5943600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24</xdr:row>
      <xdr:rowOff>114300</xdr:rowOff>
    </xdr:from>
    <xdr:to>
      <xdr:col>54</xdr:col>
      <xdr:colOff>266700</xdr:colOff>
      <xdr:row>24</xdr:row>
      <xdr:rowOff>142875</xdr:rowOff>
    </xdr:to>
    <xdr:sp>
      <xdr:nvSpPr>
        <xdr:cNvPr id="41" name="Line 556"/>
        <xdr:cNvSpPr>
          <a:spLocks/>
        </xdr:cNvSpPr>
      </xdr:nvSpPr>
      <xdr:spPr>
        <a:xfrm flipH="1">
          <a:off x="39185850" y="6096000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27</xdr:row>
      <xdr:rowOff>142875</xdr:rowOff>
    </xdr:from>
    <xdr:to>
      <xdr:col>73</xdr:col>
      <xdr:colOff>476250</xdr:colOff>
      <xdr:row>29</xdr:row>
      <xdr:rowOff>85725</xdr:rowOff>
    </xdr:to>
    <xdr:sp>
      <xdr:nvSpPr>
        <xdr:cNvPr id="42" name="Line 560"/>
        <xdr:cNvSpPr>
          <a:spLocks/>
        </xdr:cNvSpPr>
      </xdr:nvSpPr>
      <xdr:spPr>
        <a:xfrm flipV="1">
          <a:off x="49568100" y="6810375"/>
          <a:ext cx="4457700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28</xdr:row>
      <xdr:rowOff>47625</xdr:rowOff>
    </xdr:from>
    <xdr:to>
      <xdr:col>72</xdr:col>
      <xdr:colOff>247650</xdr:colOff>
      <xdr:row>28</xdr:row>
      <xdr:rowOff>66675</xdr:rowOff>
    </xdr:to>
    <xdr:sp>
      <xdr:nvSpPr>
        <xdr:cNvPr id="43" name="Line 562"/>
        <xdr:cNvSpPr>
          <a:spLocks/>
        </xdr:cNvSpPr>
      </xdr:nvSpPr>
      <xdr:spPr>
        <a:xfrm>
          <a:off x="52558950" y="6943725"/>
          <a:ext cx="7239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45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3317200" y="107823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87</xdr:col>
      <xdr:colOff>0</xdr:colOff>
      <xdr:row>27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6395085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702 a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6395085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701 *</a:t>
          </a:r>
        </a:p>
      </xdr:txBody>
    </xdr:sp>
    <xdr:clientData/>
  </xdr:twoCellAnchor>
  <xdr:twoCellAnchor>
    <xdr:from>
      <xdr:col>52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38176200" y="112395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84</xdr:col>
      <xdr:colOff>514350</xdr:colOff>
      <xdr:row>47</xdr:row>
      <xdr:rowOff>19050</xdr:rowOff>
    </xdr:from>
    <xdr:to>
      <xdr:col>85</xdr:col>
      <xdr:colOff>504825</xdr:colOff>
      <xdr:row>47</xdr:row>
      <xdr:rowOff>19050</xdr:rowOff>
    </xdr:to>
    <xdr:sp>
      <xdr:nvSpPr>
        <xdr:cNvPr id="48" name="Line 568"/>
        <xdr:cNvSpPr>
          <a:spLocks/>
        </xdr:cNvSpPr>
      </xdr:nvSpPr>
      <xdr:spPr>
        <a:xfrm flipH="1">
          <a:off x="62464950" y="11258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47</xdr:row>
      <xdr:rowOff>9525</xdr:rowOff>
    </xdr:from>
    <xdr:to>
      <xdr:col>86</xdr:col>
      <xdr:colOff>9525</xdr:colOff>
      <xdr:row>47</xdr:row>
      <xdr:rowOff>9525</xdr:rowOff>
    </xdr:to>
    <xdr:sp>
      <xdr:nvSpPr>
        <xdr:cNvPr id="49" name="Line 569"/>
        <xdr:cNvSpPr>
          <a:spLocks/>
        </xdr:cNvSpPr>
      </xdr:nvSpPr>
      <xdr:spPr>
        <a:xfrm flipH="1">
          <a:off x="62464950" y="11249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19050</xdr:rowOff>
    </xdr:from>
    <xdr:to>
      <xdr:col>85</xdr:col>
      <xdr:colOff>504825</xdr:colOff>
      <xdr:row>45</xdr:row>
      <xdr:rowOff>19050</xdr:rowOff>
    </xdr:to>
    <xdr:sp>
      <xdr:nvSpPr>
        <xdr:cNvPr id="50" name="Line 570"/>
        <xdr:cNvSpPr>
          <a:spLocks/>
        </xdr:cNvSpPr>
      </xdr:nvSpPr>
      <xdr:spPr>
        <a:xfrm flipH="1">
          <a:off x="62464950" y="10801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9525</xdr:rowOff>
    </xdr:from>
    <xdr:to>
      <xdr:col>86</xdr:col>
      <xdr:colOff>9525</xdr:colOff>
      <xdr:row>45</xdr:row>
      <xdr:rowOff>9525</xdr:rowOff>
    </xdr:to>
    <xdr:sp>
      <xdr:nvSpPr>
        <xdr:cNvPr id="51" name="Line 571"/>
        <xdr:cNvSpPr>
          <a:spLocks/>
        </xdr:cNvSpPr>
      </xdr:nvSpPr>
      <xdr:spPr>
        <a:xfrm flipH="1">
          <a:off x="62464950" y="10791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19050</xdr:rowOff>
    </xdr:from>
    <xdr:to>
      <xdr:col>85</xdr:col>
      <xdr:colOff>504825</xdr:colOff>
      <xdr:row>45</xdr:row>
      <xdr:rowOff>19050</xdr:rowOff>
    </xdr:to>
    <xdr:sp>
      <xdr:nvSpPr>
        <xdr:cNvPr id="52" name="Line 572"/>
        <xdr:cNvSpPr>
          <a:spLocks/>
        </xdr:cNvSpPr>
      </xdr:nvSpPr>
      <xdr:spPr>
        <a:xfrm flipH="1">
          <a:off x="62464950" y="10801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45</xdr:row>
      <xdr:rowOff>9525</xdr:rowOff>
    </xdr:from>
    <xdr:to>
      <xdr:col>86</xdr:col>
      <xdr:colOff>9525</xdr:colOff>
      <xdr:row>45</xdr:row>
      <xdr:rowOff>9525</xdr:rowOff>
    </xdr:to>
    <xdr:sp>
      <xdr:nvSpPr>
        <xdr:cNvPr id="53" name="Line 573"/>
        <xdr:cNvSpPr>
          <a:spLocks/>
        </xdr:cNvSpPr>
      </xdr:nvSpPr>
      <xdr:spPr>
        <a:xfrm flipH="1">
          <a:off x="62464950" y="10791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54" name="Line 574"/>
        <xdr:cNvSpPr>
          <a:spLocks/>
        </xdr:cNvSpPr>
      </xdr:nvSpPr>
      <xdr:spPr>
        <a:xfrm flipH="1">
          <a:off x="62464950" y="10344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9525</xdr:rowOff>
    </xdr:from>
    <xdr:to>
      <xdr:col>86</xdr:col>
      <xdr:colOff>9525</xdr:colOff>
      <xdr:row>43</xdr:row>
      <xdr:rowOff>9525</xdr:rowOff>
    </xdr:to>
    <xdr:sp>
      <xdr:nvSpPr>
        <xdr:cNvPr id="55" name="Line 575"/>
        <xdr:cNvSpPr>
          <a:spLocks/>
        </xdr:cNvSpPr>
      </xdr:nvSpPr>
      <xdr:spPr>
        <a:xfrm flipH="1">
          <a:off x="62464950" y="10334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6" name="Line 596"/>
        <xdr:cNvSpPr>
          <a:spLocks/>
        </xdr:cNvSpPr>
      </xdr:nvSpPr>
      <xdr:spPr>
        <a:xfrm flipH="1">
          <a:off x="14916150" y="1205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50</xdr:row>
      <xdr:rowOff>9525</xdr:rowOff>
    </xdr:from>
    <xdr:to>
      <xdr:col>22</xdr:col>
      <xdr:colOff>9525</xdr:colOff>
      <xdr:row>50</xdr:row>
      <xdr:rowOff>9525</xdr:rowOff>
    </xdr:to>
    <xdr:sp>
      <xdr:nvSpPr>
        <xdr:cNvPr id="57" name="Line 597"/>
        <xdr:cNvSpPr>
          <a:spLocks/>
        </xdr:cNvSpPr>
      </xdr:nvSpPr>
      <xdr:spPr>
        <a:xfrm flipH="1">
          <a:off x="14916150" y="1204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58" name="Line 598"/>
        <xdr:cNvSpPr>
          <a:spLocks/>
        </xdr:cNvSpPr>
      </xdr:nvSpPr>
      <xdr:spPr>
        <a:xfrm flipH="1">
          <a:off x="149161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9525</xdr:rowOff>
    </xdr:from>
    <xdr:to>
      <xdr:col>22</xdr:col>
      <xdr:colOff>9525</xdr:colOff>
      <xdr:row>48</xdr:row>
      <xdr:rowOff>9525</xdr:rowOff>
    </xdr:to>
    <xdr:sp>
      <xdr:nvSpPr>
        <xdr:cNvPr id="59" name="Line 599"/>
        <xdr:cNvSpPr>
          <a:spLocks/>
        </xdr:cNvSpPr>
      </xdr:nvSpPr>
      <xdr:spPr>
        <a:xfrm flipH="1">
          <a:off x="1491615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19050</xdr:rowOff>
    </xdr:from>
    <xdr:to>
      <xdr:col>21</xdr:col>
      <xdr:colOff>504825</xdr:colOff>
      <xdr:row>48</xdr:row>
      <xdr:rowOff>19050</xdr:rowOff>
    </xdr:to>
    <xdr:sp>
      <xdr:nvSpPr>
        <xdr:cNvPr id="60" name="Line 600"/>
        <xdr:cNvSpPr>
          <a:spLocks/>
        </xdr:cNvSpPr>
      </xdr:nvSpPr>
      <xdr:spPr>
        <a:xfrm flipH="1">
          <a:off x="1491615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48</xdr:row>
      <xdr:rowOff>9525</xdr:rowOff>
    </xdr:from>
    <xdr:to>
      <xdr:col>22</xdr:col>
      <xdr:colOff>9525</xdr:colOff>
      <xdr:row>48</xdr:row>
      <xdr:rowOff>9525</xdr:rowOff>
    </xdr:to>
    <xdr:sp>
      <xdr:nvSpPr>
        <xdr:cNvPr id="61" name="Line 601"/>
        <xdr:cNvSpPr>
          <a:spLocks/>
        </xdr:cNvSpPr>
      </xdr:nvSpPr>
      <xdr:spPr>
        <a:xfrm flipH="1">
          <a:off x="1491615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46</xdr:row>
      <xdr:rowOff>19050</xdr:rowOff>
    </xdr:from>
    <xdr:to>
      <xdr:col>19</xdr:col>
      <xdr:colOff>504825</xdr:colOff>
      <xdr:row>46</xdr:row>
      <xdr:rowOff>19050</xdr:rowOff>
    </xdr:to>
    <xdr:sp>
      <xdr:nvSpPr>
        <xdr:cNvPr id="62" name="Line 602"/>
        <xdr:cNvSpPr>
          <a:spLocks/>
        </xdr:cNvSpPr>
      </xdr:nvSpPr>
      <xdr:spPr>
        <a:xfrm flipH="1">
          <a:off x="1343025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46</xdr:row>
      <xdr:rowOff>9525</xdr:rowOff>
    </xdr:from>
    <xdr:to>
      <xdr:col>20</xdr:col>
      <xdr:colOff>9525</xdr:colOff>
      <xdr:row>46</xdr:row>
      <xdr:rowOff>9525</xdr:rowOff>
    </xdr:to>
    <xdr:sp>
      <xdr:nvSpPr>
        <xdr:cNvPr id="63" name="Line 603"/>
        <xdr:cNvSpPr>
          <a:spLocks/>
        </xdr:cNvSpPr>
      </xdr:nvSpPr>
      <xdr:spPr>
        <a:xfrm flipH="1">
          <a:off x="1343025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8458200" y="11010900"/>
          <a:ext cx="79438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oneCellAnchor>
    <xdr:from>
      <xdr:col>63</xdr:col>
      <xdr:colOff>0</xdr:colOff>
      <xdr:row>15</xdr:row>
      <xdr:rowOff>0</xdr:rowOff>
    </xdr:from>
    <xdr:ext cx="2457450" cy="685800"/>
    <xdr:sp>
      <xdr:nvSpPr>
        <xdr:cNvPr id="65" name="text 3"/>
        <xdr:cNvSpPr txBox="1">
          <a:spLocks noChangeArrowheads="1"/>
        </xdr:cNvSpPr>
      </xdr:nvSpPr>
      <xdr:spPr>
        <a:xfrm>
          <a:off x="46120050" y="392430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č. 6070
</a:t>
          </a:r>
          <a:r>
            <a:rPr lang="en-US" cap="none" sz="1400" b="1" i="1" u="none" baseline="0">
              <a:latin typeface="Times New Roman CE"/>
              <a:ea typeface="Times New Roman CE"/>
              <a:cs typeface="Times New Roman CE"/>
            </a:rPr>
            <a:t>( trať 303 - Zárubek )</a:t>
          </a:r>
        </a:p>
      </xdr:txBody>
    </xdr:sp>
    <xdr:clientData/>
  </xdr:oneCellAnchor>
  <xdr:twoCellAnchor>
    <xdr:from>
      <xdr:col>64</xdr:col>
      <xdr:colOff>0</xdr:colOff>
      <xdr:row>20</xdr:row>
      <xdr:rowOff>0</xdr:rowOff>
    </xdr:from>
    <xdr:to>
      <xdr:col>65</xdr:col>
      <xdr:colOff>0</xdr:colOff>
      <xdr:row>21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47091600" y="5067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20</xdr:row>
      <xdr:rowOff>114300</xdr:rowOff>
    </xdr:from>
    <xdr:to>
      <xdr:col>64</xdr:col>
      <xdr:colOff>447675</xdr:colOff>
      <xdr:row>20</xdr:row>
      <xdr:rowOff>114300</xdr:rowOff>
    </xdr:to>
    <xdr:sp>
      <xdr:nvSpPr>
        <xdr:cNvPr id="67" name="Line 607"/>
        <xdr:cNvSpPr>
          <a:spLocks/>
        </xdr:cNvSpPr>
      </xdr:nvSpPr>
      <xdr:spPr>
        <a:xfrm>
          <a:off x="47158275" y="5181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32</xdr:row>
      <xdr:rowOff>76200</xdr:rowOff>
    </xdr:from>
    <xdr:to>
      <xdr:col>82</xdr:col>
      <xdr:colOff>247650</xdr:colOff>
      <xdr:row>32</xdr:row>
      <xdr:rowOff>114300</xdr:rowOff>
    </xdr:to>
    <xdr:sp>
      <xdr:nvSpPr>
        <xdr:cNvPr id="68" name="Line 608"/>
        <xdr:cNvSpPr>
          <a:spLocks/>
        </xdr:cNvSpPr>
      </xdr:nvSpPr>
      <xdr:spPr>
        <a:xfrm>
          <a:off x="59969400" y="7886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76200</xdr:rowOff>
    </xdr:from>
    <xdr:to>
      <xdr:col>22</xdr:col>
      <xdr:colOff>0</xdr:colOff>
      <xdr:row>28</xdr:row>
      <xdr:rowOff>152400</xdr:rowOff>
    </xdr:to>
    <xdr:grpSp>
      <xdr:nvGrpSpPr>
        <xdr:cNvPr id="69" name="Group 624"/>
        <xdr:cNvGrpSpPr>
          <a:grpSpLocks/>
        </xdr:cNvGrpSpPr>
      </xdr:nvGrpSpPr>
      <xdr:grpSpPr>
        <a:xfrm>
          <a:off x="8458200" y="6743700"/>
          <a:ext cx="742950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62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323850</xdr:colOff>
      <xdr:row>24</xdr:row>
      <xdr:rowOff>209550</xdr:rowOff>
    </xdr:from>
    <xdr:to>
      <xdr:col>27</xdr:col>
      <xdr:colOff>628650</xdr:colOff>
      <xdr:row>26</xdr:row>
      <xdr:rowOff>114300</xdr:rowOff>
    </xdr:to>
    <xdr:grpSp>
      <xdr:nvGrpSpPr>
        <xdr:cNvPr id="86" name="Group 645"/>
        <xdr:cNvGrpSpPr>
          <a:grpSpLocks noChangeAspect="1"/>
        </xdr:cNvGrpSpPr>
      </xdr:nvGrpSpPr>
      <xdr:grpSpPr>
        <a:xfrm>
          <a:off x="19697700" y="61912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87" name="Line 646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47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24</xdr:row>
      <xdr:rowOff>209550</xdr:rowOff>
    </xdr:from>
    <xdr:to>
      <xdr:col>43</xdr:col>
      <xdr:colOff>647700</xdr:colOff>
      <xdr:row>26</xdr:row>
      <xdr:rowOff>114300</xdr:rowOff>
    </xdr:to>
    <xdr:grpSp>
      <xdr:nvGrpSpPr>
        <xdr:cNvPr id="89" name="Group 648"/>
        <xdr:cNvGrpSpPr>
          <a:grpSpLocks noChangeAspect="1"/>
        </xdr:cNvGrpSpPr>
      </xdr:nvGrpSpPr>
      <xdr:grpSpPr>
        <a:xfrm>
          <a:off x="31603950" y="61912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90" name="Line 649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50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23</xdr:row>
      <xdr:rowOff>209550</xdr:rowOff>
    </xdr:from>
    <xdr:to>
      <xdr:col>49</xdr:col>
      <xdr:colOff>647700</xdr:colOff>
      <xdr:row>25</xdr:row>
      <xdr:rowOff>114300</xdr:rowOff>
    </xdr:to>
    <xdr:grpSp>
      <xdr:nvGrpSpPr>
        <xdr:cNvPr id="92" name="Group 651"/>
        <xdr:cNvGrpSpPr>
          <a:grpSpLocks noChangeAspect="1"/>
        </xdr:cNvGrpSpPr>
      </xdr:nvGrpSpPr>
      <xdr:grpSpPr>
        <a:xfrm>
          <a:off x="36061650" y="59626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93" name="Line 652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53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29</xdr:row>
      <xdr:rowOff>114300</xdr:rowOff>
    </xdr:from>
    <xdr:to>
      <xdr:col>32</xdr:col>
      <xdr:colOff>419100</xdr:colOff>
      <xdr:row>31</xdr:row>
      <xdr:rowOff>28575</xdr:rowOff>
    </xdr:to>
    <xdr:grpSp>
      <xdr:nvGrpSpPr>
        <xdr:cNvPr id="95" name="Group 654"/>
        <xdr:cNvGrpSpPr>
          <a:grpSpLocks noChangeAspect="1"/>
        </xdr:cNvGrpSpPr>
      </xdr:nvGrpSpPr>
      <xdr:grpSpPr>
        <a:xfrm>
          <a:off x="23421975" y="72390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96" name="Line 655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6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29</xdr:row>
      <xdr:rowOff>114300</xdr:rowOff>
    </xdr:from>
    <xdr:to>
      <xdr:col>38</xdr:col>
      <xdr:colOff>419100</xdr:colOff>
      <xdr:row>31</xdr:row>
      <xdr:rowOff>28575</xdr:rowOff>
    </xdr:to>
    <xdr:grpSp>
      <xdr:nvGrpSpPr>
        <xdr:cNvPr id="98" name="Group 657"/>
        <xdr:cNvGrpSpPr>
          <a:grpSpLocks noChangeAspect="1"/>
        </xdr:cNvGrpSpPr>
      </xdr:nvGrpSpPr>
      <xdr:grpSpPr>
        <a:xfrm>
          <a:off x="27879675" y="72390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99" name="Line 658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59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29</xdr:row>
      <xdr:rowOff>114300</xdr:rowOff>
    </xdr:from>
    <xdr:to>
      <xdr:col>45</xdr:col>
      <xdr:colOff>647700</xdr:colOff>
      <xdr:row>31</xdr:row>
      <xdr:rowOff>28575</xdr:rowOff>
    </xdr:to>
    <xdr:grpSp>
      <xdr:nvGrpSpPr>
        <xdr:cNvPr id="101" name="Group 660"/>
        <xdr:cNvGrpSpPr>
          <a:grpSpLocks noChangeAspect="1"/>
        </xdr:cNvGrpSpPr>
      </xdr:nvGrpSpPr>
      <xdr:grpSpPr>
        <a:xfrm>
          <a:off x="33089850" y="72390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102" name="Line 661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2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28</xdr:row>
      <xdr:rowOff>47625</xdr:rowOff>
    </xdr:from>
    <xdr:to>
      <xdr:col>71</xdr:col>
      <xdr:colOff>495300</xdr:colOff>
      <xdr:row>28</xdr:row>
      <xdr:rowOff>180975</xdr:rowOff>
    </xdr:to>
    <xdr:sp>
      <xdr:nvSpPr>
        <xdr:cNvPr id="104" name="Line 664"/>
        <xdr:cNvSpPr>
          <a:spLocks noChangeAspect="1"/>
        </xdr:cNvSpPr>
      </xdr:nvSpPr>
      <xdr:spPr>
        <a:xfrm flipH="1">
          <a:off x="52558950" y="69437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28</xdr:row>
      <xdr:rowOff>180975</xdr:rowOff>
    </xdr:from>
    <xdr:to>
      <xdr:col>71</xdr:col>
      <xdr:colOff>647700</xdr:colOff>
      <xdr:row>30</xdr:row>
      <xdr:rowOff>0</xdr:rowOff>
    </xdr:to>
    <xdr:sp>
      <xdr:nvSpPr>
        <xdr:cNvPr id="105" name="Oval 665"/>
        <xdr:cNvSpPr>
          <a:spLocks noChangeAspect="1"/>
        </xdr:cNvSpPr>
      </xdr:nvSpPr>
      <xdr:spPr>
        <a:xfrm>
          <a:off x="52406550" y="707707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28</xdr:row>
      <xdr:rowOff>114300</xdr:rowOff>
    </xdr:from>
    <xdr:to>
      <xdr:col>70</xdr:col>
      <xdr:colOff>419100</xdr:colOff>
      <xdr:row>30</xdr:row>
      <xdr:rowOff>28575</xdr:rowOff>
    </xdr:to>
    <xdr:grpSp>
      <xdr:nvGrpSpPr>
        <xdr:cNvPr id="106" name="Group 666"/>
        <xdr:cNvGrpSpPr>
          <a:grpSpLocks noChangeAspect="1"/>
        </xdr:cNvGrpSpPr>
      </xdr:nvGrpSpPr>
      <xdr:grpSpPr>
        <a:xfrm>
          <a:off x="51654075" y="70104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07" name="Line 667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8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27</xdr:row>
      <xdr:rowOff>114300</xdr:rowOff>
    </xdr:from>
    <xdr:to>
      <xdr:col>100</xdr:col>
      <xdr:colOff>419100</xdr:colOff>
      <xdr:row>29</xdr:row>
      <xdr:rowOff>28575</xdr:rowOff>
    </xdr:to>
    <xdr:grpSp>
      <xdr:nvGrpSpPr>
        <xdr:cNvPr id="109" name="Group 689"/>
        <xdr:cNvGrpSpPr>
          <a:grpSpLocks noChangeAspect="1"/>
        </xdr:cNvGrpSpPr>
      </xdr:nvGrpSpPr>
      <xdr:grpSpPr>
        <a:xfrm>
          <a:off x="73942575" y="67818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10" name="Line 690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91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27</xdr:row>
      <xdr:rowOff>114300</xdr:rowOff>
    </xdr:from>
    <xdr:to>
      <xdr:col>110</xdr:col>
      <xdr:colOff>419100</xdr:colOff>
      <xdr:row>29</xdr:row>
      <xdr:rowOff>28575</xdr:rowOff>
    </xdr:to>
    <xdr:grpSp>
      <xdr:nvGrpSpPr>
        <xdr:cNvPr id="112" name="Group 692"/>
        <xdr:cNvGrpSpPr>
          <a:grpSpLocks noChangeAspect="1"/>
        </xdr:cNvGrpSpPr>
      </xdr:nvGrpSpPr>
      <xdr:grpSpPr>
        <a:xfrm>
          <a:off x="81372075" y="6781800"/>
          <a:ext cx="304800" cy="371475"/>
          <a:chOff x="189" y="304"/>
          <a:chExt cx="36" cy="49"/>
        </a:xfrm>
        <a:solidFill>
          <a:srgbClr val="FFFFFF"/>
        </a:solidFill>
      </xdr:grpSpPr>
      <xdr:sp>
        <xdr:nvSpPr>
          <xdr:cNvPr id="113" name="Line 693"/>
          <xdr:cNvSpPr>
            <a:spLocks noChangeAspect="1"/>
          </xdr:cNvSpPr>
        </xdr:nvSpPr>
        <xdr:spPr>
          <a:xfrm flipH="1">
            <a:off x="207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94"/>
          <xdr:cNvSpPr>
            <a:spLocks noChangeAspect="1"/>
          </xdr:cNvSpPr>
        </xdr:nvSpPr>
        <xdr:spPr>
          <a:xfrm>
            <a:off x="189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161925</xdr:colOff>
      <xdr:row>22</xdr:row>
      <xdr:rowOff>209550</xdr:rowOff>
    </xdr:from>
    <xdr:to>
      <xdr:col>105</xdr:col>
      <xdr:colOff>466725</xdr:colOff>
      <xdr:row>24</xdr:row>
      <xdr:rowOff>114300</xdr:rowOff>
    </xdr:to>
    <xdr:grpSp>
      <xdr:nvGrpSpPr>
        <xdr:cNvPr id="115" name="Group 695"/>
        <xdr:cNvGrpSpPr>
          <a:grpSpLocks noChangeAspect="1"/>
        </xdr:cNvGrpSpPr>
      </xdr:nvGrpSpPr>
      <xdr:grpSpPr>
        <a:xfrm>
          <a:off x="77485875" y="57340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116" name="Line 696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97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504825</xdr:colOff>
      <xdr:row>22</xdr:row>
      <xdr:rowOff>209550</xdr:rowOff>
    </xdr:from>
    <xdr:to>
      <xdr:col>105</xdr:col>
      <xdr:colOff>809625</xdr:colOff>
      <xdr:row>24</xdr:row>
      <xdr:rowOff>114300</xdr:rowOff>
    </xdr:to>
    <xdr:grpSp>
      <xdr:nvGrpSpPr>
        <xdr:cNvPr id="118" name="Group 698"/>
        <xdr:cNvGrpSpPr>
          <a:grpSpLocks noChangeAspect="1"/>
        </xdr:cNvGrpSpPr>
      </xdr:nvGrpSpPr>
      <xdr:grpSpPr>
        <a:xfrm>
          <a:off x="77828775" y="5734050"/>
          <a:ext cx="304800" cy="361950"/>
          <a:chOff x="277" y="227"/>
          <a:chExt cx="36" cy="47"/>
        </a:xfrm>
        <a:solidFill>
          <a:srgbClr val="FFFFFF"/>
        </a:solidFill>
      </xdr:grpSpPr>
      <xdr:sp>
        <xdr:nvSpPr>
          <xdr:cNvPr id="119" name="Line 699"/>
          <xdr:cNvSpPr>
            <a:spLocks noChangeAspect="1"/>
          </xdr:cNvSpPr>
        </xdr:nvSpPr>
        <xdr:spPr>
          <a:xfrm>
            <a:off x="295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0"/>
          <xdr:cNvSpPr>
            <a:spLocks noChangeAspect="1"/>
          </xdr:cNvSpPr>
        </xdr:nvSpPr>
        <xdr:spPr>
          <a:xfrm>
            <a:off x="277" y="22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58</xdr:col>
      <xdr:colOff>238125</xdr:colOff>
      <xdr:row>36</xdr:row>
      <xdr:rowOff>9525</xdr:rowOff>
    </xdr:from>
    <xdr:to>
      <xdr:col>60</xdr:col>
      <xdr:colOff>0</xdr:colOff>
      <xdr:row>38</xdr:row>
      <xdr:rowOff>9525</xdr:rowOff>
    </xdr:to>
    <xdr:pic>
      <xdr:nvPicPr>
        <xdr:cNvPr id="12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2025" y="8734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476250</xdr:colOff>
      <xdr:row>28</xdr:row>
      <xdr:rowOff>123825</xdr:rowOff>
    </xdr:from>
    <xdr:to>
      <xdr:col>74</xdr:col>
      <xdr:colOff>247650</xdr:colOff>
      <xdr:row>29</xdr:row>
      <xdr:rowOff>0</xdr:rowOff>
    </xdr:to>
    <xdr:sp>
      <xdr:nvSpPr>
        <xdr:cNvPr id="122" name="Line 703"/>
        <xdr:cNvSpPr>
          <a:spLocks/>
        </xdr:cNvSpPr>
      </xdr:nvSpPr>
      <xdr:spPr>
        <a:xfrm>
          <a:off x="54025800" y="70199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800100</xdr:colOff>
      <xdr:row>25</xdr:row>
      <xdr:rowOff>114300</xdr:rowOff>
    </xdr:from>
    <xdr:to>
      <xdr:col>65</xdr:col>
      <xdr:colOff>495300</xdr:colOff>
      <xdr:row>28</xdr:row>
      <xdr:rowOff>114300</xdr:rowOff>
    </xdr:to>
    <xdr:grpSp>
      <xdr:nvGrpSpPr>
        <xdr:cNvPr id="123" name="Group 900"/>
        <xdr:cNvGrpSpPr>
          <a:grpSpLocks/>
        </xdr:cNvGrpSpPr>
      </xdr:nvGrpSpPr>
      <xdr:grpSpPr>
        <a:xfrm>
          <a:off x="39490650" y="6324600"/>
          <a:ext cx="8610600" cy="685800"/>
          <a:chOff x="115" y="298"/>
          <a:chExt cx="1117" cy="40"/>
        </a:xfrm>
        <a:solidFill>
          <a:srgbClr val="FFFFFF"/>
        </a:solidFill>
      </xdr:grpSpPr>
      <xdr:sp>
        <xdr:nvSpPr>
          <xdr:cNvPr id="124" name="Rectangle 90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0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0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0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0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0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0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0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0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1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1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1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1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1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1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1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800100</xdr:colOff>
      <xdr:row>33</xdr:row>
      <xdr:rowOff>133350</xdr:rowOff>
    </xdr:from>
    <xdr:to>
      <xdr:col>65</xdr:col>
      <xdr:colOff>495300</xdr:colOff>
      <xdr:row>35</xdr:row>
      <xdr:rowOff>85725</xdr:rowOff>
    </xdr:to>
    <xdr:grpSp>
      <xdr:nvGrpSpPr>
        <xdr:cNvPr id="140" name="Group 918"/>
        <xdr:cNvGrpSpPr>
          <a:grpSpLocks/>
        </xdr:cNvGrpSpPr>
      </xdr:nvGrpSpPr>
      <xdr:grpSpPr>
        <a:xfrm>
          <a:off x="39490650" y="8172450"/>
          <a:ext cx="8610600" cy="409575"/>
          <a:chOff x="115" y="388"/>
          <a:chExt cx="1117" cy="40"/>
        </a:xfrm>
        <a:solidFill>
          <a:srgbClr val="FFFFFF"/>
        </a:solidFill>
      </xdr:grpSpPr>
      <xdr:sp>
        <xdr:nvSpPr>
          <xdr:cNvPr id="141" name="Rectangle 91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24</xdr:row>
      <xdr:rowOff>0</xdr:rowOff>
    </xdr:from>
    <xdr:to>
      <xdr:col>60</xdr:col>
      <xdr:colOff>0</xdr:colOff>
      <xdr:row>25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4314825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701 *</a:t>
          </a:r>
        </a:p>
      </xdr:txBody>
    </xdr:sp>
    <xdr:clientData/>
  </xdr:twoCellAnchor>
  <xdr:oneCellAnchor>
    <xdr:from>
      <xdr:col>59</xdr:col>
      <xdr:colOff>381000</xdr:colOff>
      <xdr:row>34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4352925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59</xdr:col>
      <xdr:colOff>381000</xdr:colOff>
      <xdr:row>26</xdr:row>
      <xdr:rowOff>114300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4352925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16</xdr:col>
      <xdr:colOff>485775</xdr:colOff>
      <xdr:row>27</xdr:row>
      <xdr:rowOff>114300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11915775" y="6781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75</xdr:col>
      <xdr:colOff>323850</xdr:colOff>
      <xdr:row>5</xdr:row>
      <xdr:rowOff>0</xdr:rowOff>
    </xdr:from>
    <xdr:ext cx="323850" cy="285750"/>
    <xdr:sp>
      <xdr:nvSpPr>
        <xdr:cNvPr id="154" name="Oval 948"/>
        <xdr:cNvSpPr>
          <a:spLocks noChangeAspect="1"/>
        </xdr:cNvSpPr>
      </xdr:nvSpPr>
      <xdr:spPr>
        <a:xfrm>
          <a:off x="5535930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9525</xdr:colOff>
      <xdr:row>34</xdr:row>
      <xdr:rowOff>0</xdr:rowOff>
    </xdr:from>
    <xdr:to>
      <xdr:col>3</xdr:col>
      <xdr:colOff>19050</xdr:colOff>
      <xdr:row>34</xdr:row>
      <xdr:rowOff>0</xdr:rowOff>
    </xdr:to>
    <xdr:sp>
      <xdr:nvSpPr>
        <xdr:cNvPr id="155" name="Line 949"/>
        <xdr:cNvSpPr>
          <a:spLocks/>
        </xdr:cNvSpPr>
      </xdr:nvSpPr>
      <xdr:spPr>
        <a:xfrm flipH="1">
          <a:off x="1038225" y="8267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543050" y="803910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Ostrava VOK</a:t>
          </a:r>
        </a:p>
      </xdr:txBody>
    </xdr:sp>
    <xdr:clientData/>
  </xdr:twoCellAnchor>
  <xdr:twoCellAnchor editAs="absolute">
    <xdr:from>
      <xdr:col>2</xdr:col>
      <xdr:colOff>447675</xdr:colOff>
      <xdr:row>25</xdr:row>
      <xdr:rowOff>57150</xdr:rowOff>
    </xdr:from>
    <xdr:to>
      <xdr:col>3</xdr:col>
      <xdr:colOff>923925</xdr:colOff>
      <xdr:row>25</xdr:row>
      <xdr:rowOff>171450</xdr:rowOff>
    </xdr:to>
    <xdr:grpSp>
      <xdr:nvGrpSpPr>
        <xdr:cNvPr id="157" name="Group 953"/>
        <xdr:cNvGrpSpPr>
          <a:grpSpLocks noChangeAspect="1"/>
        </xdr:cNvGrpSpPr>
      </xdr:nvGrpSpPr>
      <xdr:grpSpPr>
        <a:xfrm>
          <a:off x="1476375" y="62674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" name="Line 9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400050</xdr:colOff>
      <xdr:row>20</xdr:row>
      <xdr:rowOff>57150</xdr:rowOff>
    </xdr:from>
    <xdr:to>
      <xdr:col>54</xdr:col>
      <xdr:colOff>428625</xdr:colOff>
      <xdr:row>20</xdr:row>
      <xdr:rowOff>171450</xdr:rowOff>
    </xdr:to>
    <xdr:grpSp>
      <xdr:nvGrpSpPr>
        <xdr:cNvPr id="166" name="Group 962"/>
        <xdr:cNvGrpSpPr>
          <a:grpSpLocks noChangeAspect="1"/>
        </xdr:cNvGrpSpPr>
      </xdr:nvGrpSpPr>
      <xdr:grpSpPr>
        <a:xfrm>
          <a:off x="39090600" y="51244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" name="Line 9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447675</xdr:colOff>
      <xdr:row>23</xdr:row>
      <xdr:rowOff>57150</xdr:rowOff>
    </xdr:from>
    <xdr:to>
      <xdr:col>54</xdr:col>
      <xdr:colOff>466725</xdr:colOff>
      <xdr:row>23</xdr:row>
      <xdr:rowOff>171450</xdr:rowOff>
    </xdr:to>
    <xdr:grpSp>
      <xdr:nvGrpSpPr>
        <xdr:cNvPr id="175" name="Group 971"/>
        <xdr:cNvGrpSpPr>
          <a:grpSpLocks noChangeAspect="1"/>
        </xdr:cNvGrpSpPr>
      </xdr:nvGrpSpPr>
      <xdr:grpSpPr>
        <a:xfrm>
          <a:off x="39138225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9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257175</xdr:colOff>
      <xdr:row>28</xdr:row>
      <xdr:rowOff>57150</xdr:rowOff>
    </xdr:from>
    <xdr:to>
      <xdr:col>50</xdr:col>
      <xdr:colOff>285750</xdr:colOff>
      <xdr:row>28</xdr:row>
      <xdr:rowOff>171450</xdr:rowOff>
    </xdr:to>
    <xdr:grpSp>
      <xdr:nvGrpSpPr>
        <xdr:cNvPr id="184" name="Group 980"/>
        <xdr:cNvGrpSpPr>
          <a:grpSpLocks noChangeAspect="1"/>
        </xdr:cNvGrpSpPr>
      </xdr:nvGrpSpPr>
      <xdr:grpSpPr>
        <a:xfrm>
          <a:off x="35975925" y="69532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9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457200</xdr:colOff>
      <xdr:row>31</xdr:row>
      <xdr:rowOff>57150</xdr:rowOff>
    </xdr:from>
    <xdr:to>
      <xdr:col>50</xdr:col>
      <xdr:colOff>485775</xdr:colOff>
      <xdr:row>31</xdr:row>
      <xdr:rowOff>171450</xdr:rowOff>
    </xdr:to>
    <xdr:grpSp>
      <xdr:nvGrpSpPr>
        <xdr:cNvPr id="193" name="Group 989"/>
        <xdr:cNvGrpSpPr>
          <a:grpSpLocks noChangeAspect="1"/>
        </xdr:cNvGrpSpPr>
      </xdr:nvGrpSpPr>
      <xdr:grpSpPr>
        <a:xfrm>
          <a:off x="36175950" y="76390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9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457200</xdr:colOff>
      <xdr:row>26</xdr:row>
      <xdr:rowOff>57150</xdr:rowOff>
    </xdr:from>
    <xdr:to>
      <xdr:col>74</xdr:col>
      <xdr:colOff>485775</xdr:colOff>
      <xdr:row>26</xdr:row>
      <xdr:rowOff>171450</xdr:rowOff>
    </xdr:to>
    <xdr:grpSp>
      <xdr:nvGrpSpPr>
        <xdr:cNvPr id="202" name="Group 998"/>
        <xdr:cNvGrpSpPr>
          <a:grpSpLocks noChangeAspect="1"/>
        </xdr:cNvGrpSpPr>
      </xdr:nvGrpSpPr>
      <xdr:grpSpPr>
        <a:xfrm>
          <a:off x="54006750" y="64960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10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23</xdr:row>
      <xdr:rowOff>57150</xdr:rowOff>
    </xdr:from>
    <xdr:to>
      <xdr:col>117</xdr:col>
      <xdr:colOff>914400</xdr:colOff>
      <xdr:row>23</xdr:row>
      <xdr:rowOff>171450</xdr:rowOff>
    </xdr:to>
    <xdr:grpSp>
      <xdr:nvGrpSpPr>
        <xdr:cNvPr id="211" name="Group 1007"/>
        <xdr:cNvGrpSpPr>
          <a:grpSpLocks noChangeAspect="1"/>
        </xdr:cNvGrpSpPr>
      </xdr:nvGrpSpPr>
      <xdr:grpSpPr>
        <a:xfrm>
          <a:off x="86163150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10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0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28</xdr:row>
      <xdr:rowOff>57150</xdr:rowOff>
    </xdr:from>
    <xdr:to>
      <xdr:col>117</xdr:col>
      <xdr:colOff>914400</xdr:colOff>
      <xdr:row>28</xdr:row>
      <xdr:rowOff>171450</xdr:rowOff>
    </xdr:to>
    <xdr:grpSp>
      <xdr:nvGrpSpPr>
        <xdr:cNvPr id="220" name="Group 1016"/>
        <xdr:cNvGrpSpPr>
          <a:grpSpLocks noChangeAspect="1"/>
        </xdr:cNvGrpSpPr>
      </xdr:nvGrpSpPr>
      <xdr:grpSpPr>
        <a:xfrm>
          <a:off x="86163150" y="6953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10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28</xdr:row>
      <xdr:rowOff>57150</xdr:rowOff>
    </xdr:from>
    <xdr:to>
      <xdr:col>115</xdr:col>
      <xdr:colOff>485775</xdr:colOff>
      <xdr:row>28</xdr:row>
      <xdr:rowOff>171450</xdr:rowOff>
    </xdr:to>
    <xdr:grpSp>
      <xdr:nvGrpSpPr>
        <xdr:cNvPr id="229" name="Group 1"/>
        <xdr:cNvGrpSpPr>
          <a:grpSpLocks noChangeAspect="1"/>
        </xdr:cNvGrpSpPr>
      </xdr:nvGrpSpPr>
      <xdr:grpSpPr>
        <a:xfrm>
          <a:off x="8480107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23</xdr:row>
      <xdr:rowOff>57150</xdr:rowOff>
    </xdr:from>
    <xdr:to>
      <xdr:col>115</xdr:col>
      <xdr:colOff>485775</xdr:colOff>
      <xdr:row>23</xdr:row>
      <xdr:rowOff>171450</xdr:rowOff>
    </xdr:to>
    <xdr:grpSp>
      <xdr:nvGrpSpPr>
        <xdr:cNvPr id="234" name="Group 6"/>
        <xdr:cNvGrpSpPr>
          <a:grpSpLocks noChangeAspect="1"/>
        </xdr:cNvGrpSpPr>
      </xdr:nvGrpSpPr>
      <xdr:grpSpPr>
        <a:xfrm>
          <a:off x="84801075" y="5810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5" name="Line 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171450</xdr:colOff>
      <xdr:row>26</xdr:row>
      <xdr:rowOff>57150</xdr:rowOff>
    </xdr:from>
    <xdr:to>
      <xdr:col>110</xdr:col>
      <xdr:colOff>466725</xdr:colOff>
      <xdr:row>26</xdr:row>
      <xdr:rowOff>171450</xdr:rowOff>
    </xdr:to>
    <xdr:grpSp>
      <xdr:nvGrpSpPr>
        <xdr:cNvPr id="239" name="Group 11"/>
        <xdr:cNvGrpSpPr>
          <a:grpSpLocks noChangeAspect="1"/>
        </xdr:cNvGrpSpPr>
      </xdr:nvGrpSpPr>
      <xdr:grpSpPr>
        <a:xfrm>
          <a:off x="81438750" y="649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0" name="Oval 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23</xdr:row>
      <xdr:rowOff>57150</xdr:rowOff>
    </xdr:from>
    <xdr:to>
      <xdr:col>109</xdr:col>
      <xdr:colOff>457200</xdr:colOff>
      <xdr:row>23</xdr:row>
      <xdr:rowOff>171450</xdr:rowOff>
    </xdr:to>
    <xdr:grpSp>
      <xdr:nvGrpSpPr>
        <xdr:cNvPr id="243" name="Group 15"/>
        <xdr:cNvGrpSpPr>
          <a:grpSpLocks noChangeAspect="1"/>
        </xdr:cNvGrpSpPr>
      </xdr:nvGrpSpPr>
      <xdr:grpSpPr>
        <a:xfrm>
          <a:off x="80457675" y="5810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4" name="Oval 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419100</xdr:colOff>
      <xdr:row>29</xdr:row>
      <xdr:rowOff>57150</xdr:rowOff>
    </xdr:from>
    <xdr:to>
      <xdr:col>100</xdr:col>
      <xdr:colOff>438150</xdr:colOff>
      <xdr:row>29</xdr:row>
      <xdr:rowOff>171450</xdr:rowOff>
    </xdr:to>
    <xdr:grpSp>
      <xdr:nvGrpSpPr>
        <xdr:cNvPr id="247" name="Group 19"/>
        <xdr:cNvGrpSpPr>
          <a:grpSpLocks noChangeAspect="1"/>
        </xdr:cNvGrpSpPr>
      </xdr:nvGrpSpPr>
      <xdr:grpSpPr>
        <a:xfrm>
          <a:off x="73285350" y="71818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419100</xdr:colOff>
      <xdr:row>25</xdr:row>
      <xdr:rowOff>57150</xdr:rowOff>
    </xdr:from>
    <xdr:to>
      <xdr:col>100</xdr:col>
      <xdr:colOff>438150</xdr:colOff>
      <xdr:row>25</xdr:row>
      <xdr:rowOff>171450</xdr:rowOff>
    </xdr:to>
    <xdr:grpSp>
      <xdr:nvGrpSpPr>
        <xdr:cNvPr id="256" name="Group 28"/>
        <xdr:cNvGrpSpPr>
          <a:grpSpLocks noChangeAspect="1"/>
        </xdr:cNvGrpSpPr>
      </xdr:nvGrpSpPr>
      <xdr:grpSpPr>
        <a:xfrm>
          <a:off x="73285350" y="6267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200025</xdr:colOff>
      <xdr:row>33</xdr:row>
      <xdr:rowOff>57150</xdr:rowOff>
    </xdr:from>
    <xdr:to>
      <xdr:col>67</xdr:col>
      <xdr:colOff>676275</xdr:colOff>
      <xdr:row>33</xdr:row>
      <xdr:rowOff>171450</xdr:rowOff>
    </xdr:to>
    <xdr:grpSp>
      <xdr:nvGrpSpPr>
        <xdr:cNvPr id="265" name="Group 37"/>
        <xdr:cNvGrpSpPr>
          <a:grpSpLocks noChangeAspect="1"/>
        </xdr:cNvGrpSpPr>
      </xdr:nvGrpSpPr>
      <xdr:grpSpPr>
        <a:xfrm>
          <a:off x="48777525" y="8096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828675</xdr:colOff>
      <xdr:row>30</xdr:row>
      <xdr:rowOff>57150</xdr:rowOff>
    </xdr:from>
    <xdr:to>
      <xdr:col>67</xdr:col>
      <xdr:colOff>342900</xdr:colOff>
      <xdr:row>30</xdr:row>
      <xdr:rowOff>171450</xdr:rowOff>
    </xdr:to>
    <xdr:grpSp>
      <xdr:nvGrpSpPr>
        <xdr:cNvPr id="274" name="Group 46"/>
        <xdr:cNvGrpSpPr>
          <a:grpSpLocks noChangeAspect="1"/>
        </xdr:cNvGrpSpPr>
      </xdr:nvGrpSpPr>
      <xdr:grpSpPr>
        <a:xfrm>
          <a:off x="48434625" y="74104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6" name="Line 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27</xdr:row>
      <xdr:rowOff>57150</xdr:rowOff>
    </xdr:from>
    <xdr:to>
      <xdr:col>27</xdr:col>
      <xdr:colOff>523875</xdr:colOff>
      <xdr:row>27</xdr:row>
      <xdr:rowOff>171450</xdr:rowOff>
    </xdr:to>
    <xdr:grpSp>
      <xdr:nvGrpSpPr>
        <xdr:cNvPr id="283" name="Group 55"/>
        <xdr:cNvGrpSpPr>
          <a:grpSpLocks noChangeAspect="1"/>
        </xdr:cNvGrpSpPr>
      </xdr:nvGrpSpPr>
      <xdr:grpSpPr>
        <a:xfrm>
          <a:off x="18907125" y="6724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Line 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30</xdr:row>
      <xdr:rowOff>57150</xdr:rowOff>
    </xdr:from>
    <xdr:to>
      <xdr:col>27</xdr:col>
      <xdr:colOff>523875</xdr:colOff>
      <xdr:row>30</xdr:row>
      <xdr:rowOff>171450</xdr:rowOff>
    </xdr:to>
    <xdr:grpSp>
      <xdr:nvGrpSpPr>
        <xdr:cNvPr id="292" name="Group 64"/>
        <xdr:cNvGrpSpPr>
          <a:grpSpLocks noChangeAspect="1"/>
        </xdr:cNvGrpSpPr>
      </xdr:nvGrpSpPr>
      <xdr:grpSpPr>
        <a:xfrm>
          <a:off x="18907125" y="7410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628650</xdr:colOff>
      <xdr:row>25</xdr:row>
      <xdr:rowOff>57150</xdr:rowOff>
    </xdr:from>
    <xdr:to>
      <xdr:col>31</xdr:col>
      <xdr:colOff>923925</xdr:colOff>
      <xdr:row>25</xdr:row>
      <xdr:rowOff>171450</xdr:rowOff>
    </xdr:to>
    <xdr:grpSp>
      <xdr:nvGrpSpPr>
        <xdr:cNvPr id="301" name="Group 73"/>
        <xdr:cNvGrpSpPr>
          <a:grpSpLocks noChangeAspect="1"/>
        </xdr:cNvGrpSpPr>
      </xdr:nvGrpSpPr>
      <xdr:grpSpPr>
        <a:xfrm>
          <a:off x="22974300" y="6267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171450</xdr:colOff>
      <xdr:row>28</xdr:row>
      <xdr:rowOff>57150</xdr:rowOff>
    </xdr:from>
    <xdr:to>
      <xdr:col>32</xdr:col>
      <xdr:colOff>466725</xdr:colOff>
      <xdr:row>28</xdr:row>
      <xdr:rowOff>171450</xdr:rowOff>
    </xdr:to>
    <xdr:grpSp>
      <xdr:nvGrpSpPr>
        <xdr:cNvPr id="305" name="Group 77"/>
        <xdr:cNvGrpSpPr>
          <a:grpSpLocks noChangeAspect="1"/>
        </xdr:cNvGrpSpPr>
      </xdr:nvGrpSpPr>
      <xdr:grpSpPr>
        <a:xfrm>
          <a:off x="23488650" y="6953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6" name="Oval 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31</xdr:row>
      <xdr:rowOff>57150</xdr:rowOff>
    </xdr:from>
    <xdr:to>
      <xdr:col>38</xdr:col>
      <xdr:colOff>342900</xdr:colOff>
      <xdr:row>31</xdr:row>
      <xdr:rowOff>171450</xdr:rowOff>
    </xdr:to>
    <xdr:grpSp>
      <xdr:nvGrpSpPr>
        <xdr:cNvPr id="309" name="Group 81"/>
        <xdr:cNvGrpSpPr>
          <a:grpSpLocks noChangeAspect="1"/>
        </xdr:cNvGrpSpPr>
      </xdr:nvGrpSpPr>
      <xdr:grpSpPr>
        <a:xfrm>
          <a:off x="27822525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26</xdr:row>
      <xdr:rowOff>38100</xdr:rowOff>
    </xdr:from>
    <xdr:to>
      <xdr:col>49</xdr:col>
      <xdr:colOff>381000</xdr:colOff>
      <xdr:row>26</xdr:row>
      <xdr:rowOff>152400</xdr:rowOff>
    </xdr:to>
    <xdr:grpSp>
      <xdr:nvGrpSpPr>
        <xdr:cNvPr id="313" name="Group 85"/>
        <xdr:cNvGrpSpPr>
          <a:grpSpLocks noChangeAspect="1"/>
        </xdr:cNvGrpSpPr>
      </xdr:nvGrpSpPr>
      <xdr:grpSpPr>
        <a:xfrm>
          <a:off x="35804475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31</xdr:row>
      <xdr:rowOff>57150</xdr:rowOff>
    </xdr:from>
    <xdr:to>
      <xdr:col>81</xdr:col>
      <xdr:colOff>485775</xdr:colOff>
      <xdr:row>31</xdr:row>
      <xdr:rowOff>171450</xdr:rowOff>
    </xdr:to>
    <xdr:grpSp>
      <xdr:nvGrpSpPr>
        <xdr:cNvPr id="317" name="Group 89"/>
        <xdr:cNvGrpSpPr>
          <a:grpSpLocks noChangeAspect="1"/>
        </xdr:cNvGrpSpPr>
      </xdr:nvGrpSpPr>
      <xdr:grpSpPr>
        <a:xfrm>
          <a:off x="59540775" y="7639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476250</xdr:colOff>
      <xdr:row>33</xdr:row>
      <xdr:rowOff>57150</xdr:rowOff>
    </xdr:from>
    <xdr:to>
      <xdr:col>81</xdr:col>
      <xdr:colOff>914400</xdr:colOff>
      <xdr:row>33</xdr:row>
      <xdr:rowOff>171450</xdr:rowOff>
    </xdr:to>
    <xdr:grpSp>
      <xdr:nvGrpSpPr>
        <xdr:cNvPr id="322" name="Group 94"/>
        <xdr:cNvGrpSpPr>
          <a:grpSpLocks noChangeAspect="1"/>
        </xdr:cNvGrpSpPr>
      </xdr:nvGrpSpPr>
      <xdr:grpSpPr>
        <a:xfrm>
          <a:off x="59969400" y="809625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23" name="Line 9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304800</xdr:colOff>
      <xdr:row>32</xdr:row>
      <xdr:rowOff>38100</xdr:rowOff>
    </xdr:from>
    <xdr:to>
      <xdr:col>79</xdr:col>
      <xdr:colOff>657225</xdr:colOff>
      <xdr:row>32</xdr:row>
      <xdr:rowOff>161925</xdr:rowOff>
    </xdr:to>
    <xdr:sp>
      <xdr:nvSpPr>
        <xdr:cNvPr id="327" name="kreslení 427"/>
        <xdr:cNvSpPr>
          <a:spLocks/>
        </xdr:cNvSpPr>
      </xdr:nvSpPr>
      <xdr:spPr>
        <a:xfrm>
          <a:off x="58312050" y="7848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47625</xdr:colOff>
      <xdr:row>21</xdr:row>
      <xdr:rowOff>57150</xdr:rowOff>
    </xdr:from>
    <xdr:to>
      <xdr:col>53</xdr:col>
      <xdr:colOff>400050</xdr:colOff>
      <xdr:row>21</xdr:row>
      <xdr:rowOff>180975</xdr:rowOff>
    </xdr:to>
    <xdr:sp>
      <xdr:nvSpPr>
        <xdr:cNvPr id="328" name="kreslení 16"/>
        <xdr:cNvSpPr>
          <a:spLocks/>
        </xdr:cNvSpPr>
      </xdr:nvSpPr>
      <xdr:spPr>
        <a:xfrm>
          <a:off x="3873817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209550</xdr:colOff>
      <xdr:row>28</xdr:row>
      <xdr:rowOff>57150</xdr:rowOff>
    </xdr:from>
    <xdr:to>
      <xdr:col>3</xdr:col>
      <xdr:colOff>923925</xdr:colOff>
      <xdr:row>28</xdr:row>
      <xdr:rowOff>171450</xdr:rowOff>
    </xdr:to>
    <xdr:grpSp>
      <xdr:nvGrpSpPr>
        <xdr:cNvPr id="329" name="Group 110"/>
        <xdr:cNvGrpSpPr>
          <a:grpSpLocks noChangeAspect="1"/>
        </xdr:cNvGrpSpPr>
      </xdr:nvGrpSpPr>
      <xdr:grpSpPr>
        <a:xfrm>
          <a:off x="1238250" y="69532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330" name="Line 111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12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13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14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5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6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17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18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19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120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21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22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23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24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49</xdr:col>
      <xdr:colOff>495300</xdr:colOff>
      <xdr:row>32</xdr:row>
      <xdr:rowOff>0</xdr:rowOff>
    </xdr:from>
    <xdr:to>
      <xdr:col>50</xdr:col>
      <xdr:colOff>266700</xdr:colOff>
      <xdr:row>32</xdr:row>
      <xdr:rowOff>76200</xdr:rowOff>
    </xdr:to>
    <xdr:sp>
      <xdr:nvSpPr>
        <xdr:cNvPr id="345" name="Line 126"/>
        <xdr:cNvSpPr>
          <a:spLocks/>
        </xdr:cNvSpPr>
      </xdr:nvSpPr>
      <xdr:spPr>
        <a:xfrm>
          <a:off x="36214050" y="7810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26</xdr:row>
      <xdr:rowOff>85725</xdr:rowOff>
    </xdr:from>
    <xdr:to>
      <xdr:col>45</xdr:col>
      <xdr:colOff>495300</xdr:colOff>
      <xdr:row>26</xdr:row>
      <xdr:rowOff>114300</xdr:rowOff>
    </xdr:to>
    <xdr:sp>
      <xdr:nvSpPr>
        <xdr:cNvPr id="346" name="Line 144"/>
        <xdr:cNvSpPr>
          <a:spLocks/>
        </xdr:cNvSpPr>
      </xdr:nvSpPr>
      <xdr:spPr>
        <a:xfrm flipH="1">
          <a:off x="32499300" y="652462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20</xdr:row>
      <xdr:rowOff>152400</xdr:rowOff>
    </xdr:from>
    <xdr:to>
      <xdr:col>56</xdr:col>
      <xdr:colOff>266700</xdr:colOff>
      <xdr:row>21</xdr:row>
      <xdr:rowOff>0</xdr:rowOff>
    </xdr:to>
    <xdr:sp>
      <xdr:nvSpPr>
        <xdr:cNvPr id="347" name="Line 145"/>
        <xdr:cNvSpPr>
          <a:spLocks/>
        </xdr:cNvSpPr>
      </xdr:nvSpPr>
      <xdr:spPr>
        <a:xfrm flipH="1">
          <a:off x="40671750" y="5219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29</xdr:row>
      <xdr:rowOff>85725</xdr:rowOff>
    </xdr:from>
    <xdr:to>
      <xdr:col>67</xdr:col>
      <xdr:colOff>476250</xdr:colOff>
      <xdr:row>29</xdr:row>
      <xdr:rowOff>114300</xdr:rowOff>
    </xdr:to>
    <xdr:sp>
      <xdr:nvSpPr>
        <xdr:cNvPr id="348" name="Line 146"/>
        <xdr:cNvSpPr>
          <a:spLocks/>
        </xdr:cNvSpPr>
      </xdr:nvSpPr>
      <xdr:spPr>
        <a:xfrm flipH="1">
          <a:off x="48825150" y="721042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27</xdr:row>
      <xdr:rowOff>114300</xdr:rowOff>
    </xdr:from>
    <xdr:to>
      <xdr:col>74</xdr:col>
      <xdr:colOff>247650</xdr:colOff>
      <xdr:row>27</xdr:row>
      <xdr:rowOff>142875</xdr:rowOff>
    </xdr:to>
    <xdr:sp>
      <xdr:nvSpPr>
        <xdr:cNvPr id="349" name="Line 147"/>
        <xdr:cNvSpPr>
          <a:spLocks/>
        </xdr:cNvSpPr>
      </xdr:nvSpPr>
      <xdr:spPr>
        <a:xfrm flipH="1">
          <a:off x="54025800" y="6781800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30</xdr:row>
      <xdr:rowOff>114300</xdr:rowOff>
    </xdr:from>
    <xdr:to>
      <xdr:col>68</xdr:col>
      <xdr:colOff>247650</xdr:colOff>
      <xdr:row>31</xdr:row>
      <xdr:rowOff>85725</xdr:rowOff>
    </xdr:to>
    <xdr:sp>
      <xdr:nvSpPr>
        <xdr:cNvPr id="350" name="Line 158"/>
        <xdr:cNvSpPr>
          <a:spLocks/>
        </xdr:cNvSpPr>
      </xdr:nvSpPr>
      <xdr:spPr>
        <a:xfrm flipV="1">
          <a:off x="49568100" y="74676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32</xdr:row>
      <xdr:rowOff>76200</xdr:rowOff>
    </xdr:from>
    <xdr:to>
      <xdr:col>65</xdr:col>
      <xdr:colOff>476250</xdr:colOff>
      <xdr:row>32</xdr:row>
      <xdr:rowOff>114300</xdr:rowOff>
    </xdr:to>
    <xdr:sp>
      <xdr:nvSpPr>
        <xdr:cNvPr id="351" name="Line 159"/>
        <xdr:cNvSpPr>
          <a:spLocks/>
        </xdr:cNvSpPr>
      </xdr:nvSpPr>
      <xdr:spPr>
        <a:xfrm flipV="1">
          <a:off x="47339250" y="7886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30</xdr:row>
      <xdr:rowOff>114300</xdr:rowOff>
    </xdr:from>
    <xdr:to>
      <xdr:col>22</xdr:col>
      <xdr:colOff>0</xdr:colOff>
      <xdr:row>34</xdr:row>
      <xdr:rowOff>9525</xdr:rowOff>
    </xdr:to>
    <xdr:sp>
      <xdr:nvSpPr>
        <xdr:cNvPr id="352" name="Rectangle 169"/>
        <xdr:cNvSpPr>
          <a:spLocks/>
        </xdr:cNvSpPr>
      </xdr:nvSpPr>
      <xdr:spPr>
        <a:xfrm>
          <a:off x="15611475" y="7467600"/>
          <a:ext cx="276225" cy="8096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104775</xdr:rowOff>
    </xdr:from>
    <xdr:to>
      <xdr:col>22</xdr:col>
      <xdr:colOff>0</xdr:colOff>
      <xdr:row>25</xdr:row>
      <xdr:rowOff>104775</xdr:rowOff>
    </xdr:to>
    <xdr:sp>
      <xdr:nvSpPr>
        <xdr:cNvPr id="353" name="Rectangle 170"/>
        <xdr:cNvSpPr>
          <a:spLocks/>
        </xdr:cNvSpPr>
      </xdr:nvSpPr>
      <xdr:spPr>
        <a:xfrm>
          <a:off x="14916150" y="60864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2" customWidth="1"/>
    <col min="2" max="2" width="12.75390625" style="299" customWidth="1"/>
    <col min="3" max="18" width="12.75390625" style="213" customWidth="1"/>
    <col min="19" max="19" width="4.75390625" style="212" customWidth="1"/>
    <col min="20" max="20" width="2.75390625" style="212" customWidth="1"/>
    <col min="21" max="16384" width="9.125" style="213" customWidth="1"/>
  </cols>
  <sheetData>
    <row r="1" spans="1:20" s="211" customFormat="1" ht="9.75" customHeight="1">
      <c r="A1" s="208"/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S1" s="208"/>
      <c r="T1" s="208"/>
    </row>
    <row r="2" spans="2:18" ht="36" customHeight="1">
      <c r="B2" s="213"/>
      <c r="D2" s="214"/>
      <c r="E2" s="214"/>
      <c r="F2" s="214"/>
      <c r="G2" s="214"/>
      <c r="H2" s="214"/>
      <c r="I2" s="214"/>
      <c r="J2" s="214"/>
      <c r="K2" s="214"/>
      <c r="L2" s="214"/>
      <c r="R2" s="215"/>
    </row>
    <row r="3" spans="2:12" s="212" customFormat="1" ht="12.75" customHeight="1">
      <c r="B3" s="216"/>
      <c r="C3" s="216"/>
      <c r="D3" s="216"/>
      <c r="J3" s="217"/>
      <c r="K3" s="216"/>
      <c r="L3" s="216"/>
    </row>
    <row r="4" spans="1:22" s="225" customFormat="1" ht="22.5" customHeight="1">
      <c r="A4" s="218"/>
      <c r="B4" s="112" t="s">
        <v>90</v>
      </c>
      <c r="C4" s="219">
        <v>302</v>
      </c>
      <c r="D4" s="220"/>
      <c r="E4" s="218"/>
      <c r="F4" s="218"/>
      <c r="G4" s="218"/>
      <c r="H4" s="218"/>
      <c r="I4" s="220"/>
      <c r="J4" s="203" t="s">
        <v>83</v>
      </c>
      <c r="K4" s="220"/>
      <c r="L4" s="221"/>
      <c r="M4" s="220"/>
      <c r="N4" s="220"/>
      <c r="O4" s="220"/>
      <c r="P4" s="220"/>
      <c r="Q4" s="222" t="s">
        <v>91</v>
      </c>
      <c r="R4" s="223">
        <v>343947</v>
      </c>
      <c r="S4" s="220"/>
      <c r="T4" s="220"/>
      <c r="U4" s="224"/>
      <c r="V4" s="224"/>
    </row>
    <row r="5" spans="2:22" s="226" customFormat="1" ht="10.5" customHeight="1" thickBot="1">
      <c r="B5" s="227"/>
      <c r="C5" s="228"/>
      <c r="D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</row>
    <row r="6" spans="1:22" s="234" customFormat="1" ht="24.75" customHeight="1">
      <c r="A6" s="229"/>
      <c r="B6" s="230"/>
      <c r="C6" s="231"/>
      <c r="D6" s="230"/>
      <c r="E6" s="232"/>
      <c r="F6" s="232"/>
      <c r="G6" s="232"/>
      <c r="H6" s="232"/>
      <c r="I6" s="232"/>
      <c r="J6" s="230"/>
      <c r="K6" s="230"/>
      <c r="L6" s="230"/>
      <c r="M6" s="230"/>
      <c r="N6" s="230"/>
      <c r="O6" s="230"/>
      <c r="P6" s="230"/>
      <c r="Q6" s="230"/>
      <c r="R6" s="230"/>
      <c r="S6" s="233"/>
      <c r="T6" s="217"/>
      <c r="U6" s="217"/>
      <c r="V6" s="217"/>
    </row>
    <row r="7" spans="1:21" ht="21" customHeight="1">
      <c r="A7" s="235"/>
      <c r="B7" s="236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/>
      <c r="T7" s="216"/>
      <c r="U7" s="214"/>
    </row>
    <row r="8" spans="1:21" ht="24" customHeight="1">
      <c r="A8" s="235"/>
      <c r="B8" s="240"/>
      <c r="C8" s="241" t="s">
        <v>21</v>
      </c>
      <c r="D8" s="242"/>
      <c r="E8" s="242"/>
      <c r="F8" s="243"/>
      <c r="G8" s="243"/>
      <c r="H8" s="243"/>
      <c r="I8" s="243"/>
      <c r="J8" s="243"/>
      <c r="K8" s="243"/>
      <c r="L8" s="243"/>
      <c r="M8" s="243"/>
      <c r="N8" s="243"/>
      <c r="P8" s="242"/>
      <c r="Q8" s="242"/>
      <c r="R8" s="244"/>
      <c r="S8" s="239"/>
      <c r="T8" s="216"/>
      <c r="U8" s="214"/>
    </row>
    <row r="9" spans="1:21" ht="24" customHeight="1">
      <c r="A9" s="235"/>
      <c r="B9" s="240"/>
      <c r="C9" s="122" t="s">
        <v>22</v>
      </c>
      <c r="D9" s="242"/>
      <c r="E9" s="242"/>
      <c r="F9" s="243"/>
      <c r="G9" s="243"/>
      <c r="H9" s="245"/>
      <c r="I9" s="245"/>
      <c r="J9" s="113" t="s">
        <v>87</v>
      </c>
      <c r="K9" s="245"/>
      <c r="L9" s="245"/>
      <c r="O9" s="242"/>
      <c r="P9" s="362" t="s">
        <v>92</v>
      </c>
      <c r="Q9" s="362"/>
      <c r="R9" s="246"/>
      <c r="S9" s="239"/>
      <c r="T9" s="216"/>
      <c r="U9" s="214"/>
    </row>
    <row r="10" spans="1:21" ht="24" customHeight="1">
      <c r="A10" s="235"/>
      <c r="B10" s="240"/>
      <c r="C10" s="122" t="s">
        <v>23</v>
      </c>
      <c r="D10" s="242"/>
      <c r="E10" s="242"/>
      <c r="F10" s="243"/>
      <c r="G10" s="243"/>
      <c r="H10" s="243"/>
      <c r="I10" s="242"/>
      <c r="J10" s="247" t="s">
        <v>119</v>
      </c>
      <c r="K10" s="242"/>
      <c r="O10" s="242"/>
      <c r="P10" s="242"/>
      <c r="Q10" s="242"/>
      <c r="R10" s="244"/>
      <c r="S10" s="239"/>
      <c r="T10" s="216"/>
      <c r="U10" s="214"/>
    </row>
    <row r="11" spans="1:21" ht="21" customHeight="1">
      <c r="A11" s="235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  <c r="S11" s="239"/>
      <c r="T11" s="216"/>
      <c r="U11" s="214"/>
    </row>
    <row r="12" spans="1:21" ht="12.75" customHeight="1">
      <c r="A12" s="235"/>
      <c r="B12" s="240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4"/>
      <c r="S12" s="239"/>
      <c r="T12" s="216"/>
      <c r="U12" s="214"/>
    </row>
    <row r="13" spans="1:21" ht="21" customHeight="1">
      <c r="A13" s="235"/>
      <c r="B13" s="240"/>
      <c r="C13" s="128" t="s">
        <v>51</v>
      </c>
      <c r="D13" s="242"/>
      <c r="E13" s="242"/>
      <c r="J13" s="251" t="s">
        <v>24</v>
      </c>
      <c r="N13" s="243"/>
      <c r="O13" s="242"/>
      <c r="P13" s="242"/>
      <c r="Q13" s="242"/>
      <c r="R13" s="244"/>
      <c r="S13" s="239"/>
      <c r="T13" s="216"/>
      <c r="U13" s="214"/>
    </row>
    <row r="14" spans="1:21" ht="21" customHeight="1">
      <c r="A14" s="235"/>
      <c r="B14" s="240"/>
      <c r="C14" s="126" t="s">
        <v>52</v>
      </c>
      <c r="D14" s="242"/>
      <c r="E14" s="242"/>
      <c r="F14" s="242"/>
      <c r="G14" s="242"/>
      <c r="H14" s="242"/>
      <c r="J14" s="300">
        <v>2.957</v>
      </c>
      <c r="L14" s="242"/>
      <c r="M14" s="243"/>
      <c r="N14" s="243"/>
      <c r="O14" s="242"/>
      <c r="P14" s="242"/>
      <c r="Q14" s="242"/>
      <c r="R14" s="244"/>
      <c r="S14" s="239"/>
      <c r="T14" s="216"/>
      <c r="U14" s="214"/>
    </row>
    <row r="15" spans="1:21" ht="21" customHeight="1">
      <c r="A15" s="235"/>
      <c r="B15" s="240"/>
      <c r="C15" s="126"/>
      <c r="D15" s="242"/>
      <c r="E15" s="242"/>
      <c r="F15" s="242"/>
      <c r="G15" s="242"/>
      <c r="H15" s="242"/>
      <c r="J15" s="342" t="s">
        <v>132</v>
      </c>
      <c r="L15" s="242"/>
      <c r="O15" s="242"/>
      <c r="P15" s="242"/>
      <c r="Q15" s="242"/>
      <c r="R15" s="244"/>
      <c r="S15" s="239"/>
      <c r="T15" s="216"/>
      <c r="U15" s="214"/>
    </row>
    <row r="16" spans="1:21" ht="21" customHeight="1">
      <c r="A16" s="235"/>
      <c r="B16" s="240"/>
      <c r="C16" s="126" t="s">
        <v>53</v>
      </c>
      <c r="D16" s="242"/>
      <c r="E16" s="242"/>
      <c r="F16" s="242"/>
      <c r="G16" s="242"/>
      <c r="H16" s="242"/>
      <c r="J16" s="343" t="s">
        <v>117</v>
      </c>
      <c r="L16" s="242"/>
      <c r="O16" s="242"/>
      <c r="P16" s="242"/>
      <c r="Q16" s="242"/>
      <c r="R16" s="244"/>
      <c r="S16" s="239"/>
      <c r="T16" s="216"/>
      <c r="U16" s="214"/>
    </row>
    <row r="17" spans="1:20" s="214" customFormat="1" ht="21" customHeight="1">
      <c r="A17" s="235"/>
      <c r="B17" s="240"/>
      <c r="C17" s="242"/>
      <c r="D17" s="242"/>
      <c r="E17" s="242"/>
      <c r="F17" s="242"/>
      <c r="G17" s="242"/>
      <c r="H17" s="242"/>
      <c r="I17" s="242"/>
      <c r="J17" s="344" t="s">
        <v>118</v>
      </c>
      <c r="K17" s="242"/>
      <c r="L17" s="242"/>
      <c r="M17" s="242"/>
      <c r="N17" s="242"/>
      <c r="O17" s="242"/>
      <c r="P17" s="242"/>
      <c r="Q17" s="242"/>
      <c r="R17" s="244"/>
      <c r="S17" s="239"/>
      <c r="T17" s="216"/>
    </row>
    <row r="18" spans="1:21" ht="12.75" customHeight="1">
      <c r="A18" s="235"/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  <c r="S18" s="239"/>
      <c r="T18" s="216"/>
      <c r="U18" s="214"/>
    </row>
    <row r="19" spans="1:21" ht="12.75" customHeight="1">
      <c r="A19" s="235"/>
      <c r="B19" s="240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4"/>
      <c r="S19" s="239"/>
      <c r="T19" s="216"/>
      <c r="U19" s="214"/>
    </row>
    <row r="20" spans="1:21" ht="21" customHeight="1">
      <c r="A20" s="235"/>
      <c r="B20" s="240"/>
      <c r="C20" s="126" t="s">
        <v>93</v>
      </c>
      <c r="D20" s="242"/>
      <c r="E20" s="242"/>
      <c r="F20" s="242"/>
      <c r="G20" s="242"/>
      <c r="H20" s="242"/>
      <c r="J20" s="252" t="s">
        <v>94</v>
      </c>
      <c r="L20" s="242"/>
      <c r="M20" s="243"/>
      <c r="N20" s="243"/>
      <c r="O20" s="242"/>
      <c r="P20" s="362" t="s">
        <v>95</v>
      </c>
      <c r="Q20" s="362"/>
      <c r="R20" s="244"/>
      <c r="S20" s="239"/>
      <c r="T20" s="216"/>
      <c r="U20" s="214"/>
    </row>
    <row r="21" spans="1:21" ht="21" customHeight="1">
      <c r="A21" s="235"/>
      <c r="B21" s="240"/>
      <c r="C21" s="126" t="s">
        <v>96</v>
      </c>
      <c r="D21" s="242"/>
      <c r="E21" s="242"/>
      <c r="F21" s="242"/>
      <c r="G21" s="242"/>
      <c r="H21" s="242"/>
      <c r="J21" s="253" t="s">
        <v>97</v>
      </c>
      <c r="L21" s="242"/>
      <c r="M21" s="243"/>
      <c r="N21" s="243"/>
      <c r="O21" s="242"/>
      <c r="P21" s="362" t="s">
        <v>98</v>
      </c>
      <c r="Q21" s="362"/>
      <c r="R21" s="244"/>
      <c r="S21" s="239"/>
      <c r="T21" s="216"/>
      <c r="U21" s="214"/>
    </row>
    <row r="22" spans="1:21" ht="12.75" customHeight="1">
      <c r="A22" s="235"/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  <c r="S22" s="239"/>
      <c r="T22" s="216"/>
      <c r="U22" s="214"/>
    </row>
    <row r="23" spans="1:21" ht="24.75" customHeight="1">
      <c r="A23" s="235"/>
      <c r="B23" s="257"/>
      <c r="C23" s="258"/>
      <c r="D23" s="258"/>
      <c r="E23" s="259"/>
      <c r="F23" s="259"/>
      <c r="G23" s="259"/>
      <c r="H23" s="259"/>
      <c r="I23" s="258"/>
      <c r="J23" s="260"/>
      <c r="K23" s="258"/>
      <c r="L23" s="258"/>
      <c r="M23" s="258"/>
      <c r="N23" s="258"/>
      <c r="O23" s="258"/>
      <c r="P23" s="258"/>
      <c r="Q23" s="258"/>
      <c r="R23" s="258"/>
      <c r="S23" s="239"/>
      <c r="T23" s="216"/>
      <c r="U23" s="214"/>
    </row>
    <row r="24" spans="1:21" ht="21" customHeight="1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  <c r="S24" s="239"/>
      <c r="T24" s="216"/>
      <c r="U24" s="214"/>
    </row>
    <row r="25" spans="1:21" ht="21" customHeight="1">
      <c r="A25" s="235"/>
      <c r="B25" s="240"/>
      <c r="C25" s="122" t="s">
        <v>99</v>
      </c>
      <c r="D25" s="242"/>
      <c r="E25" s="242"/>
      <c r="F25" s="242"/>
      <c r="G25" s="242"/>
      <c r="J25" s="261" t="s">
        <v>106</v>
      </c>
      <c r="M25" s="242"/>
      <c r="N25" s="242"/>
      <c r="O25" s="242"/>
      <c r="P25" s="242"/>
      <c r="Q25" s="242"/>
      <c r="R25" s="244"/>
      <c r="S25" s="239"/>
      <c r="T25" s="216"/>
      <c r="U25" s="214"/>
    </row>
    <row r="26" spans="1:21" ht="21" customHeight="1">
      <c r="A26" s="235"/>
      <c r="B26" s="240"/>
      <c r="C26" s="122" t="s">
        <v>22</v>
      </c>
      <c r="D26" s="242"/>
      <c r="E26" s="242"/>
      <c r="F26" s="242"/>
      <c r="G26" s="242"/>
      <c r="H26" s="242"/>
      <c r="I26" s="245"/>
      <c r="J26" s="113" t="s">
        <v>100</v>
      </c>
      <c r="K26" s="245"/>
      <c r="L26" s="242"/>
      <c r="M26" s="242"/>
      <c r="N26" s="242"/>
      <c r="O26" s="242"/>
      <c r="P26" s="362" t="s">
        <v>101</v>
      </c>
      <c r="Q26" s="362"/>
      <c r="R26" s="246"/>
      <c r="S26" s="239"/>
      <c r="T26" s="216"/>
      <c r="U26" s="214"/>
    </row>
    <row r="27" spans="1:21" ht="21" customHeight="1">
      <c r="A27" s="235"/>
      <c r="B27" s="240"/>
      <c r="C27" s="122" t="s">
        <v>23</v>
      </c>
      <c r="D27" s="242"/>
      <c r="E27" s="242"/>
      <c r="F27" s="242"/>
      <c r="G27" s="242"/>
      <c r="H27" s="242"/>
      <c r="I27" s="242"/>
      <c r="J27" s="247" t="s">
        <v>102</v>
      </c>
      <c r="K27" s="242"/>
      <c r="L27" s="242"/>
      <c r="M27" s="242"/>
      <c r="N27" s="242"/>
      <c r="O27" s="242"/>
      <c r="P27" s="242"/>
      <c r="Q27" s="242"/>
      <c r="R27" s="244"/>
      <c r="S27" s="239"/>
      <c r="T27" s="216"/>
      <c r="U27" s="214"/>
    </row>
    <row r="28" spans="1:21" ht="21" customHeight="1">
      <c r="A28" s="235"/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39"/>
      <c r="T28" s="216"/>
      <c r="U28" s="214"/>
    </row>
    <row r="29" spans="1:21" ht="12.75" customHeight="1">
      <c r="A29" s="235"/>
      <c r="B29" s="240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4"/>
      <c r="S29" s="239"/>
      <c r="T29" s="216"/>
      <c r="U29" s="214"/>
    </row>
    <row r="30" spans="1:21" ht="21" customHeight="1">
      <c r="A30" s="235"/>
      <c r="B30" s="240"/>
      <c r="C30" s="126" t="s">
        <v>93</v>
      </c>
      <c r="D30" s="242"/>
      <c r="E30" s="242"/>
      <c r="F30" s="242"/>
      <c r="G30" s="242"/>
      <c r="H30" s="242"/>
      <c r="J30" s="252" t="s">
        <v>94</v>
      </c>
      <c r="L30" s="242"/>
      <c r="M30" s="243"/>
      <c r="N30" s="243"/>
      <c r="O30" s="242"/>
      <c r="P30" s="362" t="s">
        <v>95</v>
      </c>
      <c r="Q30" s="362"/>
      <c r="R30" s="244"/>
      <c r="S30" s="239"/>
      <c r="T30" s="216"/>
      <c r="U30" s="214"/>
    </row>
    <row r="31" spans="1:21" ht="21" customHeight="1">
      <c r="A31" s="235"/>
      <c r="B31" s="240"/>
      <c r="C31" s="126" t="s">
        <v>96</v>
      </c>
      <c r="D31" s="242"/>
      <c r="E31" s="242"/>
      <c r="F31" s="242"/>
      <c r="G31" s="242"/>
      <c r="H31" s="242"/>
      <c r="J31" s="253" t="s">
        <v>97</v>
      </c>
      <c r="L31" s="242"/>
      <c r="M31" s="243"/>
      <c r="N31" s="243"/>
      <c r="O31" s="242"/>
      <c r="P31" s="362" t="s">
        <v>98</v>
      </c>
      <c r="Q31" s="362"/>
      <c r="R31" s="244"/>
      <c r="S31" s="239"/>
      <c r="T31" s="216"/>
      <c r="U31" s="214"/>
    </row>
    <row r="32" spans="1:21" ht="12.75" customHeight="1">
      <c r="A32" s="235"/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6"/>
      <c r="S32" s="239"/>
      <c r="T32" s="216"/>
      <c r="U32" s="214"/>
    </row>
    <row r="33" spans="1:21" ht="24.75" customHeight="1">
      <c r="A33" s="235"/>
      <c r="B33" s="257"/>
      <c r="C33" s="258"/>
      <c r="D33" s="258"/>
      <c r="E33" s="259"/>
      <c r="F33" s="259"/>
      <c r="G33" s="259"/>
      <c r="H33" s="259"/>
      <c r="I33" s="258"/>
      <c r="J33" s="260"/>
      <c r="K33" s="258"/>
      <c r="L33" s="258"/>
      <c r="M33" s="258"/>
      <c r="N33" s="258"/>
      <c r="O33" s="258"/>
      <c r="P33" s="258"/>
      <c r="Q33" s="258"/>
      <c r="R33" s="258"/>
      <c r="S33" s="239"/>
      <c r="T33" s="216"/>
      <c r="U33" s="214"/>
    </row>
    <row r="34" spans="1:19" ht="30" customHeight="1">
      <c r="A34" s="262"/>
      <c r="B34" s="263"/>
      <c r="C34" s="264"/>
      <c r="D34" s="363" t="s">
        <v>103</v>
      </c>
      <c r="E34" s="364"/>
      <c r="F34" s="364"/>
      <c r="G34" s="364"/>
      <c r="H34" s="264"/>
      <c r="I34" s="265"/>
      <c r="J34" s="266"/>
      <c r="K34" s="263"/>
      <c r="L34" s="264"/>
      <c r="M34" s="363" t="s">
        <v>104</v>
      </c>
      <c r="N34" s="363"/>
      <c r="O34" s="363"/>
      <c r="P34" s="363"/>
      <c r="Q34" s="264"/>
      <c r="R34" s="265"/>
      <c r="S34" s="239"/>
    </row>
    <row r="35" spans="1:20" s="271" customFormat="1" ht="21" customHeight="1" thickBot="1">
      <c r="A35" s="267"/>
      <c r="B35" s="268" t="s">
        <v>13</v>
      </c>
      <c r="C35" s="202" t="s">
        <v>25</v>
      </c>
      <c r="D35" s="202" t="s">
        <v>26</v>
      </c>
      <c r="E35" s="269" t="s">
        <v>27</v>
      </c>
      <c r="F35" s="365" t="s">
        <v>28</v>
      </c>
      <c r="G35" s="366"/>
      <c r="H35" s="366"/>
      <c r="I35" s="367"/>
      <c r="J35" s="266"/>
      <c r="K35" s="268" t="s">
        <v>13</v>
      </c>
      <c r="L35" s="202" t="s">
        <v>25</v>
      </c>
      <c r="M35" s="202" t="s">
        <v>26</v>
      </c>
      <c r="N35" s="269" t="s">
        <v>27</v>
      </c>
      <c r="O35" s="365" t="s">
        <v>28</v>
      </c>
      <c r="P35" s="366"/>
      <c r="Q35" s="366"/>
      <c r="R35" s="367"/>
      <c r="S35" s="270"/>
      <c r="T35" s="212"/>
    </row>
    <row r="36" spans="1:20" s="225" customFormat="1" ht="21" customHeight="1" thickTop="1">
      <c r="A36" s="262"/>
      <c r="B36" s="272"/>
      <c r="C36" s="273"/>
      <c r="D36" s="274"/>
      <c r="E36" s="275"/>
      <c r="F36" s="276"/>
      <c r="G36" s="277"/>
      <c r="H36" s="277"/>
      <c r="I36" s="278"/>
      <c r="J36" s="266"/>
      <c r="K36" s="272"/>
      <c r="L36" s="273"/>
      <c r="M36" s="279"/>
      <c r="N36" s="275"/>
      <c r="O36" s="276"/>
      <c r="P36" s="277"/>
      <c r="Q36" s="277"/>
      <c r="R36" s="278"/>
      <c r="S36" s="239"/>
      <c r="T36" s="212"/>
    </row>
    <row r="37" spans="1:20" s="225" customFormat="1" ht="21" customHeight="1">
      <c r="A37" s="262"/>
      <c r="B37" s="280">
        <v>701</v>
      </c>
      <c r="C37" s="281">
        <v>2.867</v>
      </c>
      <c r="D37" s="281">
        <v>3.646</v>
      </c>
      <c r="E37" s="282">
        <f>(D37-C37)*1000</f>
        <v>778.9999999999999</v>
      </c>
      <c r="F37" s="353" t="s">
        <v>105</v>
      </c>
      <c r="G37" s="354"/>
      <c r="H37" s="354"/>
      <c r="I37" s="355"/>
      <c r="J37" s="266"/>
      <c r="K37" s="280">
        <v>701</v>
      </c>
      <c r="L37" s="273"/>
      <c r="M37" s="279"/>
      <c r="N37" s="275"/>
      <c r="O37" s="276"/>
      <c r="P37" s="277"/>
      <c r="Q37" s="277"/>
      <c r="R37" s="278"/>
      <c r="S37" s="239"/>
      <c r="T37" s="212"/>
    </row>
    <row r="38" spans="1:20" s="225" customFormat="1" ht="21" customHeight="1">
      <c r="A38" s="262"/>
      <c r="B38" s="272"/>
      <c r="C38" s="285"/>
      <c r="D38" s="274"/>
      <c r="E38" s="286"/>
      <c r="F38" s="276"/>
      <c r="G38" s="277"/>
      <c r="H38" s="277"/>
      <c r="I38" s="278"/>
      <c r="J38" s="266"/>
      <c r="K38" s="280" t="s">
        <v>54</v>
      </c>
      <c r="L38" s="283">
        <v>2.857</v>
      </c>
      <c r="M38" s="283">
        <v>3.057</v>
      </c>
      <c r="N38" s="284">
        <f>(M38-L38)*1000</f>
        <v>199.99999999999974</v>
      </c>
      <c r="O38" s="368" t="s">
        <v>89</v>
      </c>
      <c r="P38" s="369"/>
      <c r="Q38" s="369"/>
      <c r="R38" s="370"/>
      <c r="S38" s="239"/>
      <c r="T38" s="212"/>
    </row>
    <row r="39" spans="1:20" s="225" customFormat="1" ht="21" customHeight="1">
      <c r="A39" s="262"/>
      <c r="B39" s="280">
        <v>702</v>
      </c>
      <c r="C39" s="281">
        <v>2.795</v>
      </c>
      <c r="D39" s="281">
        <v>3.064</v>
      </c>
      <c r="E39" s="282">
        <f>(D39-C39)*1000</f>
        <v>269.0000000000001</v>
      </c>
      <c r="F39" s="353" t="s">
        <v>105</v>
      </c>
      <c r="G39" s="354"/>
      <c r="H39" s="354"/>
      <c r="I39" s="355"/>
      <c r="J39" s="266"/>
      <c r="K39" s="287">
        <v>702</v>
      </c>
      <c r="L39" s="273"/>
      <c r="M39" s="279"/>
      <c r="N39" s="275"/>
      <c r="O39" s="276"/>
      <c r="P39" s="277"/>
      <c r="Q39" s="277"/>
      <c r="R39" s="278"/>
      <c r="S39" s="239"/>
      <c r="T39" s="212"/>
    </row>
    <row r="40" spans="1:20" s="225" customFormat="1" ht="21" customHeight="1">
      <c r="A40" s="262"/>
      <c r="B40" s="280" t="s">
        <v>76</v>
      </c>
      <c r="C40" s="281">
        <v>3.214</v>
      </c>
      <c r="D40" s="281">
        <v>3.646</v>
      </c>
      <c r="E40" s="282">
        <f>(D40-C40)*1000</f>
        <v>431.99999999999994</v>
      </c>
      <c r="F40" s="359" t="s">
        <v>114</v>
      </c>
      <c r="G40" s="360"/>
      <c r="H40" s="360"/>
      <c r="I40" s="361"/>
      <c r="J40" s="266"/>
      <c r="K40" s="272"/>
      <c r="L40" s="273"/>
      <c r="M40" s="279"/>
      <c r="N40" s="275"/>
      <c r="O40" s="276"/>
      <c r="P40" s="277"/>
      <c r="Q40" s="277"/>
      <c r="R40" s="278"/>
      <c r="S40" s="239"/>
      <c r="T40" s="212"/>
    </row>
    <row r="41" spans="1:20" s="225" customFormat="1" ht="21" customHeight="1">
      <c r="A41" s="262"/>
      <c r="B41" s="272"/>
      <c r="C41" s="285"/>
      <c r="D41" s="274"/>
      <c r="E41" s="286"/>
      <c r="F41" s="276"/>
      <c r="G41" s="277"/>
      <c r="H41" s="277"/>
      <c r="I41" s="278"/>
      <c r="J41" s="266"/>
      <c r="K41" s="272"/>
      <c r="L41" s="273"/>
      <c r="M41" s="279"/>
      <c r="N41" s="275"/>
      <c r="O41" s="276"/>
      <c r="P41" s="277"/>
      <c r="Q41" s="277"/>
      <c r="R41" s="278"/>
      <c r="S41" s="239"/>
      <c r="T41" s="212"/>
    </row>
    <row r="42" spans="1:20" s="225" customFormat="1" ht="21" customHeight="1">
      <c r="A42" s="262"/>
      <c r="B42" s="280">
        <v>704</v>
      </c>
      <c r="C42" s="281">
        <v>2.8</v>
      </c>
      <c r="D42" s="281">
        <v>3.07</v>
      </c>
      <c r="E42" s="347">
        <f>(D42-C42)*1000</f>
        <v>270</v>
      </c>
      <c r="F42" s="356" t="s">
        <v>29</v>
      </c>
      <c r="G42" s="357"/>
      <c r="H42" s="357"/>
      <c r="I42" s="358"/>
      <c r="J42" s="266"/>
      <c r="K42" s="280">
        <v>704</v>
      </c>
      <c r="L42" s="283">
        <v>2.857</v>
      </c>
      <c r="M42" s="283">
        <v>3.057</v>
      </c>
      <c r="N42" s="284">
        <f>(M42-L42)*1000</f>
        <v>199.99999999999974</v>
      </c>
      <c r="O42" s="368" t="s">
        <v>88</v>
      </c>
      <c r="P42" s="369"/>
      <c r="Q42" s="369"/>
      <c r="R42" s="370"/>
      <c r="S42" s="239"/>
      <c r="T42" s="212"/>
    </row>
    <row r="43" spans="1:20" s="218" customFormat="1" ht="21" customHeight="1">
      <c r="A43" s="262"/>
      <c r="B43" s="288"/>
      <c r="C43" s="289"/>
      <c r="D43" s="290"/>
      <c r="E43" s="291"/>
      <c r="F43" s="292"/>
      <c r="G43" s="293"/>
      <c r="H43" s="293"/>
      <c r="I43" s="294"/>
      <c r="J43" s="266"/>
      <c r="K43" s="288"/>
      <c r="L43" s="289"/>
      <c r="M43" s="295"/>
      <c r="N43" s="291"/>
      <c r="O43" s="292"/>
      <c r="P43" s="293"/>
      <c r="Q43" s="293"/>
      <c r="R43" s="294"/>
      <c r="S43" s="239"/>
      <c r="T43" s="212"/>
    </row>
    <row r="44" spans="1:19" ht="24.75" customHeight="1" thickBot="1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8"/>
    </row>
  </sheetData>
  <sheetProtection password="E9A7" sheet="1" objects="1" scenarios="1"/>
  <mergeCells count="16">
    <mergeCell ref="O38:R38"/>
    <mergeCell ref="O42:R42"/>
    <mergeCell ref="P9:Q9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  <mergeCell ref="F37:I37"/>
    <mergeCell ref="F39:I39"/>
    <mergeCell ref="F42:I42"/>
    <mergeCell ref="F40:I4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1:118" ht="9.75" customHeight="1" thickBot="1">
      <c r="AE1" s="1"/>
      <c r="AF1" s="2"/>
      <c r="BI1" s="1"/>
      <c r="BJ1" s="2"/>
      <c r="BU1" s="69"/>
      <c r="BV1" s="69"/>
      <c r="BW1" s="69"/>
      <c r="BX1" s="69"/>
      <c r="BY1" s="69"/>
      <c r="BZ1" s="69"/>
      <c r="CA1" s="69"/>
      <c r="CM1" s="1"/>
      <c r="CN1" s="2"/>
      <c r="CO1" s="106"/>
      <c r="CP1" s="69"/>
      <c r="CQ1" s="69"/>
      <c r="CR1" s="69"/>
      <c r="CS1" s="69"/>
      <c r="CT1" s="69"/>
      <c r="CU1" s="69"/>
      <c r="CV1" s="69"/>
      <c r="CW1" s="101"/>
      <c r="CX1" s="101"/>
      <c r="CY1" s="101"/>
      <c r="CZ1" s="101"/>
      <c r="DA1" s="101"/>
      <c r="DB1" s="101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</row>
    <row r="2" spans="13:118" ht="36" customHeight="1">
      <c r="M2" s="144"/>
      <c r="N2" s="143"/>
      <c r="O2" s="376" t="s">
        <v>61</v>
      </c>
      <c r="P2" s="376"/>
      <c r="Q2" s="376"/>
      <c r="R2" s="376"/>
      <c r="S2" s="376"/>
      <c r="T2" s="376"/>
      <c r="U2" s="143"/>
      <c r="V2" s="145"/>
      <c r="AG2" s="144"/>
      <c r="AH2" s="143"/>
      <c r="AI2" s="143"/>
      <c r="AJ2" s="143"/>
      <c r="AK2" s="143"/>
      <c r="AL2" s="143"/>
      <c r="AM2" s="376" t="s">
        <v>61</v>
      </c>
      <c r="AN2" s="376"/>
      <c r="AO2" s="376"/>
      <c r="AP2" s="376"/>
      <c r="AQ2" s="376"/>
      <c r="AR2" s="376"/>
      <c r="AS2" s="143"/>
      <c r="AT2" s="143"/>
      <c r="AU2" s="143"/>
      <c r="AV2" s="143"/>
      <c r="AW2" s="143"/>
      <c r="AX2" s="145"/>
      <c r="CO2" s="144"/>
      <c r="CP2" s="143"/>
      <c r="CQ2" s="143"/>
      <c r="CR2" s="143"/>
      <c r="CS2" s="376" t="s">
        <v>61</v>
      </c>
      <c r="CT2" s="376"/>
      <c r="CU2" s="376"/>
      <c r="CV2" s="376"/>
      <c r="CW2" s="376"/>
      <c r="CX2" s="376"/>
      <c r="CY2" s="143"/>
      <c r="CZ2" s="143"/>
      <c r="DA2" s="143"/>
      <c r="DB2" s="145"/>
      <c r="DE2" s="156"/>
      <c r="DF2" s="157"/>
      <c r="DG2" s="394" t="s">
        <v>63</v>
      </c>
      <c r="DH2" s="394"/>
      <c r="DI2" s="394"/>
      <c r="DJ2" s="394"/>
      <c r="DK2" s="394"/>
      <c r="DL2" s="394"/>
      <c r="DM2" s="157"/>
      <c r="DN2" s="158"/>
    </row>
    <row r="3" spans="13:118" ht="21" customHeight="1" thickBot="1">
      <c r="M3" s="315"/>
      <c r="N3" s="146"/>
      <c r="O3" s="412" t="s">
        <v>131</v>
      </c>
      <c r="P3" s="412"/>
      <c r="Q3" s="412"/>
      <c r="R3" s="412"/>
      <c r="S3" s="412"/>
      <c r="T3" s="412"/>
      <c r="U3" s="146"/>
      <c r="V3" s="345"/>
      <c r="AG3" s="410" t="s">
        <v>2</v>
      </c>
      <c r="AH3" s="411"/>
      <c r="AI3" s="146"/>
      <c r="AJ3" s="147"/>
      <c r="AK3" s="146"/>
      <c r="AL3" s="146"/>
      <c r="AM3" s="412" t="s">
        <v>2</v>
      </c>
      <c r="AN3" s="412"/>
      <c r="AO3" s="412"/>
      <c r="AP3" s="412"/>
      <c r="AQ3" s="146"/>
      <c r="AR3" s="146"/>
      <c r="AS3" s="148"/>
      <c r="AT3" s="147"/>
      <c r="AU3" s="446" t="s">
        <v>3</v>
      </c>
      <c r="AV3" s="447"/>
      <c r="AW3" s="447"/>
      <c r="AX3" s="448"/>
      <c r="CO3" s="315"/>
      <c r="CP3" s="146"/>
      <c r="CQ3" s="447" t="s">
        <v>3</v>
      </c>
      <c r="CR3" s="447"/>
      <c r="CS3" s="146"/>
      <c r="CT3" s="146"/>
      <c r="CU3" s="453" t="s">
        <v>1</v>
      </c>
      <c r="CV3" s="411"/>
      <c r="CW3" s="148"/>
      <c r="CX3" s="146"/>
      <c r="CY3" s="397" t="s">
        <v>0</v>
      </c>
      <c r="CZ3" s="398"/>
      <c r="DA3" s="398"/>
      <c r="DB3" s="399"/>
      <c r="DD3" s="3"/>
      <c r="DE3" s="4"/>
      <c r="DH3" s="1"/>
      <c r="DJ3" s="1"/>
      <c r="DN3" s="5"/>
    </row>
    <row r="4" spans="13:118" ht="23.25" customHeight="1" thickTop="1">
      <c r="M4" s="91"/>
      <c r="N4" s="92"/>
      <c r="O4" s="393" t="s">
        <v>120</v>
      </c>
      <c r="P4" s="393"/>
      <c r="Q4" s="393"/>
      <c r="R4" s="393"/>
      <c r="S4" s="393"/>
      <c r="T4" s="393"/>
      <c r="U4" s="92"/>
      <c r="V4" s="93"/>
      <c r="AG4" s="153"/>
      <c r="AH4" s="125"/>
      <c r="AI4" s="125"/>
      <c r="AJ4" s="125"/>
      <c r="AK4" s="125"/>
      <c r="AL4" s="125"/>
      <c r="AM4" s="393" t="s">
        <v>120</v>
      </c>
      <c r="AN4" s="393"/>
      <c r="AO4" s="393"/>
      <c r="AP4" s="393"/>
      <c r="AQ4" s="393"/>
      <c r="AR4" s="393"/>
      <c r="AS4" s="92"/>
      <c r="AT4" s="92"/>
      <c r="AU4" s="92"/>
      <c r="AV4" s="92"/>
      <c r="AW4" s="92"/>
      <c r="AX4" s="93"/>
      <c r="BX4" s="203" t="s">
        <v>83</v>
      </c>
      <c r="CO4" s="91"/>
      <c r="CP4" s="119"/>
      <c r="CQ4" s="119"/>
      <c r="CR4" s="119"/>
      <c r="CS4" s="393" t="s">
        <v>120</v>
      </c>
      <c r="CT4" s="393"/>
      <c r="CU4" s="393"/>
      <c r="CV4" s="393"/>
      <c r="CW4" s="393"/>
      <c r="CX4" s="393"/>
      <c r="CY4" s="92"/>
      <c r="CZ4" s="92"/>
      <c r="DA4" s="92"/>
      <c r="DB4" s="93"/>
      <c r="DE4" s="451" t="s">
        <v>64</v>
      </c>
      <c r="DF4" s="434"/>
      <c r="DG4" s="434"/>
      <c r="DH4" s="452"/>
      <c r="DJ4" s="1"/>
      <c r="DK4" s="434" t="s">
        <v>65</v>
      </c>
      <c r="DL4" s="434"/>
      <c r="DM4" s="434"/>
      <c r="DN4" s="435"/>
    </row>
    <row r="5" spans="13:118" ht="21" customHeight="1">
      <c r="M5" s="371" t="s">
        <v>121</v>
      </c>
      <c r="N5" s="372"/>
      <c r="O5" s="372"/>
      <c r="P5" s="373"/>
      <c r="Q5" s="2"/>
      <c r="R5" s="1"/>
      <c r="S5" s="374" t="s">
        <v>125</v>
      </c>
      <c r="T5" s="372"/>
      <c r="U5" s="372"/>
      <c r="V5" s="375"/>
      <c r="AG5" s="154"/>
      <c r="AH5" s="17"/>
      <c r="AI5" s="150"/>
      <c r="AJ5" s="17"/>
      <c r="AK5" s="11"/>
      <c r="AL5" s="12"/>
      <c r="AM5" s="149"/>
      <c r="AN5" s="100"/>
      <c r="AO5" s="161"/>
      <c r="AP5" s="162"/>
      <c r="AQ5" s="11"/>
      <c r="AR5" s="12"/>
      <c r="AS5" s="150"/>
      <c r="AT5" s="17"/>
      <c r="AU5" s="15"/>
      <c r="AV5" s="94"/>
      <c r="AW5" s="15"/>
      <c r="AX5" s="95"/>
      <c r="CO5" s="70"/>
      <c r="CP5" s="310"/>
      <c r="CQ5" s="311"/>
      <c r="CR5" s="94"/>
      <c r="CS5" s="10"/>
      <c r="CT5" s="17"/>
      <c r="CU5" s="11"/>
      <c r="CV5" s="13"/>
      <c r="CW5" s="10"/>
      <c r="CX5" s="99"/>
      <c r="CY5" s="20"/>
      <c r="CZ5" s="12"/>
      <c r="DA5" s="11"/>
      <c r="DB5" s="14"/>
      <c r="DD5" s="3"/>
      <c r="DE5" s="449" t="s">
        <v>4</v>
      </c>
      <c r="DF5" s="401"/>
      <c r="DG5" s="401"/>
      <c r="DH5" s="450"/>
      <c r="DI5" s="2"/>
      <c r="DJ5" s="1"/>
      <c r="DK5" s="400" t="s">
        <v>4</v>
      </c>
      <c r="DL5" s="401"/>
      <c r="DM5" s="401"/>
      <c r="DN5" s="402"/>
    </row>
    <row r="6" spans="13:118" ht="21" customHeight="1" thickBot="1">
      <c r="M6" s="419" t="s">
        <v>122</v>
      </c>
      <c r="N6" s="420"/>
      <c r="O6" s="423" t="s">
        <v>124</v>
      </c>
      <c r="P6" s="424"/>
      <c r="Q6" s="2"/>
      <c r="R6" s="1"/>
      <c r="S6" s="430" t="s">
        <v>123</v>
      </c>
      <c r="T6" s="431"/>
      <c r="U6" s="432" t="s">
        <v>122</v>
      </c>
      <c r="V6" s="433"/>
      <c r="AG6" s="425" t="s">
        <v>62</v>
      </c>
      <c r="AH6" s="426"/>
      <c r="AI6" s="151"/>
      <c r="AJ6" s="17"/>
      <c r="AM6" s="427" t="s">
        <v>38</v>
      </c>
      <c r="AN6" s="392"/>
      <c r="AO6" s="408" t="s">
        <v>41</v>
      </c>
      <c r="AP6" s="409"/>
      <c r="AQ6" s="391" t="s">
        <v>40</v>
      </c>
      <c r="AR6" s="392"/>
      <c r="AS6" s="151"/>
      <c r="AT6" s="17"/>
      <c r="AU6" s="386" t="s">
        <v>43</v>
      </c>
      <c r="AV6" s="378"/>
      <c r="AW6" s="377" t="s">
        <v>47</v>
      </c>
      <c r="AX6" s="387"/>
      <c r="BW6" s="328" t="s">
        <v>20</v>
      </c>
      <c r="BX6" s="18" t="s">
        <v>9</v>
      </c>
      <c r="BY6" s="329" t="s">
        <v>10</v>
      </c>
      <c r="CO6" s="154"/>
      <c r="CP6" s="94"/>
      <c r="CQ6" s="377" t="s">
        <v>46</v>
      </c>
      <c r="CR6" s="378"/>
      <c r="CS6" s="454" t="s">
        <v>50</v>
      </c>
      <c r="CT6" s="455"/>
      <c r="CU6" s="383" t="s">
        <v>35</v>
      </c>
      <c r="CV6" s="384"/>
      <c r="CW6" s="10"/>
      <c r="CX6" s="17"/>
      <c r="CY6" s="428" t="s">
        <v>6</v>
      </c>
      <c r="CZ6" s="429"/>
      <c r="DA6" s="395" t="s">
        <v>5</v>
      </c>
      <c r="DB6" s="396"/>
      <c r="DE6" s="421" t="s">
        <v>7</v>
      </c>
      <c r="DF6" s="422"/>
      <c r="DG6" s="438" t="s">
        <v>8</v>
      </c>
      <c r="DH6" s="439"/>
      <c r="DI6" s="15"/>
      <c r="DJ6" s="16"/>
      <c r="DK6" s="403" t="s">
        <v>7</v>
      </c>
      <c r="DL6" s="404"/>
      <c r="DM6" s="436" t="s">
        <v>8</v>
      </c>
      <c r="DN6" s="437"/>
    </row>
    <row r="7" spans="13:118" ht="21" customHeight="1" thickTop="1">
      <c r="M7" s="19"/>
      <c r="N7" s="96"/>
      <c r="O7" s="7"/>
      <c r="P7" s="136"/>
      <c r="Q7" s="2"/>
      <c r="R7" s="1"/>
      <c r="S7" s="140"/>
      <c r="T7" s="96"/>
      <c r="U7" s="7"/>
      <c r="V7" s="141"/>
      <c r="AG7" s="19"/>
      <c r="AH7" s="8"/>
      <c r="AI7" s="151"/>
      <c r="AJ7" s="17"/>
      <c r="AK7" s="391" t="s">
        <v>36</v>
      </c>
      <c r="AL7" s="392"/>
      <c r="AM7" s="389">
        <v>2.795</v>
      </c>
      <c r="AN7" s="407"/>
      <c r="AO7" s="405">
        <v>3.064</v>
      </c>
      <c r="AP7" s="390"/>
      <c r="AQ7" s="406">
        <v>3.214</v>
      </c>
      <c r="AR7" s="407"/>
      <c r="AS7" s="151"/>
      <c r="AT7" s="17"/>
      <c r="AU7" s="385">
        <v>2.483</v>
      </c>
      <c r="AV7" s="380"/>
      <c r="AW7" s="379">
        <v>2.581</v>
      </c>
      <c r="AX7" s="388"/>
      <c r="CO7" s="381" t="s">
        <v>44</v>
      </c>
      <c r="CP7" s="378"/>
      <c r="CQ7" s="379">
        <v>3.806</v>
      </c>
      <c r="CR7" s="380"/>
      <c r="CS7" s="456">
        <v>4.039</v>
      </c>
      <c r="CT7" s="457"/>
      <c r="CU7" s="389">
        <v>3.646</v>
      </c>
      <c r="CV7" s="390"/>
      <c r="CW7" s="10"/>
      <c r="CX7" s="17"/>
      <c r="CY7" s="318"/>
      <c r="CZ7" s="319"/>
      <c r="DA7" s="316"/>
      <c r="DB7" s="320"/>
      <c r="DE7" s="22"/>
      <c r="DF7" s="16"/>
      <c r="DG7" s="15"/>
      <c r="DH7" s="16"/>
      <c r="DI7" s="159"/>
      <c r="DJ7" s="1"/>
      <c r="DK7" s="15"/>
      <c r="DL7" s="16"/>
      <c r="DM7" s="15"/>
      <c r="DN7" s="23"/>
    </row>
    <row r="8" spans="13:118" ht="21" customHeight="1">
      <c r="M8" s="413" t="s">
        <v>58</v>
      </c>
      <c r="N8" s="414"/>
      <c r="O8" s="415" t="s">
        <v>59</v>
      </c>
      <c r="P8" s="416"/>
      <c r="Q8" s="2"/>
      <c r="R8" s="1"/>
      <c r="S8" s="443" t="s">
        <v>56</v>
      </c>
      <c r="T8" s="414"/>
      <c r="U8" s="415" t="s">
        <v>57</v>
      </c>
      <c r="V8" s="444"/>
      <c r="AG8" s="338" t="s">
        <v>34</v>
      </c>
      <c r="AH8" s="339"/>
      <c r="AI8" s="151"/>
      <c r="AJ8" s="17"/>
      <c r="AK8" s="406">
        <v>2.867</v>
      </c>
      <c r="AL8" s="407"/>
      <c r="AM8" s="306"/>
      <c r="AN8" s="307"/>
      <c r="AO8" s="308"/>
      <c r="AP8" s="309"/>
      <c r="AQ8" s="108"/>
      <c r="AR8" s="108"/>
      <c r="AS8" s="151"/>
      <c r="AT8" s="17"/>
      <c r="AU8" s="302"/>
      <c r="AV8" s="303"/>
      <c r="AW8" s="302"/>
      <c r="AX8" s="80"/>
      <c r="BX8" s="26" t="s">
        <v>112</v>
      </c>
      <c r="CO8" s="458">
        <v>3.331</v>
      </c>
      <c r="CP8" s="459"/>
      <c r="CQ8" s="314"/>
      <c r="CR8" s="313"/>
      <c r="CS8" s="10"/>
      <c r="CT8" s="17"/>
      <c r="CU8" s="316"/>
      <c r="CV8" s="317"/>
      <c r="CW8" s="10"/>
      <c r="CX8" s="17"/>
      <c r="CY8" s="321" t="s">
        <v>12</v>
      </c>
      <c r="CZ8" s="305">
        <v>4.36</v>
      </c>
      <c r="DA8" s="322" t="s">
        <v>11</v>
      </c>
      <c r="DB8" s="323">
        <v>4.36</v>
      </c>
      <c r="DE8" s="197"/>
      <c r="DF8" s="118"/>
      <c r="DG8" s="198"/>
      <c r="DH8" s="72"/>
      <c r="DI8" s="199"/>
      <c r="DJ8" s="200"/>
      <c r="DK8" s="201"/>
      <c r="DL8" s="118"/>
      <c r="DM8" s="198"/>
      <c r="DN8" s="160"/>
    </row>
    <row r="9" spans="13:118" ht="21" customHeight="1">
      <c r="M9" s="417">
        <v>1.747</v>
      </c>
      <c r="N9" s="418"/>
      <c r="O9" s="389">
        <v>1.747</v>
      </c>
      <c r="P9" s="406"/>
      <c r="Q9" s="2"/>
      <c r="R9" s="1"/>
      <c r="S9" s="440">
        <v>2.388</v>
      </c>
      <c r="T9" s="441"/>
      <c r="U9" s="389">
        <v>2.388</v>
      </c>
      <c r="V9" s="442"/>
      <c r="AG9" s="445">
        <v>2.865</v>
      </c>
      <c r="AH9" s="390"/>
      <c r="AI9" s="151"/>
      <c r="AJ9" s="17"/>
      <c r="AM9" s="427" t="s">
        <v>39</v>
      </c>
      <c r="AN9" s="392"/>
      <c r="AO9" s="408" t="s">
        <v>42</v>
      </c>
      <c r="AP9" s="409"/>
      <c r="AQ9" s="391" t="s">
        <v>111</v>
      </c>
      <c r="AR9" s="392"/>
      <c r="AS9" s="151"/>
      <c r="AT9" s="17"/>
      <c r="AU9" s="386" t="s">
        <v>45</v>
      </c>
      <c r="AV9" s="378"/>
      <c r="AW9" s="377" t="s">
        <v>49</v>
      </c>
      <c r="AX9" s="387"/>
      <c r="CO9" s="154"/>
      <c r="CP9" s="94"/>
      <c r="CQ9" s="377" t="s">
        <v>48</v>
      </c>
      <c r="CR9" s="378"/>
      <c r="CS9" s="454" t="s">
        <v>110</v>
      </c>
      <c r="CT9" s="455"/>
      <c r="CU9" s="383" t="s">
        <v>37</v>
      </c>
      <c r="CV9" s="384"/>
      <c r="CW9" s="10"/>
      <c r="CX9" s="17"/>
      <c r="CY9" s="318"/>
      <c r="CZ9" s="319"/>
      <c r="DA9" s="316"/>
      <c r="DB9" s="320"/>
      <c r="DE9" s="324" t="s">
        <v>85</v>
      </c>
      <c r="DF9" s="304">
        <v>4.975</v>
      </c>
      <c r="DG9" s="325" t="s">
        <v>86</v>
      </c>
      <c r="DH9" s="326">
        <v>4.975</v>
      </c>
      <c r="DI9" s="3"/>
      <c r="DJ9" s="1"/>
      <c r="DK9" s="325" t="s">
        <v>67</v>
      </c>
      <c r="DL9" s="304">
        <v>5.9</v>
      </c>
      <c r="DM9" s="325" t="s">
        <v>66</v>
      </c>
      <c r="DN9" s="327">
        <v>5.9</v>
      </c>
    </row>
    <row r="10" spans="13:118" ht="21" customHeight="1" thickBot="1">
      <c r="M10" s="27"/>
      <c r="N10" s="28"/>
      <c r="O10" s="32"/>
      <c r="P10" s="137"/>
      <c r="Q10" s="138"/>
      <c r="R10" s="139"/>
      <c r="S10" s="142"/>
      <c r="T10" s="28"/>
      <c r="U10" s="32"/>
      <c r="V10" s="36"/>
      <c r="AG10" s="155"/>
      <c r="AH10" s="97"/>
      <c r="AI10" s="151"/>
      <c r="AJ10" s="17"/>
      <c r="AK10" s="6"/>
      <c r="AL10" s="96"/>
      <c r="AM10" s="406">
        <v>2.8</v>
      </c>
      <c r="AN10" s="406"/>
      <c r="AO10" s="405">
        <v>3.07</v>
      </c>
      <c r="AP10" s="390"/>
      <c r="AQ10" s="406">
        <v>3.331</v>
      </c>
      <c r="AR10" s="407"/>
      <c r="AS10" s="151"/>
      <c r="AT10" s="17"/>
      <c r="AU10" s="385">
        <v>2.494</v>
      </c>
      <c r="AV10" s="380"/>
      <c r="AW10" s="379">
        <v>2.774</v>
      </c>
      <c r="AX10" s="388"/>
      <c r="CO10" s="154"/>
      <c r="CP10" s="94"/>
      <c r="CQ10" s="379">
        <v>3.831</v>
      </c>
      <c r="CR10" s="380"/>
      <c r="CS10" s="456">
        <v>4.039</v>
      </c>
      <c r="CT10" s="457"/>
      <c r="CU10" s="389">
        <v>3.646</v>
      </c>
      <c r="CV10" s="390"/>
      <c r="CW10" s="10"/>
      <c r="CX10" s="17"/>
      <c r="CY10" s="20"/>
      <c r="CZ10" s="12"/>
      <c r="DA10" s="11"/>
      <c r="DB10" s="14"/>
      <c r="DE10" s="197"/>
      <c r="DF10" s="118"/>
      <c r="DG10" s="198"/>
      <c r="DH10" s="72"/>
      <c r="DI10" s="199"/>
      <c r="DJ10" s="200"/>
      <c r="DK10" s="201"/>
      <c r="DL10" s="118"/>
      <c r="DM10" s="198"/>
      <c r="DN10" s="160"/>
    </row>
    <row r="11" spans="33:118" ht="21" customHeight="1" thickBot="1">
      <c r="AG11" s="27"/>
      <c r="AH11" s="29"/>
      <c r="AI11" s="142"/>
      <c r="AJ11" s="29"/>
      <c r="AK11" s="32"/>
      <c r="AL11" s="28"/>
      <c r="AM11" s="152"/>
      <c r="AN11" s="28"/>
      <c r="AO11" s="142"/>
      <c r="AP11" s="29"/>
      <c r="AQ11" s="32"/>
      <c r="AR11" s="28"/>
      <c r="AS11" s="142"/>
      <c r="AT11" s="29"/>
      <c r="AU11" s="30"/>
      <c r="AV11" s="31"/>
      <c r="AW11" s="30"/>
      <c r="AX11" s="98"/>
      <c r="BX11" s="195" t="s">
        <v>31</v>
      </c>
      <c r="CO11" s="102"/>
      <c r="CP11" s="31"/>
      <c r="CQ11" s="312"/>
      <c r="CR11" s="31"/>
      <c r="CS11" s="103"/>
      <c r="CT11" s="104"/>
      <c r="CU11" s="30"/>
      <c r="CV11" s="66"/>
      <c r="CW11" s="32"/>
      <c r="CX11" s="29"/>
      <c r="CY11" s="34"/>
      <c r="CZ11" s="35"/>
      <c r="DA11" s="32"/>
      <c r="DB11" s="36"/>
      <c r="DE11" s="27"/>
      <c r="DF11" s="29"/>
      <c r="DG11" s="32"/>
      <c r="DH11" s="29"/>
      <c r="DI11" s="32"/>
      <c r="DJ11" s="29"/>
      <c r="DK11" s="32"/>
      <c r="DL11" s="29"/>
      <c r="DM11" s="32"/>
      <c r="DN11" s="36"/>
    </row>
    <row r="12" spans="76:106" ht="18" customHeight="1">
      <c r="BX12" s="121" t="s">
        <v>32</v>
      </c>
      <c r="DA12" s="3"/>
      <c r="DB12" s="3"/>
    </row>
    <row r="13" spans="76:96" ht="18" customHeight="1">
      <c r="BX13" s="121" t="s">
        <v>82</v>
      </c>
      <c r="CQ13" s="11"/>
      <c r="CR13" s="105"/>
    </row>
    <row r="14" ht="18" customHeight="1"/>
    <row r="15" ht="18" customHeight="1"/>
    <row r="16" ht="18" customHeight="1"/>
    <row r="17" spans="6:60" ht="18" customHeight="1">
      <c r="F17" s="3"/>
      <c r="BH17" s="37"/>
    </row>
    <row r="18" spans="50:102" ht="18" customHeight="1">
      <c r="AX18" s="191" t="s">
        <v>78</v>
      </c>
      <c r="BH18" s="37"/>
      <c r="BN18" s="37"/>
      <c r="CU18" s="3"/>
      <c r="CV18" s="3"/>
      <c r="CW18" s="3"/>
      <c r="CX18" s="3"/>
    </row>
    <row r="19" spans="50:110" ht="18" customHeight="1">
      <c r="AX19" s="192" t="s">
        <v>84</v>
      </c>
      <c r="BO19" s="37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ht="18" customHeight="1">
      <c r="BC20" s="110" t="s">
        <v>127</v>
      </c>
    </row>
    <row r="21" spans="55:90" ht="18" customHeight="1">
      <c r="BC21" s="37"/>
      <c r="BD21" s="37"/>
      <c r="BE21" s="37"/>
      <c r="BF21" s="37"/>
      <c r="BG21" s="37"/>
      <c r="BH21" s="38"/>
      <c r="BK21" s="37"/>
      <c r="BL21" s="37"/>
      <c r="BM21" s="41"/>
      <c r="BQ21" s="37"/>
      <c r="CG21" s="37"/>
      <c r="CH21" s="37"/>
      <c r="CI21" s="37"/>
      <c r="CK21" s="37"/>
      <c r="CL21" s="37"/>
    </row>
    <row r="22" spans="18:96" ht="18" customHeight="1">
      <c r="R22" s="301" t="s">
        <v>116</v>
      </c>
      <c r="AT22" s="37"/>
      <c r="BA22" s="348" t="s">
        <v>109</v>
      </c>
      <c r="BB22" s="37"/>
      <c r="BC22" s="37"/>
      <c r="CD22" s="37"/>
      <c r="CE22" s="37"/>
      <c r="CO22" s="37"/>
      <c r="CP22" s="37"/>
      <c r="CQ22" s="37"/>
      <c r="CR22" s="37"/>
    </row>
    <row r="23" spans="11:118" ht="18" customHeight="1">
      <c r="K23" s="108"/>
      <c r="N23" s="108"/>
      <c r="O23" s="108"/>
      <c r="P23" s="108"/>
      <c r="Q23" s="108"/>
      <c r="R23" s="346" t="s">
        <v>107</v>
      </c>
      <c r="BC23" s="110" t="s">
        <v>36</v>
      </c>
      <c r="CD23" s="37"/>
      <c r="DF23" s="131" t="s">
        <v>46</v>
      </c>
      <c r="DL23" s="349" t="s">
        <v>50</v>
      </c>
      <c r="DN23" s="116" t="s">
        <v>11</v>
      </c>
    </row>
    <row r="24" spans="11:106" ht="18" customHeight="1">
      <c r="K24" s="108"/>
      <c r="N24" s="108"/>
      <c r="O24" s="108"/>
      <c r="P24" s="108"/>
      <c r="Q24" s="108"/>
      <c r="R24" s="346" t="s">
        <v>108</v>
      </c>
      <c r="AX24" s="38"/>
      <c r="BK24" s="37"/>
      <c r="BN24" s="37"/>
      <c r="BQ24" s="37"/>
      <c r="BR24" s="38"/>
      <c r="BV24" s="38"/>
      <c r="CP24" s="109"/>
      <c r="DB24" s="193" t="s">
        <v>80</v>
      </c>
    </row>
    <row r="25" spans="4:120" ht="18" customHeight="1">
      <c r="D25" s="116" t="s">
        <v>58</v>
      </c>
      <c r="F25" s="3"/>
      <c r="G25" s="3"/>
      <c r="K25" s="108"/>
      <c r="N25" s="108"/>
      <c r="O25" s="108"/>
      <c r="P25" s="108"/>
      <c r="Q25" s="108"/>
      <c r="R25" s="3"/>
      <c r="AF25" s="68" t="s">
        <v>43</v>
      </c>
      <c r="AQ25" s="108"/>
      <c r="AR25" s="108"/>
      <c r="AS25" s="108"/>
      <c r="AT25" s="108"/>
      <c r="AU25" s="108"/>
      <c r="AV25" s="108"/>
      <c r="AW25" s="108"/>
      <c r="AX25" s="193">
        <v>706</v>
      </c>
      <c r="AZ25" s="37"/>
      <c r="BB25" s="37"/>
      <c r="BC25" s="37"/>
      <c r="BD25" s="38"/>
      <c r="BE25" s="108"/>
      <c r="BF25" s="38"/>
      <c r="BH25" s="38"/>
      <c r="CB25" s="42"/>
      <c r="CJ25" s="38"/>
      <c r="CP25" s="109"/>
      <c r="CT25" s="37"/>
      <c r="CU25" s="37"/>
      <c r="CV25" s="37"/>
      <c r="CY25" s="37"/>
      <c r="CZ25" s="37"/>
      <c r="DA25" s="37"/>
      <c r="DB25" s="37"/>
      <c r="DG25" s="37"/>
      <c r="DP25" s="41"/>
    </row>
    <row r="26" spans="6:111" ht="18" customHeight="1">
      <c r="F26" s="3"/>
      <c r="G26" s="107"/>
      <c r="H26" s="38"/>
      <c r="I26" s="107"/>
      <c r="J26" s="3"/>
      <c r="K26" s="108"/>
      <c r="N26" s="108"/>
      <c r="O26" s="108"/>
      <c r="P26" s="108"/>
      <c r="Q26" s="108"/>
      <c r="R26" s="3"/>
      <c r="V26" s="38"/>
      <c r="W26" s="107"/>
      <c r="X26" s="3"/>
      <c r="AB26" s="193">
        <v>701</v>
      </c>
      <c r="AR26" s="193">
        <v>704</v>
      </c>
      <c r="AU26" s="37"/>
      <c r="AV26" s="37"/>
      <c r="AX26" s="37"/>
      <c r="AZ26" s="37"/>
      <c r="BW26" s="110" t="s">
        <v>40</v>
      </c>
      <c r="CB26" s="42"/>
      <c r="DG26" s="131" t="s">
        <v>48</v>
      </c>
    </row>
    <row r="27" spans="2:100" ht="18" customHeight="1">
      <c r="B27" s="41"/>
      <c r="F27" s="37"/>
      <c r="G27" s="107"/>
      <c r="H27" s="38"/>
      <c r="I27" s="129"/>
      <c r="J27" s="37"/>
      <c r="K27" s="108"/>
      <c r="N27" s="108"/>
      <c r="O27" s="108"/>
      <c r="Q27" s="108"/>
      <c r="R27" s="38"/>
      <c r="S27" s="38"/>
      <c r="T27" s="38"/>
      <c r="U27" s="38"/>
      <c r="V27" s="38"/>
      <c r="W27" s="129"/>
      <c r="X27" s="41"/>
      <c r="AB27" s="37"/>
      <c r="AK27" s="37"/>
      <c r="AM27" s="37"/>
      <c r="AP27" s="37"/>
      <c r="AR27" s="37"/>
      <c r="AS27" s="37"/>
      <c r="AT27" s="37"/>
      <c r="AU27" s="37"/>
      <c r="AW27" s="130" t="s">
        <v>49</v>
      </c>
      <c r="BB27" s="37"/>
      <c r="BH27" s="37"/>
      <c r="BP27" s="38"/>
      <c r="CB27" s="39"/>
      <c r="CP27" s="109"/>
      <c r="CV27" s="111" t="s">
        <v>128</v>
      </c>
    </row>
    <row r="28" spans="4:119" ht="18" customHeight="1">
      <c r="D28" s="116" t="s">
        <v>59</v>
      </c>
      <c r="G28" s="107"/>
      <c r="I28" s="107"/>
      <c r="J28" s="3"/>
      <c r="K28" s="108"/>
      <c r="L28" s="108"/>
      <c r="N28" s="108"/>
      <c r="O28" s="108"/>
      <c r="Q28" s="114"/>
      <c r="R28" s="37"/>
      <c r="S28" s="108"/>
      <c r="T28" s="108"/>
      <c r="U28" s="108"/>
      <c r="V28" s="108"/>
      <c r="W28" s="107"/>
      <c r="X28" s="3"/>
      <c r="AG28" s="131" t="s">
        <v>45</v>
      </c>
      <c r="AY28" s="110" t="s">
        <v>126</v>
      </c>
      <c r="BH28" s="37"/>
      <c r="BU28" s="37"/>
      <c r="BV28" s="37"/>
      <c r="BW28" s="37"/>
      <c r="BZ28" s="37"/>
      <c r="CJ28" s="38"/>
      <c r="CP28" s="109"/>
      <c r="CT28" s="37"/>
      <c r="CU28" s="37"/>
      <c r="CW28" s="37"/>
      <c r="DA28" s="37"/>
      <c r="DB28" s="37"/>
      <c r="DE28" s="37"/>
      <c r="DF28" s="37"/>
      <c r="DG28" s="37"/>
      <c r="DO28" s="41"/>
    </row>
    <row r="29" spans="7:111" ht="18" customHeight="1">
      <c r="G29" s="107"/>
      <c r="I29" s="107"/>
      <c r="J29" s="3"/>
      <c r="K29" s="108"/>
      <c r="N29" s="108"/>
      <c r="O29" s="108"/>
      <c r="Q29" s="108"/>
      <c r="S29" s="108"/>
      <c r="T29" s="108"/>
      <c r="U29" s="108"/>
      <c r="V29" s="108"/>
      <c r="W29" s="107"/>
      <c r="X29" s="3"/>
      <c r="AA29" s="133" t="s">
        <v>57</v>
      </c>
      <c r="BB29" s="37"/>
      <c r="BP29" s="37"/>
      <c r="BQ29" s="37"/>
      <c r="BS29" s="37"/>
      <c r="BT29" s="37"/>
      <c r="BU29" s="37"/>
      <c r="BV29" s="37"/>
      <c r="BW29" s="37"/>
      <c r="CW29" s="193">
        <v>709</v>
      </c>
      <c r="DG29" s="193">
        <v>712</v>
      </c>
    </row>
    <row r="30" spans="2:120" ht="18" customHeight="1">
      <c r="B30" s="41"/>
      <c r="F30" s="37"/>
      <c r="G30" s="107"/>
      <c r="H30" s="38"/>
      <c r="I30" s="129"/>
      <c r="J30" s="37"/>
      <c r="K30" s="108"/>
      <c r="N30" s="108"/>
      <c r="O30" s="108"/>
      <c r="Q30" s="108"/>
      <c r="R30" s="38"/>
      <c r="S30" s="38"/>
      <c r="T30" s="38"/>
      <c r="U30" s="38"/>
      <c r="V30" s="38"/>
      <c r="W30" s="129"/>
      <c r="X30" s="41"/>
      <c r="AG30" s="37"/>
      <c r="AM30" s="37"/>
      <c r="AN30" s="37"/>
      <c r="AP30" s="37"/>
      <c r="AR30" s="37"/>
      <c r="AT30" s="37"/>
      <c r="AX30" s="37"/>
      <c r="BB30" s="37"/>
      <c r="BH30" s="38"/>
      <c r="BK30" s="37"/>
      <c r="BO30" s="37"/>
      <c r="BP30" s="37"/>
      <c r="BS30" s="193">
        <v>707</v>
      </c>
      <c r="BT30" s="194">
        <v>708</v>
      </c>
      <c r="BW30" s="37"/>
      <c r="DH30" s="41"/>
      <c r="DL30" s="351" t="s">
        <v>110</v>
      </c>
      <c r="DN30" s="117" t="s">
        <v>12</v>
      </c>
      <c r="DP30" s="41"/>
    </row>
    <row r="31" spans="7:112" ht="18" customHeight="1">
      <c r="G31" s="107"/>
      <c r="H31" s="108"/>
      <c r="I31" s="107"/>
      <c r="J31" s="3"/>
      <c r="K31" s="108"/>
      <c r="N31" s="108"/>
      <c r="O31" s="108"/>
      <c r="P31" s="108"/>
      <c r="Q31" s="108"/>
      <c r="V31" s="108"/>
      <c r="W31" s="107"/>
      <c r="X31" s="3"/>
      <c r="AG31" s="193">
        <v>702</v>
      </c>
      <c r="AM31" s="193">
        <v>703</v>
      </c>
      <c r="AQ31" s="108"/>
      <c r="AR31" s="108"/>
      <c r="AS31" s="108"/>
      <c r="AT31" s="193">
        <v>705</v>
      </c>
      <c r="AU31" s="108"/>
      <c r="AV31" s="108"/>
      <c r="AW31" s="108"/>
      <c r="AY31" s="110" t="s">
        <v>39</v>
      </c>
      <c r="BB31" s="37"/>
      <c r="BL31" s="43"/>
      <c r="BN31" s="37"/>
      <c r="BQ31" s="37"/>
      <c r="CD31" s="131" t="s">
        <v>44</v>
      </c>
      <c r="CK31" s="37"/>
      <c r="CL31" s="37"/>
      <c r="CO31" s="37"/>
      <c r="CV31" s="111" t="s">
        <v>37</v>
      </c>
      <c r="DH31" s="41"/>
    </row>
    <row r="32" spans="7:90" ht="18" customHeight="1">
      <c r="G32" s="3"/>
      <c r="I32" s="3"/>
      <c r="J32" s="3"/>
      <c r="K32" s="108"/>
      <c r="L32" s="108"/>
      <c r="M32" s="108"/>
      <c r="N32" s="108"/>
      <c r="O32" s="108"/>
      <c r="Q32" s="3"/>
      <c r="W32" s="3"/>
      <c r="AA32" s="134" t="s">
        <v>56</v>
      </c>
      <c r="AR32" s="37"/>
      <c r="AW32" s="37"/>
      <c r="AX32" s="37"/>
      <c r="AY32" s="37"/>
      <c r="BN32" s="132" t="s">
        <v>129</v>
      </c>
      <c r="BP32" s="37"/>
      <c r="BQ32" s="37"/>
      <c r="CA32" s="37"/>
      <c r="CB32" s="37"/>
      <c r="CC32" s="37"/>
      <c r="CD32" s="37"/>
      <c r="CL32" s="335" t="s">
        <v>113</v>
      </c>
    </row>
    <row r="33" spans="2:90" ht="18" customHeight="1">
      <c r="B33" s="41"/>
      <c r="H33" s="115"/>
      <c r="J33" s="37"/>
      <c r="K33" s="38"/>
      <c r="L33" s="108"/>
      <c r="M33" s="108"/>
      <c r="N33" s="108"/>
      <c r="O33" s="108"/>
      <c r="P33" s="37"/>
      <c r="T33" s="115"/>
      <c r="AE33" s="37"/>
      <c r="AG33" s="37"/>
      <c r="AM33" s="196" t="s">
        <v>47</v>
      </c>
      <c r="AV33" s="37"/>
      <c r="AX33" s="37"/>
      <c r="AY33" s="37"/>
      <c r="AZ33" s="37"/>
      <c r="BH33" s="38"/>
      <c r="BM33" s="37"/>
      <c r="BN33" s="37"/>
      <c r="BO33" s="37"/>
      <c r="BQ33" s="37"/>
      <c r="BR33" s="38"/>
      <c r="CC33" s="37"/>
      <c r="CD33" s="37"/>
      <c r="CE33" s="37"/>
      <c r="CL33" s="336">
        <v>6071</v>
      </c>
    </row>
    <row r="34" spans="8:99" ht="18" customHeight="1">
      <c r="H34" s="115"/>
      <c r="K34" s="108"/>
      <c r="L34" s="108"/>
      <c r="M34" s="108"/>
      <c r="N34" s="108"/>
      <c r="O34" s="108"/>
      <c r="T34" s="115"/>
      <c r="BB34" s="37"/>
      <c r="BC34" s="37"/>
      <c r="CB34" s="352" t="s">
        <v>115</v>
      </c>
      <c r="CU34" s="37"/>
    </row>
    <row r="35" spans="2:87" ht="18" customHeight="1">
      <c r="B35" s="41"/>
      <c r="BH35" s="37"/>
      <c r="BO35" s="132" t="s">
        <v>130</v>
      </c>
      <c r="CD35" s="111" t="s">
        <v>111</v>
      </c>
      <c r="CI35" s="37"/>
    </row>
    <row r="36" spans="2:112" ht="18" customHeight="1">
      <c r="B36" s="41"/>
      <c r="J36" s="37"/>
      <c r="AD36" s="37"/>
      <c r="AG36" s="37"/>
      <c r="AI36" s="37"/>
      <c r="AJ36" s="37"/>
      <c r="AV36" s="37"/>
      <c r="BN36" s="37"/>
      <c r="CE36" s="37"/>
      <c r="CG36" s="37"/>
      <c r="CR36" s="37"/>
      <c r="CU36" s="37"/>
      <c r="CV36" s="37"/>
      <c r="CW36" s="37"/>
      <c r="CX36" s="37"/>
      <c r="CY36" s="37"/>
      <c r="CZ36" s="37"/>
      <c r="DA36" s="37"/>
      <c r="DB36" s="37"/>
      <c r="DH36" s="41"/>
    </row>
    <row r="37" spans="14:98" ht="18" customHeight="1">
      <c r="N37" s="40"/>
      <c r="AE37" s="3"/>
      <c r="AJ37" s="3"/>
      <c r="AO37" s="37"/>
      <c r="CQ37" s="37"/>
      <c r="CS37" s="37"/>
      <c r="CT37" s="37"/>
    </row>
    <row r="38" spans="33:112" ht="18" customHeight="1">
      <c r="AG38" s="3"/>
      <c r="AH38" s="3"/>
      <c r="AJ38" s="3"/>
      <c r="AK38" s="3"/>
      <c r="AL38" s="37"/>
      <c r="BN38" s="37"/>
      <c r="CE38" s="37"/>
      <c r="CF38" s="37"/>
      <c r="CI38" s="37"/>
      <c r="DH38" s="38"/>
    </row>
    <row r="39" spans="29:100" ht="18" customHeight="1">
      <c r="AC39" s="3"/>
      <c r="AD39" s="3"/>
      <c r="AF39" s="3"/>
      <c r="AJ39" s="3"/>
      <c r="AL39" s="37"/>
      <c r="CV39" s="37"/>
    </row>
    <row r="40" spans="29:39" ht="18" customHeight="1">
      <c r="AC40" s="3"/>
      <c r="AD40" s="3"/>
      <c r="AH40" s="3"/>
      <c r="AI40" s="3"/>
      <c r="AJ40" s="3"/>
      <c r="AK40" s="3"/>
      <c r="AL40" s="3"/>
      <c r="AM40" s="3"/>
    </row>
    <row r="41" ht="18" customHeight="1"/>
    <row r="42" ht="18" customHeight="1"/>
    <row r="43" ht="18" customHeight="1"/>
    <row r="44" spans="31:120" ht="18" customHeight="1">
      <c r="AE44" s="3"/>
      <c r="DP44" s="38"/>
    </row>
    <row r="45" spans="31:120" ht="18" customHeight="1">
      <c r="AE45" s="3"/>
      <c r="DN45" s="38"/>
      <c r="DO45" s="38"/>
      <c r="DP45" s="38"/>
    </row>
    <row r="46" spans="31:120" ht="18" customHeight="1">
      <c r="AE46" s="3"/>
      <c r="DN46" s="38"/>
      <c r="DO46" s="37"/>
      <c r="DP46" s="38"/>
    </row>
    <row r="47" spans="21:120" ht="18" customHeight="1">
      <c r="U47" s="41"/>
      <c r="AE47" s="3"/>
      <c r="DP47" s="38"/>
    </row>
    <row r="48" spans="33:120" ht="21" customHeight="1" thickBot="1">
      <c r="AG48" s="44" t="s">
        <v>13</v>
      </c>
      <c r="AH48" s="45" t="s">
        <v>14</v>
      </c>
      <c r="AI48" s="45" t="s">
        <v>15</v>
      </c>
      <c r="AJ48" s="45" t="s">
        <v>16</v>
      </c>
      <c r="AK48" s="46" t="s">
        <v>17</v>
      </c>
      <c r="AL48" s="73"/>
      <c r="AM48" s="45" t="s">
        <v>13</v>
      </c>
      <c r="AN48" s="45" t="s">
        <v>14</v>
      </c>
      <c r="AO48" s="46" t="s">
        <v>17</v>
      </c>
      <c r="AP48" s="73"/>
      <c r="AQ48" s="45" t="s">
        <v>13</v>
      </c>
      <c r="AR48" s="45" t="s">
        <v>14</v>
      </c>
      <c r="AS48" s="48" t="s">
        <v>17</v>
      </c>
      <c r="DC48" s="89" t="s">
        <v>13</v>
      </c>
      <c r="DD48" s="47" t="s">
        <v>14</v>
      </c>
      <c r="DE48" s="49" t="s">
        <v>17</v>
      </c>
      <c r="DF48" s="73"/>
      <c r="DG48" s="45" t="s">
        <v>13</v>
      </c>
      <c r="DH48" s="45" t="s">
        <v>14</v>
      </c>
      <c r="DI48" s="46" t="s">
        <v>17</v>
      </c>
      <c r="DJ48" s="73"/>
      <c r="DK48" s="45" t="s">
        <v>13</v>
      </c>
      <c r="DL48" s="45" t="s">
        <v>14</v>
      </c>
      <c r="DM48" s="45" t="s">
        <v>15</v>
      </c>
      <c r="DN48" s="45" t="s">
        <v>16</v>
      </c>
      <c r="DO48" s="48" t="s">
        <v>17</v>
      </c>
      <c r="DP48" s="38"/>
    </row>
    <row r="49" spans="13:120" ht="21" customHeight="1" thickBot="1" thickTop="1">
      <c r="M49" s="163" t="s">
        <v>13</v>
      </c>
      <c r="N49" s="340" t="s">
        <v>25</v>
      </c>
      <c r="O49" s="341"/>
      <c r="P49" s="340" t="s">
        <v>26</v>
      </c>
      <c r="Q49" s="341"/>
      <c r="R49" s="164" t="s">
        <v>27</v>
      </c>
      <c r="S49" s="165"/>
      <c r="T49" s="166"/>
      <c r="U49" s="167" t="s">
        <v>28</v>
      </c>
      <c r="V49" s="166"/>
      <c r="W49" s="168"/>
      <c r="AG49" s="74"/>
      <c r="AH49" s="75"/>
      <c r="AI49" s="75"/>
      <c r="AJ49" s="75"/>
      <c r="AK49" s="75"/>
      <c r="AL49" s="75"/>
      <c r="AM49" s="207" t="s">
        <v>120</v>
      </c>
      <c r="AN49" s="75"/>
      <c r="AO49" s="75"/>
      <c r="AP49" s="75"/>
      <c r="AQ49" s="75"/>
      <c r="AR49" s="75"/>
      <c r="AS49" s="135"/>
      <c r="DC49" s="74"/>
      <c r="DD49" s="75"/>
      <c r="DE49" s="75"/>
      <c r="DF49" s="75"/>
      <c r="DG49" s="75"/>
      <c r="DH49" s="75"/>
      <c r="DI49" s="207" t="s">
        <v>120</v>
      </c>
      <c r="DJ49" s="337"/>
      <c r="DK49" s="75"/>
      <c r="DL49" s="75"/>
      <c r="DM49" s="75"/>
      <c r="DN49" s="75"/>
      <c r="DO49" s="76"/>
      <c r="DP49" s="38"/>
    </row>
    <row r="50" spans="13:120" ht="21" customHeight="1" thickTop="1">
      <c r="M50" s="176"/>
      <c r="N50" s="177"/>
      <c r="O50" s="178"/>
      <c r="P50" s="179"/>
      <c r="Q50" s="178"/>
      <c r="R50" s="180"/>
      <c r="S50" s="181"/>
      <c r="T50" s="182"/>
      <c r="U50" s="182"/>
      <c r="V50" s="182"/>
      <c r="W50" s="183"/>
      <c r="AG50" s="77"/>
      <c r="AH50" s="78"/>
      <c r="AI50" s="78"/>
      <c r="AJ50" s="78"/>
      <c r="AK50" s="79"/>
      <c r="AL50" s="79"/>
      <c r="AM50" s="78"/>
      <c r="AN50" s="78"/>
      <c r="AO50" s="79"/>
      <c r="AP50" s="79"/>
      <c r="AQ50" s="78"/>
      <c r="AR50" s="78"/>
      <c r="AS50" s="80"/>
      <c r="BA50" s="51"/>
      <c r="BB50" s="52"/>
      <c r="BC50" s="52"/>
      <c r="BD50" s="53" t="s">
        <v>73</v>
      </c>
      <c r="BE50" s="52"/>
      <c r="BF50" s="52"/>
      <c r="BG50" s="54"/>
      <c r="CO50" s="51"/>
      <c r="CP50" s="52"/>
      <c r="CQ50" s="52"/>
      <c r="CR50" s="53" t="s">
        <v>70</v>
      </c>
      <c r="CS50" s="52"/>
      <c r="CT50" s="52"/>
      <c r="CU50" s="54"/>
      <c r="DC50" s="77"/>
      <c r="DD50" s="78"/>
      <c r="DE50" s="79"/>
      <c r="DF50" s="331"/>
      <c r="DG50" s="90"/>
      <c r="DH50" s="78"/>
      <c r="DI50" s="79"/>
      <c r="DJ50" s="331"/>
      <c r="DK50" s="78"/>
      <c r="DL50" s="78"/>
      <c r="DM50" s="78"/>
      <c r="DN50" s="78"/>
      <c r="DO50" s="80"/>
      <c r="DP50" s="38"/>
    </row>
    <row r="51" spans="13:119" ht="21" customHeight="1" thickBot="1">
      <c r="M51" s="206">
        <v>91</v>
      </c>
      <c r="N51" s="169"/>
      <c r="O51" s="170"/>
      <c r="P51" s="171"/>
      <c r="Q51" s="170"/>
      <c r="R51" s="184"/>
      <c r="S51" s="173"/>
      <c r="T51" s="24"/>
      <c r="U51" s="24"/>
      <c r="V51" s="24"/>
      <c r="W51" s="95"/>
      <c r="AG51" s="204">
        <v>701</v>
      </c>
      <c r="AH51" s="55">
        <v>2.4</v>
      </c>
      <c r="AI51" s="81">
        <v>55</v>
      </c>
      <c r="AJ51" s="64">
        <f>AH51+AI51*0.001</f>
        <v>2.455</v>
      </c>
      <c r="AK51" s="9" t="s">
        <v>18</v>
      </c>
      <c r="AL51" s="82"/>
      <c r="AM51" s="205">
        <v>703</v>
      </c>
      <c r="AN51" s="25">
        <v>2.586</v>
      </c>
      <c r="AO51" s="9" t="s">
        <v>18</v>
      </c>
      <c r="AP51" s="82"/>
      <c r="AQ51" s="330">
        <v>705</v>
      </c>
      <c r="AR51" s="305">
        <v>2.722</v>
      </c>
      <c r="AS51" s="80" t="s">
        <v>18</v>
      </c>
      <c r="BA51" s="56"/>
      <c r="BB51" s="57" t="s">
        <v>71</v>
      </c>
      <c r="BC51" s="58"/>
      <c r="BD51" s="59" t="s">
        <v>72</v>
      </c>
      <c r="BE51" s="60"/>
      <c r="BF51" s="57" t="s">
        <v>19</v>
      </c>
      <c r="BG51" s="61"/>
      <c r="BX51" s="120" t="s">
        <v>30</v>
      </c>
      <c r="CO51" s="56"/>
      <c r="CP51" s="57" t="s">
        <v>71</v>
      </c>
      <c r="CQ51" s="58"/>
      <c r="CR51" s="59" t="s">
        <v>72</v>
      </c>
      <c r="CS51" s="60"/>
      <c r="CT51" s="57" t="s">
        <v>19</v>
      </c>
      <c r="CU51" s="61"/>
      <c r="DC51" s="332">
        <v>707</v>
      </c>
      <c r="DD51" s="305">
        <v>3.142</v>
      </c>
      <c r="DE51" s="79" t="s">
        <v>18</v>
      </c>
      <c r="DF51" s="331"/>
      <c r="DG51" s="330">
        <v>709</v>
      </c>
      <c r="DH51" s="305">
        <v>3.657</v>
      </c>
      <c r="DI51" s="79" t="s">
        <v>18</v>
      </c>
      <c r="DJ51" s="331"/>
      <c r="DK51" s="333">
        <v>711</v>
      </c>
      <c r="DL51" s="334">
        <v>3.746</v>
      </c>
      <c r="DM51" s="81">
        <v>55</v>
      </c>
      <c r="DN51" s="64">
        <f>DL51+DM51*0.001</f>
        <v>3.801</v>
      </c>
      <c r="DO51" s="50" t="s">
        <v>18</v>
      </c>
    </row>
    <row r="52" spans="13:119" ht="21" customHeight="1" thickTop="1">
      <c r="M52" s="175" t="s">
        <v>54</v>
      </c>
      <c r="N52" s="382">
        <v>2.127</v>
      </c>
      <c r="O52" s="350"/>
      <c r="P52" s="382">
        <v>2.327</v>
      </c>
      <c r="Q52" s="350"/>
      <c r="R52" s="172">
        <f>(P52-N52)*1000</f>
        <v>200.00000000000017</v>
      </c>
      <c r="S52" s="173"/>
      <c r="T52" s="24"/>
      <c r="U52" s="127" t="s">
        <v>77</v>
      </c>
      <c r="V52" s="24"/>
      <c r="W52" s="95"/>
      <c r="AG52" s="77"/>
      <c r="AH52" s="78"/>
      <c r="AI52" s="78"/>
      <c r="AJ52" s="78"/>
      <c r="AK52" s="79"/>
      <c r="AL52" s="82"/>
      <c r="AM52" s="78"/>
      <c r="AN52" s="78"/>
      <c r="AO52" s="79"/>
      <c r="AP52" s="82"/>
      <c r="AQ52" s="78"/>
      <c r="AR52" s="78"/>
      <c r="AS52" s="80"/>
      <c r="BA52" s="22"/>
      <c r="BB52" s="21"/>
      <c r="BC52" s="16"/>
      <c r="BD52" s="16"/>
      <c r="BE52" s="21"/>
      <c r="BF52" s="21"/>
      <c r="BG52" s="23"/>
      <c r="BX52" s="121" t="s">
        <v>60</v>
      </c>
      <c r="CO52" s="22"/>
      <c r="CP52" s="21"/>
      <c r="CQ52" s="16"/>
      <c r="CR52" s="16"/>
      <c r="CS52" s="21"/>
      <c r="CT52" s="21"/>
      <c r="CU52" s="23"/>
      <c r="DC52" s="77"/>
      <c r="DD52" s="78"/>
      <c r="DE52" s="79"/>
      <c r="DF52" s="331"/>
      <c r="DG52" s="78"/>
      <c r="DH52" s="78"/>
      <c r="DI52" s="79"/>
      <c r="DJ52" s="331"/>
      <c r="DK52" s="78"/>
      <c r="DL52" s="78"/>
      <c r="DM52" s="78"/>
      <c r="DN52" s="78"/>
      <c r="DO52" s="80"/>
    </row>
    <row r="53" spans="13:119" ht="21" customHeight="1">
      <c r="M53" s="206">
        <v>92</v>
      </c>
      <c r="N53" s="169"/>
      <c r="O53" s="170"/>
      <c r="P53" s="171"/>
      <c r="Q53" s="170"/>
      <c r="R53" s="184"/>
      <c r="S53" s="173"/>
      <c r="T53" s="24"/>
      <c r="U53" s="62" t="s">
        <v>81</v>
      </c>
      <c r="V53" s="24"/>
      <c r="W53" s="95"/>
      <c r="AG53" s="204">
        <v>702</v>
      </c>
      <c r="AH53" s="55">
        <v>2.492</v>
      </c>
      <c r="AI53" s="81">
        <v>-65</v>
      </c>
      <c r="AJ53" s="64">
        <f>AH53+AI53*0.001</f>
        <v>2.427</v>
      </c>
      <c r="AK53" s="9" t="s">
        <v>18</v>
      </c>
      <c r="AL53" s="82"/>
      <c r="AM53" s="205">
        <v>704</v>
      </c>
      <c r="AN53" s="25">
        <v>2.676</v>
      </c>
      <c r="AO53" s="9" t="s">
        <v>18</v>
      </c>
      <c r="AP53" s="82"/>
      <c r="AQ53" s="330">
        <v>706</v>
      </c>
      <c r="AR53" s="305">
        <v>2.779</v>
      </c>
      <c r="AS53" s="80" t="s">
        <v>18</v>
      </c>
      <c r="BA53" s="70"/>
      <c r="BB53" s="62" t="s">
        <v>74</v>
      </c>
      <c r="BC53" s="71"/>
      <c r="BD53" s="63" t="s">
        <v>79</v>
      </c>
      <c r="BE53" s="24"/>
      <c r="BF53" s="62" t="s">
        <v>75</v>
      </c>
      <c r="BG53" s="95"/>
      <c r="BX53" s="121" t="s">
        <v>33</v>
      </c>
      <c r="CO53" s="70"/>
      <c r="CP53" s="62" t="s">
        <v>68</v>
      </c>
      <c r="CQ53" s="71"/>
      <c r="CR53" s="63" t="s">
        <v>55</v>
      </c>
      <c r="CS53" s="24"/>
      <c r="CT53" s="62" t="s">
        <v>69</v>
      </c>
      <c r="CU53" s="95"/>
      <c r="DC53" s="332">
        <v>708</v>
      </c>
      <c r="DD53" s="305">
        <v>3.154</v>
      </c>
      <c r="DE53" s="79" t="s">
        <v>18</v>
      </c>
      <c r="DF53" s="331"/>
      <c r="DG53" s="330">
        <v>710</v>
      </c>
      <c r="DH53" s="305">
        <v>3.74</v>
      </c>
      <c r="DI53" s="79" t="s">
        <v>18</v>
      </c>
      <c r="DJ53" s="331"/>
      <c r="DK53" s="333">
        <v>712</v>
      </c>
      <c r="DL53" s="334">
        <v>3.828</v>
      </c>
      <c r="DM53" s="81">
        <v>-55</v>
      </c>
      <c r="DN53" s="64">
        <f>DL53+DM53*0.001</f>
        <v>3.7729999999999997</v>
      </c>
      <c r="DO53" s="50" t="s">
        <v>18</v>
      </c>
    </row>
    <row r="54" spans="13:119" ht="21" customHeight="1" thickBot="1">
      <c r="M54" s="185"/>
      <c r="N54" s="186"/>
      <c r="O54" s="187"/>
      <c r="P54" s="188"/>
      <c r="Q54" s="187"/>
      <c r="R54" s="189"/>
      <c r="S54" s="190"/>
      <c r="T54" s="174"/>
      <c r="U54" s="174"/>
      <c r="V54" s="174"/>
      <c r="W54" s="98"/>
      <c r="AG54" s="83"/>
      <c r="AH54" s="84"/>
      <c r="AI54" s="33"/>
      <c r="AJ54" s="33"/>
      <c r="AK54" s="85"/>
      <c r="AL54" s="86"/>
      <c r="AM54" s="87"/>
      <c r="AN54" s="84"/>
      <c r="AO54" s="85"/>
      <c r="AP54" s="86"/>
      <c r="AQ54" s="87"/>
      <c r="AR54" s="84"/>
      <c r="AS54" s="88"/>
      <c r="BA54" s="65"/>
      <c r="BB54" s="30"/>
      <c r="BC54" s="66"/>
      <c r="BD54" s="123"/>
      <c r="BE54" s="30"/>
      <c r="BF54" s="124"/>
      <c r="BG54" s="67"/>
      <c r="CO54" s="65"/>
      <c r="CP54" s="30"/>
      <c r="CQ54" s="66"/>
      <c r="CR54" s="123"/>
      <c r="CS54" s="30"/>
      <c r="CT54" s="124"/>
      <c r="CU54" s="67"/>
      <c r="DC54" s="83"/>
      <c r="DD54" s="84"/>
      <c r="DE54" s="85"/>
      <c r="DF54" s="86"/>
      <c r="DG54" s="87"/>
      <c r="DH54" s="84"/>
      <c r="DI54" s="85"/>
      <c r="DJ54" s="86"/>
      <c r="DK54" s="87"/>
      <c r="DL54" s="84"/>
      <c r="DM54" s="33"/>
      <c r="DN54" s="33"/>
      <c r="DO54" s="88"/>
    </row>
    <row r="55" spans="31:92" ht="12.75">
      <c r="AE55" s="1"/>
      <c r="AF55" s="2"/>
      <c r="BI55" s="1"/>
      <c r="BJ55" s="2"/>
      <c r="CM55" s="1"/>
      <c r="CN55" s="2"/>
    </row>
  </sheetData>
  <sheetProtection password="E9A7" sheet="1" objects="1" scenarios="1"/>
  <mergeCells count="81">
    <mergeCell ref="AQ6:AR6"/>
    <mergeCell ref="AQ9:AR9"/>
    <mergeCell ref="AQ10:AR10"/>
    <mergeCell ref="CS6:CT6"/>
    <mergeCell ref="CS7:CT7"/>
    <mergeCell ref="CS9:CT9"/>
    <mergeCell ref="CS10:CT10"/>
    <mergeCell ref="CO8:CP8"/>
    <mergeCell ref="CQ6:CR6"/>
    <mergeCell ref="CQ7:CR7"/>
    <mergeCell ref="AU3:AX3"/>
    <mergeCell ref="AM3:AP3"/>
    <mergeCell ref="DE5:DH5"/>
    <mergeCell ref="CS4:CX4"/>
    <mergeCell ref="DE4:DH4"/>
    <mergeCell ref="CU3:CV3"/>
    <mergeCell ref="CQ3:CR3"/>
    <mergeCell ref="S9:T9"/>
    <mergeCell ref="U9:V9"/>
    <mergeCell ref="AM9:AN9"/>
    <mergeCell ref="S8:T8"/>
    <mergeCell ref="U8:V8"/>
    <mergeCell ref="AG9:AH9"/>
    <mergeCell ref="AK8:AL8"/>
    <mergeCell ref="AU6:AV6"/>
    <mergeCell ref="DK4:DN4"/>
    <mergeCell ref="DM6:DN6"/>
    <mergeCell ref="DG6:DH6"/>
    <mergeCell ref="O9:P9"/>
    <mergeCell ref="M6:N6"/>
    <mergeCell ref="DE6:DF6"/>
    <mergeCell ref="O6:P6"/>
    <mergeCell ref="AG6:AH6"/>
    <mergeCell ref="AM6:AN6"/>
    <mergeCell ref="CY6:CZ6"/>
    <mergeCell ref="S6:T6"/>
    <mergeCell ref="U6:V6"/>
    <mergeCell ref="AO6:AP6"/>
    <mergeCell ref="CU7:CV7"/>
    <mergeCell ref="AO10:AP10"/>
    <mergeCell ref="AQ7:AR7"/>
    <mergeCell ref="AM10:AN10"/>
    <mergeCell ref="AM7:AN7"/>
    <mergeCell ref="AO9:AP9"/>
    <mergeCell ref="AO7:AP7"/>
    <mergeCell ref="DG2:DL2"/>
    <mergeCell ref="DA6:DB6"/>
    <mergeCell ref="CY3:DB3"/>
    <mergeCell ref="CS2:CX2"/>
    <mergeCell ref="DK5:DN5"/>
    <mergeCell ref="DK6:DL6"/>
    <mergeCell ref="CU6:CV6"/>
    <mergeCell ref="AU7:AV7"/>
    <mergeCell ref="AU9:AV9"/>
    <mergeCell ref="AU10:AV10"/>
    <mergeCell ref="AW6:AX6"/>
    <mergeCell ref="AW9:AX9"/>
    <mergeCell ref="AW7:AX7"/>
    <mergeCell ref="AW10:AX10"/>
    <mergeCell ref="CU9:CV9"/>
    <mergeCell ref="CU10:CV10"/>
    <mergeCell ref="CQ10:CR10"/>
    <mergeCell ref="CO7:CP7"/>
    <mergeCell ref="N52:O52"/>
    <mergeCell ref="P52:Q52"/>
    <mergeCell ref="N49:O49"/>
    <mergeCell ref="P49:Q49"/>
    <mergeCell ref="AG8:AH8"/>
    <mergeCell ref="AK7:AL7"/>
    <mergeCell ref="M8:N8"/>
    <mergeCell ref="O8:P8"/>
    <mergeCell ref="M5:P5"/>
    <mergeCell ref="S5:V5"/>
    <mergeCell ref="O2:T2"/>
    <mergeCell ref="CQ9:CR9"/>
    <mergeCell ref="AM2:AR2"/>
    <mergeCell ref="AM4:AR4"/>
    <mergeCell ref="AG3:AH3"/>
    <mergeCell ref="O4:T4"/>
    <mergeCell ref="O3:T3"/>
    <mergeCell ref="M9:N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2012-12-07T12:16:41Z</cp:lastPrinted>
  <dcterms:created xsi:type="dcterms:W3CDTF">2003-06-30T12:15:18Z</dcterms:created>
  <dcterms:modified xsi:type="dcterms:W3CDTF">2012-12-07T12:35:15Z</dcterms:modified>
  <cp:category/>
  <cp:version/>
  <cp:contentType/>
  <cp:contentStatus/>
</cp:coreProperties>
</file>