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80" activeTab="1"/>
  </bookViews>
  <sheets>
    <sheet name="titul" sheetId="1" r:id="rId1"/>
    <sheet name="Pavlovice" sheetId="2" r:id="rId2"/>
  </sheets>
  <definedNames/>
  <calcPr fullCalcOnLoad="1"/>
</workbook>
</file>

<file path=xl/sharedStrings.xml><?xml version="1.0" encoding="utf-8"?>
<sst xmlns="http://schemas.openxmlformats.org/spreadsheetml/2006/main" count="163" uniqueCount="106">
  <si>
    <t>Směr  :  Ošelín</t>
  </si>
  <si>
    <t>Návěstidla  -  ŽST</t>
  </si>
  <si>
    <t>Směr  :  Brod nad Tichou</t>
  </si>
  <si>
    <t>Vjezdová</t>
  </si>
  <si>
    <t>Odjezdová</t>
  </si>
  <si>
    <t>Seřaďovací</t>
  </si>
  <si>
    <t>Obvod  DOZ  Plzeň</t>
  </si>
  <si>
    <t>Traťové</t>
  </si>
  <si>
    <t>zabezpečovací</t>
  </si>
  <si>
    <t>Automatický  blok</t>
  </si>
  <si>
    <t>Kód : 10</t>
  </si>
  <si>
    <t>Staniční</t>
  </si>
  <si>
    <t>zařízení :</t>
  </si>
  <si>
    <t>trojznakový,  obousměrný</t>
  </si>
  <si>
    <t>3. kategorie</t>
  </si>
  <si>
    <t>L</t>
  </si>
  <si>
    <t>S 1</t>
  </si>
  <si>
    <t>Se 1</t>
  </si>
  <si>
    <t>Se 2</t>
  </si>
  <si>
    <t>S</t>
  </si>
  <si>
    <t>S 3</t>
  </si>
  <si>
    <t>Zjišťování  konce</t>
  </si>
  <si>
    <t>samočinně činností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</si>
  <si>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</si>
  <si>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</si>
  <si>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</si>
  <si>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</si>
  <si>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</si>
  <si>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</si>
  <si>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</si>
  <si>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</si>
  <si>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Oddílová  autobloku</t>
  </si>
  <si>
    <t>Vjezdové / odjezdové rychlosti :</t>
  </si>
  <si>
    <t>v pokračování traťové koleje - rychlost traťová s místním omezením</t>
  </si>
  <si>
    <t>Současné  vlakové  cesty</t>
  </si>
  <si>
    <t xml:space="preserve">Vzájemně vyloučeny jsou pouze protisměrné 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</si>
  <si>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</si>
  <si>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</si>
  <si>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</si>
  <si>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</si>
  <si>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</si>
  <si>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</si>
  <si>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</si>
  <si>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</si>
  <si>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</si>
  <si>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</si>
  <si>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</si>
  <si>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JTom</t>
  </si>
  <si>
    <t>Vjezd - odjezd - průjezd,  NTV</t>
  </si>
  <si>
    <t>elm.</t>
  </si>
  <si>
    <t>Trať :</t>
  </si>
  <si>
    <t>Km  403,978</t>
  </si>
  <si>
    <t>Ev. č. :</t>
  </si>
  <si>
    <t>Kód :  22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</si>
  <si>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</si>
  <si>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</si>
  <si>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</si>
  <si>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</si>
  <si>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</si>
  <si>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</si>
  <si>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 úrovňové, vnější</t>
  </si>
  <si>
    <t>přístup od dopravní kanceláře</t>
  </si>
  <si>
    <t>č. II,  úrovňové, vnější</t>
  </si>
  <si>
    <t>3a</t>
  </si>
  <si>
    <t>přístup po lávce v km 403,928</t>
  </si>
  <si>
    <r>
      <t>Hlavní  staniční  kolej,</t>
    </r>
    <r>
      <rPr>
        <sz val="14"/>
        <rFont val="Arial CE"/>
        <family val="2"/>
      </rPr>
      <t xml:space="preserve">  NTV</t>
    </r>
  </si>
  <si>
    <t>Cestová</t>
  </si>
  <si>
    <t>Se 3</t>
  </si>
  <si>
    <t>Sc 3a</t>
  </si>
  <si>
    <t>Lc 3</t>
  </si>
  <si>
    <t>L 3a</t>
  </si>
  <si>
    <t>Se 4</t>
  </si>
  <si>
    <t>4026</t>
  </si>
  <si>
    <t>4061</t>
  </si>
  <si>
    <t>4064</t>
  </si>
  <si>
    <t>4019</t>
  </si>
  <si>
    <t>lávka v km 403,928</t>
  </si>
  <si>
    <t>Pavlovický tunel</t>
  </si>
  <si>
    <t>při jízdě do odbočky - rychlost 50 km/h</t>
  </si>
  <si>
    <t>jízdní cesty na tutéž kolej</t>
  </si>
  <si>
    <t>délka = 222m</t>
  </si>
  <si>
    <t>3989</t>
  </si>
  <si>
    <t>3999</t>
  </si>
  <si>
    <t>4012</t>
  </si>
  <si>
    <t>3998</t>
  </si>
  <si>
    <t>3988</t>
  </si>
  <si>
    <t>4009</t>
  </si>
  <si>
    <t>Sc 1a</t>
  </si>
  <si>
    <t>Lc 1</t>
  </si>
  <si>
    <t>Elektronické stavědlo - ESA 11</t>
  </si>
  <si>
    <t>JOP</t>
  </si>
  <si>
    <t>Technologická budova - SÚ</t>
  </si>
  <si>
    <t>dálková obsluha výpravčím DOZ Plzeň</t>
  </si>
  <si>
    <t>( nouzová obsluha pohotovostním výpravčím )</t>
  </si>
  <si>
    <t>Výprava vlaků s přepravou cestujících dle čl. 505 SŽDC (ČD) D2</t>
  </si>
  <si>
    <t>1 a</t>
  </si>
  <si>
    <t>1a</t>
  </si>
  <si>
    <t>3 + 3a</t>
  </si>
  <si>
    <t>1 + 1a</t>
  </si>
  <si>
    <t>AB</t>
  </si>
  <si>
    <t>Z  Ošelína</t>
  </si>
  <si>
    <t>Do  Ošelína</t>
  </si>
  <si>
    <t>Do  Brodu n.Tichou</t>
  </si>
  <si>
    <t>Z  Brodu n.Tichou</t>
  </si>
  <si>
    <t>V.  /  20011</t>
  </si>
  <si>
    <t>L 1a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</si>
</sst>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sz val="11"/>
      <color indexed="12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0"/>
      <name val="Arial"/>
      <family val="2"/>
    </font>
    <font>
      <sz val="11"/>
      <name val="Times New Roman"/>
      <family val="1"/>
    </font>
    <font>
      <b/>
      <sz val="10"/>
      <color indexed="12"/>
      <name val="Arial CE"/>
      <family val="0"/>
    </font>
    <font>
      <sz val="14"/>
      <color indexed="16"/>
      <name val="Arial CE"/>
      <family val="2"/>
    </font>
    <font>
      <i/>
      <sz val="12"/>
      <color indexed="12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 CE"/>
      <family val="0"/>
    </font>
    <font>
      <i/>
      <sz val="11"/>
      <name val="Arial CE"/>
      <family val="2"/>
    </font>
    <font>
      <sz val="11"/>
      <name val="Arial"/>
      <family val="0"/>
    </font>
    <font>
      <b/>
      <sz val="10"/>
      <color indexed="57"/>
      <name val="Arial"/>
      <family val="2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4" fillId="2" borderId="0" xfId="2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2" xfId="0" applyFont="1" applyBorder="1" applyAlignment="1">
      <alignment/>
    </xf>
    <xf numFmtId="0" fontId="28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29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33" xfId="0" applyBorder="1" applyAlignment="1">
      <alignment/>
    </xf>
    <xf numFmtId="0" fontId="0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34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Font="1" applyAlignment="1">
      <alignment horizontal="center"/>
    </xf>
    <xf numFmtId="0" fontId="0" fillId="3" borderId="36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26" fillId="0" borderId="0" xfId="21" applyFont="1" applyFill="1" applyBorder="1" applyAlignment="1">
      <alignment horizontal="center" vertical="center"/>
      <protection/>
    </xf>
    <xf numFmtId="164" fontId="10" fillId="0" borderId="6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49" fontId="10" fillId="0" borderId="0" xfId="21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64" fontId="25" fillId="0" borderId="8" xfId="0" applyNumberFormat="1" applyFont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164" fontId="25" fillId="0" borderId="6" xfId="0" applyNumberFormat="1" applyFont="1" applyBorder="1" applyAlignment="1" quotePrefix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0" fillId="0" borderId="0" xfId="0" applyFill="1" applyBorder="1" applyAlignment="1">
      <alignment/>
    </xf>
    <xf numFmtId="0" fontId="18" fillId="0" borderId="0" xfId="0" applyFont="1" applyAlignment="1">
      <alignment horizontal="right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Continuous" vertical="center"/>
    </xf>
    <xf numFmtId="0" fontId="7" fillId="3" borderId="25" xfId="0" applyFont="1" applyFill="1" applyBorder="1" applyAlignment="1">
      <alignment horizontal="centerContinuous" vertical="center"/>
    </xf>
    <xf numFmtId="0" fontId="7" fillId="3" borderId="43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 vertical="center"/>
    </xf>
    <xf numFmtId="0" fontId="10" fillId="0" borderId="41" xfId="0" applyFont="1" applyFill="1" applyBorder="1" applyAlignment="1">
      <alignment horizontal="centerContinuous" vertical="center"/>
    </xf>
    <xf numFmtId="0" fontId="10" fillId="0" borderId="40" xfId="0" applyFont="1" applyFill="1" applyBorder="1" applyAlignment="1">
      <alignment horizontal="centerContinuous" vertical="center"/>
    </xf>
    <xf numFmtId="0" fontId="10" fillId="0" borderId="3" xfId="0" applyFont="1" applyFill="1" applyBorder="1" applyAlignment="1">
      <alignment horizontal="centerContinuous" vertical="center"/>
    </xf>
    <xf numFmtId="0" fontId="38" fillId="0" borderId="0" xfId="0" applyFont="1" applyAlignment="1">
      <alignment horizontal="center"/>
    </xf>
    <xf numFmtId="0" fontId="6" fillId="0" borderId="0" xfId="21" applyFont="1" applyAlignment="1">
      <alignment/>
      <protection/>
    </xf>
    <xf numFmtId="0" fontId="6" fillId="0" borderId="0" xfId="21" applyFont="1" applyBorder="1" applyAlignment="1">
      <alignment/>
      <protection/>
    </xf>
    <xf numFmtId="0" fontId="6" fillId="0" borderId="0" xfId="21" applyFont="1" applyBorder="1">
      <alignment/>
      <protection/>
    </xf>
    <xf numFmtId="0" fontId="6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29" fillId="0" borderId="0" xfId="21" applyFont="1" applyAlignment="1">
      <alignment vertical="center"/>
      <protection/>
    </xf>
    <xf numFmtId="0" fontId="29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Alignment="1" quotePrefix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0" fillId="5" borderId="44" xfId="21" applyFont="1" applyFill="1" applyBorder="1" applyAlignment="1">
      <alignment vertical="center"/>
      <protection/>
    </xf>
    <xf numFmtId="0" fontId="0" fillId="5" borderId="45" xfId="21" applyFont="1" applyFill="1" applyBorder="1" applyAlignment="1">
      <alignment vertical="center"/>
      <protection/>
    </xf>
    <xf numFmtId="0" fontId="0" fillId="5" borderId="45" xfId="21" applyFont="1" applyFill="1" applyBorder="1" applyAlignment="1" quotePrefix="1">
      <alignment vertical="center"/>
      <protection/>
    </xf>
    <xf numFmtId="164" fontId="0" fillId="5" borderId="45" xfId="21" applyNumberFormat="1" applyFont="1" applyFill="1" applyBorder="1" applyAlignment="1">
      <alignment vertical="center"/>
      <protection/>
    </xf>
    <xf numFmtId="0" fontId="0" fillId="5" borderId="4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47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22" xfId="21" applyFont="1" applyBorder="1">
      <alignment/>
      <protection/>
    </xf>
    <xf numFmtId="0" fontId="0" fillId="5" borderId="8" xfId="21" applyFill="1" applyBorder="1" applyAlignment="1">
      <alignment vertical="center"/>
      <protection/>
    </xf>
    <xf numFmtId="0" fontId="0" fillId="0" borderId="32" xfId="21" applyFont="1" applyBorder="1">
      <alignment/>
      <protection/>
    </xf>
    <xf numFmtId="0" fontId="2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6" xfId="21" applyFont="1" applyBorder="1">
      <alignment/>
      <protection/>
    </xf>
    <xf numFmtId="0" fontId="26" fillId="0" borderId="0" xfId="21" applyFont="1" applyFill="1" applyBorder="1" applyAlignment="1">
      <alignment horizontal="center"/>
      <protection/>
    </xf>
    <xf numFmtId="0" fontId="0" fillId="0" borderId="6" xfId="21" applyBorder="1" applyAlignment="1">
      <alignment vertical="center"/>
      <protection/>
    </xf>
    <xf numFmtId="0" fontId="0" fillId="0" borderId="48" xfId="21" applyFont="1" applyBorder="1">
      <alignment/>
      <protection/>
    </xf>
    <xf numFmtId="0" fontId="0" fillId="0" borderId="49" xfId="21" applyFont="1" applyBorder="1">
      <alignment/>
      <protection/>
    </xf>
    <xf numFmtId="0" fontId="0" fillId="0" borderId="50" xfId="21" applyFont="1" applyBorder="1">
      <alignment/>
      <protection/>
    </xf>
    <xf numFmtId="0" fontId="28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39" fillId="0" borderId="0" xfId="21" applyFont="1" applyBorder="1" applyAlignment="1">
      <alignment horizontal="center"/>
      <protection/>
    </xf>
    <xf numFmtId="0" fontId="30" fillId="0" borderId="0" xfId="21" applyNumberFormat="1" applyFont="1" applyBorder="1" applyAlignment="1">
      <alignment horizontal="center" vertical="center"/>
      <protection/>
    </xf>
    <xf numFmtId="164" fontId="40" fillId="0" borderId="0" xfId="21" applyNumberFormat="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26" fillId="0" borderId="0" xfId="21" applyFont="1" applyBorder="1" applyAlignment="1">
      <alignment horizontal="center" vertical="center"/>
      <protection/>
    </xf>
    <xf numFmtId="49" fontId="26" fillId="0" borderId="0" xfId="21" applyNumberFormat="1" applyFont="1" applyBorder="1" applyAlignment="1">
      <alignment horizontal="center" vertical="center"/>
      <protection/>
    </xf>
    <xf numFmtId="0" fontId="0" fillId="0" borderId="51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52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7" xfId="21" applyFill="1" applyBorder="1" applyAlignment="1">
      <alignment vertical="center"/>
      <protection/>
    </xf>
    <xf numFmtId="0" fontId="0" fillId="6" borderId="53" xfId="21" applyFont="1" applyFill="1" applyBorder="1" applyAlignment="1">
      <alignment vertical="center"/>
      <protection/>
    </xf>
    <xf numFmtId="0" fontId="0" fillId="6" borderId="54" xfId="21" applyFont="1" applyFill="1" applyBorder="1" applyAlignment="1">
      <alignment vertical="center"/>
      <protection/>
    </xf>
    <xf numFmtId="0" fontId="0" fillId="6" borderId="55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10" fillId="6" borderId="56" xfId="21" applyFont="1" applyFill="1" applyBorder="1" applyAlignment="1">
      <alignment horizontal="center" vertical="center"/>
      <protection/>
    </xf>
    <xf numFmtId="0" fontId="10" fillId="6" borderId="39" xfId="21" applyFont="1" applyFill="1" applyBorder="1" applyAlignment="1">
      <alignment horizontal="center" vertical="center"/>
      <protection/>
    </xf>
    <xf numFmtId="0" fontId="10" fillId="6" borderId="24" xfId="21" applyFont="1" applyFill="1" applyBorder="1" applyAlignment="1">
      <alignment horizontal="center"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7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32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0" fontId="41" fillId="0" borderId="57" xfId="21" applyNumberFormat="1" applyFont="1" applyBorder="1" applyAlignment="1">
      <alignment horizontal="center" vertical="center"/>
      <protection/>
    </xf>
    <xf numFmtId="164" fontId="42" fillId="0" borderId="5" xfId="21" applyNumberFormat="1" applyFont="1" applyBorder="1" applyAlignment="1">
      <alignment horizontal="center" vertical="center"/>
      <protection/>
    </xf>
    <xf numFmtId="1" fontId="42" fillId="0" borderId="6" xfId="21" applyNumberFormat="1" applyFont="1" applyBorder="1" applyAlignment="1">
      <alignment horizontal="center" vertical="center"/>
      <protection/>
    </xf>
    <xf numFmtId="164" fontId="42" fillId="0" borderId="5" xfId="21" applyNumberFormat="1" applyFont="1" applyFill="1" applyBorder="1" applyAlignment="1">
      <alignment horizontal="center" vertical="center"/>
      <protection/>
    </xf>
    <xf numFmtId="1" fontId="42" fillId="0" borderId="6" xfId="21" applyNumberFormat="1" applyFont="1" applyFill="1" applyBorder="1" applyAlignment="1">
      <alignment horizontal="center" vertical="center"/>
      <protection/>
    </xf>
    <xf numFmtId="49" fontId="0" fillId="0" borderId="58" xfId="21" applyNumberFormat="1" applyFont="1" applyBorder="1" applyAlignment="1">
      <alignment vertical="center"/>
      <protection/>
    </xf>
    <xf numFmtId="164" fontId="0" fillId="0" borderId="59" xfId="21" applyNumberFormat="1" applyFont="1" applyBorder="1" applyAlignment="1">
      <alignment vertical="center"/>
      <protection/>
    </xf>
    <xf numFmtId="164" fontId="0" fillId="0" borderId="59" xfId="21" applyNumberFormat="1" applyFont="1" applyBorder="1" applyAlignment="1">
      <alignment vertical="center"/>
      <protection/>
    </xf>
    <xf numFmtId="1" fontId="0" fillId="0" borderId="52" xfId="21" applyNumberFormat="1" applyFont="1" applyBorder="1" applyAlignment="1">
      <alignment vertical="center"/>
      <protection/>
    </xf>
    <xf numFmtId="1" fontId="0" fillId="0" borderId="51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52" xfId="21" applyFont="1" applyBorder="1" applyAlignment="1">
      <alignment vertical="center"/>
      <protection/>
    </xf>
    <xf numFmtId="0" fontId="0" fillId="5" borderId="23" xfId="21" applyFill="1" applyBorder="1" applyAlignment="1">
      <alignment vertical="center"/>
      <protection/>
    </xf>
    <xf numFmtId="0" fontId="0" fillId="5" borderId="21" xfId="21" applyFill="1" applyBorder="1" applyAlignment="1">
      <alignment vertical="center"/>
      <protection/>
    </xf>
    <xf numFmtId="0" fontId="0" fillId="5" borderId="13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5" borderId="60" xfId="0" applyFont="1" applyFill="1" applyBorder="1" applyAlignment="1">
      <alignment vertical="center"/>
    </xf>
    <xf numFmtId="0" fontId="0" fillId="5" borderId="61" xfId="0" applyFont="1" applyFill="1" applyBorder="1" applyAlignment="1">
      <alignment vertical="center"/>
    </xf>
    <xf numFmtId="0" fontId="1" fillId="5" borderId="60" xfId="0" applyFont="1" applyFill="1" applyBorder="1" applyAlignment="1">
      <alignment horizontal="center" vertical="center"/>
    </xf>
    <xf numFmtId="0" fontId="0" fillId="5" borderId="62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0" xfId="21" applyNumberFormat="1" applyFont="1" applyFill="1" applyBorder="1" applyAlignment="1">
      <alignment horizontal="center" vertical="center"/>
      <protection/>
    </xf>
    <xf numFmtId="49" fontId="35" fillId="0" borderId="0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49" fontId="35" fillId="0" borderId="7" xfId="0" applyNumberFormat="1" applyFont="1" applyBorder="1" applyAlignment="1">
      <alignment horizontal="center" vertical="center"/>
    </xf>
    <xf numFmtId="49" fontId="36" fillId="0" borderId="7" xfId="0" applyNumberFormat="1" applyFont="1" applyFill="1" applyBorder="1" applyAlignment="1">
      <alignment horizontal="center" vertical="center"/>
    </xf>
    <xf numFmtId="164" fontId="38" fillId="0" borderId="6" xfId="0" applyNumberFormat="1" applyFont="1" applyFill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164" fontId="38" fillId="0" borderId="8" xfId="0" applyNumberFormat="1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right"/>
    </xf>
    <xf numFmtId="164" fontId="47" fillId="0" borderId="0" xfId="0" applyNumberFormat="1" applyFont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164" fontId="12" fillId="0" borderId="0" xfId="20" applyNumberFormat="1" applyFont="1" applyAlignment="1">
      <alignment horizontal="center"/>
      <protection/>
    </xf>
    <xf numFmtId="0" fontId="20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/>
      <protection/>
    </xf>
    <xf numFmtId="0" fontId="15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10" fillId="2" borderId="63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49" fillId="0" borderId="9" xfId="0" applyNumberFormat="1" applyFont="1" applyBorder="1" applyAlignment="1">
      <alignment horizontal="center" vertical="center"/>
    </xf>
    <xf numFmtId="0" fontId="21" fillId="0" borderId="9" xfId="0" applyNumberFormat="1" applyFont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0" fillId="0" borderId="68" xfId="0" applyFont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left"/>
    </xf>
    <xf numFmtId="49" fontId="35" fillId="0" borderId="7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164" fontId="38" fillId="0" borderId="8" xfId="0" applyNumberFormat="1" applyFont="1" applyFill="1" applyBorder="1" applyAlignment="1">
      <alignment horizontal="center" vertical="center"/>
    </xf>
    <xf numFmtId="0" fontId="10" fillId="0" borderId="6" xfId="21" applyFont="1" applyBorder="1" applyAlignment="1">
      <alignment horizontal="center" vertical="center"/>
      <protection/>
    </xf>
    <xf numFmtId="0" fontId="9" fillId="0" borderId="32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10" fillId="0" borderId="32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8" fillId="3" borderId="69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17" fillId="0" borderId="0" xfId="21" applyFont="1" applyBorder="1" applyAlignment="1">
      <alignment horizontal="center" vertical="top"/>
      <protection/>
    </xf>
    <xf numFmtId="0" fontId="54" fillId="0" borderId="0" xfId="21" applyFont="1" applyBorder="1" applyAlignment="1">
      <alignment horizontal="center" vertical="center"/>
      <protection/>
    </xf>
    <xf numFmtId="0" fontId="10" fillId="0" borderId="49" xfId="21" applyFont="1" applyBorder="1" applyAlignment="1">
      <alignment horizontal="center" vertical="center"/>
      <protection/>
    </xf>
    <xf numFmtId="49" fontId="41" fillId="0" borderId="57" xfId="21" applyNumberFormat="1" applyFont="1" applyBorder="1" applyAlignment="1">
      <alignment horizontal="center" vertical="center"/>
      <protection/>
    </xf>
    <xf numFmtId="0" fontId="55" fillId="0" borderId="0" xfId="0" applyFont="1" applyBorder="1" applyAlignment="1">
      <alignment horizontal="center" vertical="center"/>
    </xf>
    <xf numFmtId="49" fontId="56" fillId="0" borderId="8" xfId="0" applyNumberFormat="1" applyFont="1" applyBorder="1" applyAlignment="1">
      <alignment horizontal="center" vertical="center"/>
    </xf>
    <xf numFmtId="49" fontId="35" fillId="0" borderId="6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right" vertical="top"/>
    </xf>
    <xf numFmtId="0" fontId="9" fillId="0" borderId="32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27" fillId="6" borderId="54" xfId="21" applyFont="1" applyFill="1" applyBorder="1" applyAlignment="1">
      <alignment horizontal="center" vertical="center"/>
      <protection/>
    </xf>
    <xf numFmtId="0" fontId="27" fillId="6" borderId="54" xfId="21" applyFont="1" applyFill="1" applyBorder="1" applyAlignment="1" quotePrefix="1">
      <alignment horizontal="center" vertical="center"/>
      <protection/>
    </xf>
    <xf numFmtId="0" fontId="10" fillId="6" borderId="70" xfId="21" applyFont="1" applyFill="1" applyBorder="1" applyAlignment="1">
      <alignment horizontal="center" vertical="center"/>
      <protection/>
    </xf>
    <xf numFmtId="0" fontId="10" fillId="6" borderId="71" xfId="21" applyFont="1" applyFill="1" applyBorder="1" applyAlignment="1">
      <alignment horizontal="center" vertical="center"/>
      <protection/>
    </xf>
    <xf numFmtId="0" fontId="10" fillId="6" borderId="72" xfId="21" applyFont="1" applyFill="1" applyBorder="1" applyAlignment="1">
      <alignment horizontal="center" vertical="center"/>
      <protection/>
    </xf>
    <xf numFmtId="0" fontId="17" fillId="0" borderId="32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6" xfId="21" applyFont="1" applyBorder="1" applyAlignment="1">
      <alignment horizontal="center" vertical="center"/>
      <protection/>
    </xf>
    <xf numFmtId="0" fontId="10" fillId="0" borderId="32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7" fillId="3" borderId="73" xfId="0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horizontal="center" vertical="center"/>
    </xf>
    <xf numFmtId="44" fontId="7" fillId="3" borderId="36" xfId="18" applyFont="1" applyFill="1" applyBorder="1" applyAlignment="1">
      <alignment horizontal="center" vertical="center"/>
    </xf>
    <xf numFmtId="44" fontId="7" fillId="3" borderId="37" xfId="18" applyFont="1" applyFill="1" applyBorder="1" applyAlignment="1">
      <alignment horizontal="center" vertical="center"/>
    </xf>
    <xf numFmtId="44" fontId="7" fillId="3" borderId="69" xfId="18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Pavlovice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742950</xdr:colOff>
      <xdr:row>28</xdr:row>
      <xdr:rowOff>0</xdr:rowOff>
    </xdr:from>
    <xdr:to>
      <xdr:col>44</xdr:col>
      <xdr:colOff>742950</xdr:colOff>
      <xdr:row>31</xdr:row>
      <xdr:rowOff>0</xdr:rowOff>
    </xdr:to>
    <xdr:sp>
      <xdr:nvSpPr>
        <xdr:cNvPr id="1" name="Line 88"/>
        <xdr:cNvSpPr>
          <a:spLocks/>
        </xdr:cNvSpPr>
      </xdr:nvSpPr>
      <xdr:spPr>
        <a:xfrm flipV="1">
          <a:off x="33127950" y="7000875"/>
          <a:ext cx="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0</xdr:rowOff>
    </xdr:from>
    <xdr:to>
      <xdr:col>75</xdr:col>
      <xdr:colOff>266700</xdr:colOff>
      <xdr:row>29</xdr:row>
      <xdr:rowOff>114300</xdr:rowOff>
    </xdr:to>
    <xdr:sp>
      <xdr:nvSpPr>
        <xdr:cNvPr id="2" name="Line 1"/>
        <xdr:cNvSpPr>
          <a:spLocks/>
        </xdr:cNvSpPr>
      </xdr:nvSpPr>
      <xdr:spPr>
        <a:xfrm flipH="1" flipV="1">
          <a:off x="52330350" y="67722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32</xdr:col>
      <xdr:colOff>0</xdr:colOff>
      <xdr:row>26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14897100" y="6657975"/>
          <a:ext cx="842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32</xdr:col>
      <xdr:colOff>0</xdr:colOff>
      <xdr:row>29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981075" y="7343775"/>
          <a:ext cx="223361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26</xdr:row>
      <xdr:rowOff>114300</xdr:rowOff>
    </xdr:from>
    <xdr:to>
      <xdr:col>68</xdr:col>
      <xdr:colOff>476250</xdr:colOff>
      <xdr:row>26</xdr:row>
      <xdr:rowOff>114300</xdr:rowOff>
    </xdr:to>
    <xdr:sp>
      <xdr:nvSpPr>
        <xdr:cNvPr id="6" name="Line 5"/>
        <xdr:cNvSpPr>
          <a:spLocks/>
        </xdr:cNvSpPr>
      </xdr:nvSpPr>
      <xdr:spPr>
        <a:xfrm flipV="1">
          <a:off x="24288750" y="6657975"/>
          <a:ext cx="26555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7" name="Line 6"/>
        <xdr:cNvSpPr>
          <a:spLocks/>
        </xdr:cNvSpPr>
      </xdr:nvSpPr>
      <xdr:spPr>
        <a:xfrm flipV="1">
          <a:off x="24288750" y="7343775"/>
          <a:ext cx="404717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Pavlovice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27</xdr:row>
      <xdr:rowOff>0</xdr:rowOff>
    </xdr:from>
    <xdr:to>
      <xdr:col>18</xdr:col>
      <xdr:colOff>495300</xdr:colOff>
      <xdr:row>29</xdr:row>
      <xdr:rowOff>114300</xdr:rowOff>
    </xdr:to>
    <xdr:sp>
      <xdr:nvSpPr>
        <xdr:cNvPr id="10" name="Line 9"/>
        <xdr:cNvSpPr>
          <a:spLocks/>
        </xdr:cNvSpPr>
      </xdr:nvSpPr>
      <xdr:spPr>
        <a:xfrm flipV="1">
          <a:off x="9696450" y="6772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2" name="Line 11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3" name="Line 12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3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4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15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16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8" name="Line 17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29</xdr:row>
      <xdr:rowOff>0</xdr:rowOff>
    </xdr:from>
    <xdr:to>
      <xdr:col>55</xdr:col>
      <xdr:colOff>0</xdr:colOff>
      <xdr:row>30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99669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oneCellAnchor>
    <xdr:from>
      <xdr:col>54</xdr:col>
      <xdr:colOff>0</xdr:colOff>
      <xdr:row>26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99669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2" name="Line 21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3" name="Line 22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4" name="Line 23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5" name="Line 24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6" name="Line 25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342900</xdr:colOff>
      <xdr:row>33</xdr:row>
      <xdr:rowOff>28575</xdr:rowOff>
    </xdr:from>
    <xdr:to>
      <xdr:col>50</xdr:col>
      <xdr:colOff>95250</xdr:colOff>
      <xdr:row>35</xdr:row>
      <xdr:rowOff>28575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52100" y="81724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8" name="Line 27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9" name="Line 28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2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3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2" name="Line 3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3" name="Line 3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3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4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152400</xdr:rowOff>
    </xdr:from>
    <xdr:to>
      <xdr:col>70</xdr:col>
      <xdr:colOff>476250</xdr:colOff>
      <xdr:row>27</xdr:row>
      <xdr:rowOff>0</xdr:rowOff>
    </xdr:to>
    <xdr:sp>
      <xdr:nvSpPr>
        <xdr:cNvPr id="42" name="Line 41"/>
        <xdr:cNvSpPr>
          <a:spLocks/>
        </xdr:cNvSpPr>
      </xdr:nvSpPr>
      <xdr:spPr>
        <a:xfrm flipH="1" flipV="1">
          <a:off x="515874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114300</xdr:rowOff>
    </xdr:from>
    <xdr:to>
      <xdr:col>69</xdr:col>
      <xdr:colOff>247650</xdr:colOff>
      <xdr:row>26</xdr:row>
      <xdr:rowOff>152400</xdr:rowOff>
    </xdr:to>
    <xdr:sp>
      <xdr:nvSpPr>
        <xdr:cNvPr id="43" name="Line 42"/>
        <xdr:cNvSpPr>
          <a:spLocks/>
        </xdr:cNvSpPr>
      </xdr:nvSpPr>
      <xdr:spPr>
        <a:xfrm flipH="1" flipV="1">
          <a:off x="508444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152400</xdr:rowOff>
    </xdr:from>
    <xdr:to>
      <xdr:col>19</xdr:col>
      <xdr:colOff>266700</xdr:colOff>
      <xdr:row>27</xdr:row>
      <xdr:rowOff>0</xdr:rowOff>
    </xdr:to>
    <xdr:sp>
      <xdr:nvSpPr>
        <xdr:cNvPr id="44" name="Line 43"/>
        <xdr:cNvSpPr>
          <a:spLocks/>
        </xdr:cNvSpPr>
      </xdr:nvSpPr>
      <xdr:spPr>
        <a:xfrm flipV="1">
          <a:off x="134112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114300</xdr:rowOff>
    </xdr:from>
    <xdr:to>
      <xdr:col>20</xdr:col>
      <xdr:colOff>495300</xdr:colOff>
      <xdr:row>26</xdr:row>
      <xdr:rowOff>152400</xdr:rowOff>
    </xdr:to>
    <xdr:sp>
      <xdr:nvSpPr>
        <xdr:cNvPr id="45" name="Line 44"/>
        <xdr:cNvSpPr>
          <a:spLocks/>
        </xdr:cNvSpPr>
      </xdr:nvSpPr>
      <xdr:spPr>
        <a:xfrm flipV="1">
          <a:off x="141541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104775</xdr:colOff>
      <xdr:row>30</xdr:row>
      <xdr:rowOff>57150</xdr:rowOff>
    </xdr:from>
    <xdr:to>
      <xdr:col>13</xdr:col>
      <xdr:colOff>400050</xdr:colOff>
      <xdr:row>30</xdr:row>
      <xdr:rowOff>171450</xdr:rowOff>
    </xdr:to>
    <xdr:grpSp>
      <xdr:nvGrpSpPr>
        <xdr:cNvPr id="46" name="Group 45"/>
        <xdr:cNvGrpSpPr>
          <a:grpSpLocks noChangeAspect="1"/>
        </xdr:cNvGrpSpPr>
      </xdr:nvGrpSpPr>
      <xdr:grpSpPr>
        <a:xfrm>
          <a:off x="953452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7" name="Oval 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95250</xdr:colOff>
      <xdr:row>28</xdr:row>
      <xdr:rowOff>66675</xdr:rowOff>
    </xdr:from>
    <xdr:to>
      <xdr:col>75</xdr:col>
      <xdr:colOff>390525</xdr:colOff>
      <xdr:row>28</xdr:row>
      <xdr:rowOff>180975</xdr:rowOff>
    </xdr:to>
    <xdr:grpSp>
      <xdr:nvGrpSpPr>
        <xdr:cNvPr id="50" name="Group 49"/>
        <xdr:cNvGrpSpPr>
          <a:grpSpLocks noChangeAspect="1"/>
        </xdr:cNvGrpSpPr>
      </xdr:nvGrpSpPr>
      <xdr:grpSpPr>
        <a:xfrm>
          <a:off x="55892700" y="7067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1" name="Oval 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54" name="Oval 53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5" name="Line 5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6" name="Line 5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7" name="Line 5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8" name="Line 5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9" name="Line 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0" name="Line 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1" name="Line 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2" name="Line 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63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4" name="Line 6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5" name="Line 6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6" name="Line 6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7" name="Line 6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723900</xdr:colOff>
      <xdr:row>35</xdr:row>
      <xdr:rowOff>0</xdr:rowOff>
    </xdr:from>
    <xdr:to>
      <xdr:col>49</xdr:col>
      <xdr:colOff>266700</xdr:colOff>
      <xdr:row>36</xdr:row>
      <xdr:rowOff>0</xdr:rowOff>
    </xdr:to>
    <xdr:sp>
      <xdr:nvSpPr>
        <xdr:cNvPr id="68" name="text 207"/>
        <xdr:cNvSpPr txBox="1">
          <a:spLocks noChangeArrowheads="1"/>
        </xdr:cNvSpPr>
      </xdr:nvSpPr>
      <xdr:spPr>
        <a:xfrm>
          <a:off x="36233100" y="8601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46</xdr:col>
      <xdr:colOff>0</xdr:colOff>
      <xdr:row>30</xdr:row>
      <xdr:rowOff>76200</xdr:rowOff>
    </xdr:from>
    <xdr:to>
      <xdr:col>57</xdr:col>
      <xdr:colOff>276225</xdr:colOff>
      <xdr:row>31</xdr:row>
      <xdr:rowOff>152400</xdr:rowOff>
    </xdr:to>
    <xdr:grpSp>
      <xdr:nvGrpSpPr>
        <xdr:cNvPr id="69" name="Group 68"/>
        <xdr:cNvGrpSpPr>
          <a:grpSpLocks/>
        </xdr:cNvGrpSpPr>
      </xdr:nvGrpSpPr>
      <xdr:grpSpPr>
        <a:xfrm>
          <a:off x="34023300" y="7534275"/>
          <a:ext cx="8677275" cy="304800"/>
          <a:chOff x="115" y="388"/>
          <a:chExt cx="1117" cy="40"/>
        </a:xfrm>
        <a:solidFill>
          <a:srgbClr val="FFFFFF"/>
        </a:solidFill>
      </xdr:grpSpPr>
      <xdr:sp>
        <xdr:nvSpPr>
          <xdr:cNvPr id="70" name="Rectangle 6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238125</xdr:colOff>
      <xdr:row>24</xdr:row>
      <xdr:rowOff>76200</xdr:rowOff>
    </xdr:from>
    <xdr:to>
      <xdr:col>43</xdr:col>
      <xdr:colOff>0</xdr:colOff>
      <xdr:row>25</xdr:row>
      <xdr:rowOff>152400</xdr:rowOff>
    </xdr:to>
    <xdr:grpSp>
      <xdr:nvGrpSpPr>
        <xdr:cNvPr id="79" name="Group 78"/>
        <xdr:cNvGrpSpPr>
          <a:grpSpLocks/>
        </xdr:cNvGrpSpPr>
      </xdr:nvGrpSpPr>
      <xdr:grpSpPr>
        <a:xfrm>
          <a:off x="23040975" y="6162675"/>
          <a:ext cx="8677275" cy="304800"/>
          <a:chOff x="115" y="479"/>
          <a:chExt cx="1117" cy="40"/>
        </a:xfrm>
        <a:solidFill>
          <a:srgbClr val="FFFFFF"/>
        </a:solidFill>
      </xdr:grpSpPr>
      <xdr:sp>
        <xdr:nvSpPr>
          <xdr:cNvPr id="80" name="Rectangle 7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8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647700</xdr:colOff>
      <xdr:row>28</xdr:row>
      <xdr:rowOff>19050</xdr:rowOff>
    </xdr:from>
    <xdr:to>
      <xdr:col>44</xdr:col>
      <xdr:colOff>647700</xdr:colOff>
      <xdr:row>31</xdr:row>
      <xdr:rowOff>0</xdr:rowOff>
    </xdr:to>
    <xdr:sp>
      <xdr:nvSpPr>
        <xdr:cNvPr id="89" name="Line 89"/>
        <xdr:cNvSpPr>
          <a:spLocks/>
        </xdr:cNvSpPr>
      </xdr:nvSpPr>
      <xdr:spPr>
        <a:xfrm flipV="1">
          <a:off x="33032700" y="7019925"/>
          <a:ext cx="0" cy="66675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95250</xdr:colOff>
      <xdr:row>20</xdr:row>
      <xdr:rowOff>9525</xdr:rowOff>
    </xdr:from>
    <xdr:ext cx="971550" cy="457200"/>
    <xdr:sp>
      <xdr:nvSpPr>
        <xdr:cNvPr id="90" name="text 774"/>
        <xdr:cNvSpPr txBox="1">
          <a:spLocks noChangeArrowheads="1"/>
        </xdr:cNvSpPr>
      </xdr:nvSpPr>
      <xdr:spPr>
        <a:xfrm>
          <a:off x="31813500" y="51816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403,919</a:t>
          </a:r>
        </a:p>
      </xdr:txBody>
    </xdr:sp>
    <xdr:clientData/>
  </xdr:oneCellAnchor>
  <xdr:twoCellAnchor>
    <xdr:from>
      <xdr:col>43</xdr:col>
      <xdr:colOff>590550</xdr:colOff>
      <xdr:row>22</xdr:row>
      <xdr:rowOff>19050</xdr:rowOff>
    </xdr:from>
    <xdr:to>
      <xdr:col>43</xdr:col>
      <xdr:colOff>590550</xdr:colOff>
      <xdr:row>34</xdr:row>
      <xdr:rowOff>9525</xdr:rowOff>
    </xdr:to>
    <xdr:sp>
      <xdr:nvSpPr>
        <xdr:cNvPr id="91" name="Line 91"/>
        <xdr:cNvSpPr>
          <a:spLocks/>
        </xdr:cNvSpPr>
      </xdr:nvSpPr>
      <xdr:spPr>
        <a:xfrm>
          <a:off x="32308800" y="5648325"/>
          <a:ext cx="0" cy="2733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9525</xdr:colOff>
      <xdr:row>24</xdr:row>
      <xdr:rowOff>114300</xdr:rowOff>
    </xdr:from>
    <xdr:to>
      <xdr:col>44</xdr:col>
      <xdr:colOff>742950</xdr:colOff>
      <xdr:row>25</xdr:row>
      <xdr:rowOff>114300</xdr:rowOff>
    </xdr:to>
    <xdr:sp>
      <xdr:nvSpPr>
        <xdr:cNvPr id="92" name="Rectangle 92"/>
        <xdr:cNvSpPr>
          <a:spLocks/>
        </xdr:cNvSpPr>
      </xdr:nvSpPr>
      <xdr:spPr>
        <a:xfrm>
          <a:off x="31727775" y="6200775"/>
          <a:ext cx="1400175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628650</xdr:colOff>
      <xdr:row>30</xdr:row>
      <xdr:rowOff>114300</xdr:rowOff>
    </xdr:from>
    <xdr:to>
      <xdr:col>46</xdr:col>
      <xdr:colOff>0</xdr:colOff>
      <xdr:row>31</xdr:row>
      <xdr:rowOff>114300</xdr:rowOff>
    </xdr:to>
    <xdr:sp>
      <xdr:nvSpPr>
        <xdr:cNvPr id="93" name="Rectangle 93"/>
        <xdr:cNvSpPr>
          <a:spLocks/>
        </xdr:cNvSpPr>
      </xdr:nvSpPr>
      <xdr:spPr>
        <a:xfrm>
          <a:off x="33013650" y="7572375"/>
          <a:ext cx="10096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95" name="Line 9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97" name="Line 9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99" name="Line 9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1" name="Line 10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3" name="Line 10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5" name="Line 10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106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8" name="Line 10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0" name="Line 11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1" name="Line 11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2" name="Line 11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3" name="Line 11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4" name="Line 11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847725</xdr:colOff>
      <xdr:row>28</xdr:row>
      <xdr:rowOff>57150</xdr:rowOff>
    </xdr:from>
    <xdr:to>
      <xdr:col>5</xdr:col>
      <xdr:colOff>314325</xdr:colOff>
      <xdr:row>28</xdr:row>
      <xdr:rowOff>171450</xdr:rowOff>
    </xdr:to>
    <xdr:grpSp>
      <xdr:nvGrpSpPr>
        <xdr:cNvPr id="115" name="Group 116"/>
        <xdr:cNvGrpSpPr>
          <a:grpSpLocks noChangeAspect="1"/>
        </xdr:cNvGrpSpPr>
      </xdr:nvGrpSpPr>
      <xdr:grpSpPr>
        <a:xfrm>
          <a:off x="3362325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6" name="Line 1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30</xdr:row>
      <xdr:rowOff>28575</xdr:rowOff>
    </xdr:from>
    <xdr:to>
      <xdr:col>3</xdr:col>
      <xdr:colOff>419100</xdr:colOff>
      <xdr:row>30</xdr:row>
      <xdr:rowOff>200025</xdr:rowOff>
    </xdr:to>
    <xdr:grpSp>
      <xdr:nvGrpSpPr>
        <xdr:cNvPr id="120" name="Group 121"/>
        <xdr:cNvGrpSpPr>
          <a:grpSpLocks/>
        </xdr:cNvGrpSpPr>
      </xdr:nvGrpSpPr>
      <xdr:grpSpPr>
        <a:xfrm>
          <a:off x="2057400" y="7486650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121" name="Group 122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122" name="Rectangle 123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" name="AutoShape 124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24" name="Group 125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125" name="Line 126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6" name="Rectangle 127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83</xdr:col>
      <xdr:colOff>200025</xdr:colOff>
      <xdr:row>30</xdr:row>
      <xdr:rowOff>66675</xdr:rowOff>
    </xdr:from>
    <xdr:to>
      <xdr:col>84</xdr:col>
      <xdr:colOff>123825</xdr:colOff>
      <xdr:row>30</xdr:row>
      <xdr:rowOff>180975</xdr:rowOff>
    </xdr:to>
    <xdr:grpSp>
      <xdr:nvGrpSpPr>
        <xdr:cNvPr id="127" name="Group 128"/>
        <xdr:cNvGrpSpPr>
          <a:grpSpLocks noChangeAspect="1"/>
        </xdr:cNvGrpSpPr>
      </xdr:nvGrpSpPr>
      <xdr:grpSpPr>
        <a:xfrm>
          <a:off x="61941075" y="7524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8" name="Line 12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3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3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3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428625</xdr:colOff>
      <xdr:row>30</xdr:row>
      <xdr:rowOff>57150</xdr:rowOff>
    </xdr:from>
    <xdr:to>
      <xdr:col>85</xdr:col>
      <xdr:colOff>447675</xdr:colOff>
      <xdr:row>30</xdr:row>
      <xdr:rowOff>171450</xdr:rowOff>
    </xdr:to>
    <xdr:grpSp>
      <xdr:nvGrpSpPr>
        <xdr:cNvPr id="132" name="Group 133"/>
        <xdr:cNvGrpSpPr>
          <a:grpSpLocks/>
        </xdr:cNvGrpSpPr>
      </xdr:nvGrpSpPr>
      <xdr:grpSpPr>
        <a:xfrm>
          <a:off x="62684025" y="75152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3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4" name="Line 13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3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3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3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3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4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4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28</xdr:row>
      <xdr:rowOff>57150</xdr:rowOff>
    </xdr:from>
    <xdr:to>
      <xdr:col>4</xdr:col>
      <xdr:colOff>533400</xdr:colOff>
      <xdr:row>28</xdr:row>
      <xdr:rowOff>171450</xdr:rowOff>
    </xdr:to>
    <xdr:grpSp>
      <xdr:nvGrpSpPr>
        <xdr:cNvPr id="141" name="Group 142"/>
        <xdr:cNvGrpSpPr>
          <a:grpSpLocks/>
        </xdr:cNvGrpSpPr>
      </xdr:nvGrpSpPr>
      <xdr:grpSpPr>
        <a:xfrm>
          <a:off x="2057400" y="7058025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142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3" name="Line 144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5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46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47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48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49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50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28</xdr:row>
      <xdr:rowOff>38100</xdr:rowOff>
    </xdr:from>
    <xdr:to>
      <xdr:col>85</xdr:col>
      <xdr:colOff>457200</xdr:colOff>
      <xdr:row>28</xdr:row>
      <xdr:rowOff>209550</xdr:rowOff>
    </xdr:to>
    <xdr:grpSp>
      <xdr:nvGrpSpPr>
        <xdr:cNvPr id="150" name="Group 151"/>
        <xdr:cNvGrpSpPr>
          <a:grpSpLocks/>
        </xdr:cNvGrpSpPr>
      </xdr:nvGrpSpPr>
      <xdr:grpSpPr>
        <a:xfrm>
          <a:off x="63322200" y="7038975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151" name="Group 152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152" name="Rectangle 153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3" name="Polygon 154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54" name="Group 155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55" name="Rectangle 156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" name="Line 157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104775</xdr:colOff>
      <xdr:row>27</xdr:row>
      <xdr:rowOff>219075</xdr:rowOff>
    </xdr:from>
    <xdr:to>
      <xdr:col>13</xdr:col>
      <xdr:colOff>419100</xdr:colOff>
      <xdr:row>29</xdr:row>
      <xdr:rowOff>114300</xdr:rowOff>
    </xdr:to>
    <xdr:grpSp>
      <xdr:nvGrpSpPr>
        <xdr:cNvPr id="157" name="Group 158"/>
        <xdr:cNvGrpSpPr>
          <a:grpSpLocks noChangeAspect="1"/>
        </xdr:cNvGrpSpPr>
      </xdr:nvGrpSpPr>
      <xdr:grpSpPr>
        <a:xfrm>
          <a:off x="95345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8" name="Line 1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428625</xdr:colOff>
      <xdr:row>25</xdr:row>
      <xdr:rowOff>57150</xdr:rowOff>
    </xdr:from>
    <xdr:to>
      <xdr:col>21</xdr:col>
      <xdr:colOff>447675</xdr:colOff>
      <xdr:row>25</xdr:row>
      <xdr:rowOff>171450</xdr:rowOff>
    </xdr:to>
    <xdr:grpSp>
      <xdr:nvGrpSpPr>
        <xdr:cNvPr id="160" name="Group 161"/>
        <xdr:cNvGrpSpPr>
          <a:grpSpLocks noChangeAspect="1"/>
        </xdr:cNvGrpSpPr>
      </xdr:nvGrpSpPr>
      <xdr:grpSpPr>
        <a:xfrm>
          <a:off x="14830425" y="63722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6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2" name="Line 16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6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6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6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6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723900</xdr:colOff>
      <xdr:row>28</xdr:row>
      <xdr:rowOff>57150</xdr:rowOff>
    </xdr:from>
    <xdr:to>
      <xdr:col>21</xdr:col>
      <xdr:colOff>447675</xdr:colOff>
      <xdr:row>28</xdr:row>
      <xdr:rowOff>171450</xdr:rowOff>
    </xdr:to>
    <xdr:grpSp>
      <xdr:nvGrpSpPr>
        <xdr:cNvPr id="169" name="Group 170"/>
        <xdr:cNvGrpSpPr>
          <a:grpSpLocks noChangeAspect="1"/>
        </xdr:cNvGrpSpPr>
      </xdr:nvGrpSpPr>
      <xdr:grpSpPr>
        <a:xfrm>
          <a:off x="15125700" y="70580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70" name="Line 17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7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7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7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47625</xdr:colOff>
      <xdr:row>27</xdr:row>
      <xdr:rowOff>57150</xdr:rowOff>
    </xdr:from>
    <xdr:to>
      <xdr:col>44</xdr:col>
      <xdr:colOff>371475</xdr:colOff>
      <xdr:row>27</xdr:row>
      <xdr:rowOff>171450</xdr:rowOff>
    </xdr:to>
    <xdr:grpSp>
      <xdr:nvGrpSpPr>
        <xdr:cNvPr id="176" name="Group 177"/>
        <xdr:cNvGrpSpPr>
          <a:grpSpLocks/>
        </xdr:cNvGrpSpPr>
      </xdr:nvGrpSpPr>
      <xdr:grpSpPr>
        <a:xfrm>
          <a:off x="31765875" y="6829425"/>
          <a:ext cx="990600" cy="114300"/>
          <a:chOff x="330" y="743"/>
          <a:chExt cx="91" cy="12"/>
        </a:xfrm>
        <a:solidFill>
          <a:srgbClr val="FFFFFF"/>
        </a:solidFill>
      </xdr:grpSpPr>
      <xdr:sp>
        <xdr:nvSpPr>
          <xdr:cNvPr id="177" name="text 1492"/>
          <xdr:cNvSpPr txBox="1">
            <a:spLocks noChangeAspect="1" noChangeArrowheads="1"/>
          </xdr:cNvSpPr>
        </xdr:nvSpPr>
        <xdr:spPr>
          <a:xfrm>
            <a:off x="346" y="7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8" name="Line 179"/>
          <xdr:cNvSpPr>
            <a:spLocks noChangeAspect="1"/>
          </xdr:cNvSpPr>
        </xdr:nvSpPr>
        <xdr:spPr>
          <a:xfrm>
            <a:off x="333" y="7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80"/>
          <xdr:cNvSpPr>
            <a:spLocks noChangeAspect="1"/>
          </xdr:cNvSpPr>
        </xdr:nvSpPr>
        <xdr:spPr>
          <a:xfrm>
            <a:off x="385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81"/>
          <xdr:cNvSpPr>
            <a:spLocks noChangeAspect="1"/>
          </xdr:cNvSpPr>
        </xdr:nvSpPr>
        <xdr:spPr>
          <a:xfrm>
            <a:off x="409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82"/>
          <xdr:cNvSpPr>
            <a:spLocks noChangeAspect="1"/>
          </xdr:cNvSpPr>
        </xdr:nvSpPr>
        <xdr:spPr>
          <a:xfrm>
            <a:off x="361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3"/>
          <xdr:cNvSpPr>
            <a:spLocks noChangeAspect="1"/>
          </xdr:cNvSpPr>
        </xdr:nvSpPr>
        <xdr:spPr>
          <a:xfrm>
            <a:off x="373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84"/>
          <xdr:cNvSpPr>
            <a:spLocks noChangeAspect="1"/>
          </xdr:cNvSpPr>
        </xdr:nvSpPr>
        <xdr:spPr>
          <a:xfrm>
            <a:off x="397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85"/>
          <xdr:cNvSpPr>
            <a:spLocks noChangeAspect="1"/>
          </xdr:cNvSpPr>
        </xdr:nvSpPr>
        <xdr:spPr>
          <a:xfrm>
            <a:off x="330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186"/>
          <xdr:cNvSpPr>
            <a:spLocks noChangeAspect="1"/>
          </xdr:cNvSpPr>
        </xdr:nvSpPr>
        <xdr:spPr>
          <a:xfrm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Line 187"/>
          <xdr:cNvSpPr>
            <a:spLocks noChangeAspect="1"/>
          </xdr:cNvSpPr>
        </xdr:nvSpPr>
        <xdr:spPr>
          <a:xfrm flipV="1"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0</xdr:colOff>
      <xdr:row>26</xdr:row>
      <xdr:rowOff>0</xdr:rowOff>
    </xdr:from>
    <xdr:ext cx="971550" cy="228600"/>
    <xdr:sp>
      <xdr:nvSpPr>
        <xdr:cNvPr id="187" name="text 7166"/>
        <xdr:cNvSpPr txBox="1">
          <a:spLocks noChangeArrowheads="1"/>
        </xdr:cNvSpPr>
      </xdr:nvSpPr>
      <xdr:spPr>
        <a:xfrm>
          <a:off x="233172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75</xdr:col>
      <xdr:colOff>104775</xdr:colOff>
      <xdr:row>29</xdr:row>
      <xdr:rowOff>114300</xdr:rowOff>
    </xdr:from>
    <xdr:to>
      <xdr:col>75</xdr:col>
      <xdr:colOff>419100</xdr:colOff>
      <xdr:row>31</xdr:row>
      <xdr:rowOff>28575</xdr:rowOff>
    </xdr:to>
    <xdr:grpSp>
      <xdr:nvGrpSpPr>
        <xdr:cNvPr id="188" name="Group 189"/>
        <xdr:cNvGrpSpPr>
          <a:grpSpLocks noChangeAspect="1"/>
        </xdr:cNvGrpSpPr>
      </xdr:nvGrpSpPr>
      <xdr:grpSpPr>
        <a:xfrm>
          <a:off x="559022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9" name="Line 1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29</xdr:row>
      <xdr:rowOff>0</xdr:rowOff>
    </xdr:from>
    <xdr:to>
      <xdr:col>33</xdr:col>
      <xdr:colOff>0</xdr:colOff>
      <xdr:row>30</xdr:row>
      <xdr:rowOff>0</xdr:rowOff>
    </xdr:to>
    <xdr:sp>
      <xdr:nvSpPr>
        <xdr:cNvPr id="191" name="text 7166"/>
        <xdr:cNvSpPr txBox="1">
          <a:spLocks noChangeArrowheads="1"/>
        </xdr:cNvSpPr>
      </xdr:nvSpPr>
      <xdr:spPr>
        <a:xfrm>
          <a:off x="233172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 editAs="absolute">
    <xdr:from>
      <xdr:col>69</xdr:col>
      <xdr:colOff>57150</xdr:colOff>
      <xdr:row>27</xdr:row>
      <xdr:rowOff>57150</xdr:rowOff>
    </xdr:from>
    <xdr:to>
      <xdr:col>70</xdr:col>
      <xdr:colOff>533400</xdr:colOff>
      <xdr:row>27</xdr:row>
      <xdr:rowOff>171450</xdr:rowOff>
    </xdr:to>
    <xdr:grpSp>
      <xdr:nvGrpSpPr>
        <xdr:cNvPr id="192" name="Group 193"/>
        <xdr:cNvGrpSpPr>
          <a:grpSpLocks noChangeAspect="1"/>
        </xdr:cNvGrpSpPr>
      </xdr:nvGrpSpPr>
      <xdr:grpSpPr>
        <a:xfrm>
          <a:off x="51396900" y="68294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9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4" name="Line 19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9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9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9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9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0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0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57150</xdr:colOff>
      <xdr:row>30</xdr:row>
      <xdr:rowOff>57150</xdr:rowOff>
    </xdr:from>
    <xdr:to>
      <xdr:col>70</xdr:col>
      <xdr:colOff>238125</xdr:colOff>
      <xdr:row>30</xdr:row>
      <xdr:rowOff>171450</xdr:rowOff>
    </xdr:to>
    <xdr:grpSp>
      <xdr:nvGrpSpPr>
        <xdr:cNvPr id="201" name="Group 202"/>
        <xdr:cNvGrpSpPr>
          <a:grpSpLocks noChangeAspect="1"/>
        </xdr:cNvGrpSpPr>
      </xdr:nvGrpSpPr>
      <xdr:grpSpPr>
        <a:xfrm>
          <a:off x="51396900" y="75152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02" name="Line 20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0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0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0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0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0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447675</xdr:colOff>
      <xdr:row>25</xdr:row>
      <xdr:rowOff>57150</xdr:rowOff>
    </xdr:from>
    <xdr:to>
      <xdr:col>51</xdr:col>
      <xdr:colOff>466725</xdr:colOff>
      <xdr:row>25</xdr:row>
      <xdr:rowOff>171450</xdr:rowOff>
    </xdr:to>
    <xdr:grpSp>
      <xdr:nvGrpSpPr>
        <xdr:cNvPr id="208" name="Group 209"/>
        <xdr:cNvGrpSpPr>
          <a:grpSpLocks/>
        </xdr:cNvGrpSpPr>
      </xdr:nvGrpSpPr>
      <xdr:grpSpPr>
        <a:xfrm>
          <a:off x="37442775" y="6372225"/>
          <a:ext cx="990600" cy="114300"/>
          <a:chOff x="492" y="431"/>
          <a:chExt cx="91" cy="12"/>
        </a:xfrm>
        <a:solidFill>
          <a:srgbClr val="FFFFFF"/>
        </a:solidFill>
      </xdr:grpSpPr>
      <xdr:grpSp>
        <xdr:nvGrpSpPr>
          <xdr:cNvPr id="209" name="Group 210"/>
          <xdr:cNvGrpSpPr>
            <a:grpSpLocks/>
          </xdr:cNvGrpSpPr>
        </xdr:nvGrpSpPr>
        <xdr:grpSpPr>
          <a:xfrm>
            <a:off x="504" y="431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210" name="Oval 211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1" name="Line 212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2" name="Line 213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13" name="Group 214"/>
          <xdr:cNvGrpSpPr>
            <a:grpSpLocks/>
          </xdr:cNvGrpSpPr>
        </xdr:nvGrpSpPr>
        <xdr:grpSpPr>
          <a:xfrm>
            <a:off x="492" y="431"/>
            <a:ext cx="91" cy="12"/>
            <a:chOff x="492" y="431"/>
            <a:chExt cx="91" cy="12"/>
          </a:xfrm>
          <a:solidFill>
            <a:srgbClr val="FFFFFF"/>
          </a:solidFill>
        </xdr:grpSpPr>
        <xdr:sp>
          <xdr:nvSpPr>
            <xdr:cNvPr id="214" name="text 1492"/>
            <xdr:cNvSpPr txBox="1">
              <a:spLocks noChangeAspect="1" noChangeArrowheads="1"/>
            </xdr:cNvSpPr>
          </xdr:nvSpPr>
          <xdr:spPr>
            <a:xfrm>
              <a:off x="552" y="43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215" name="Line 216"/>
            <xdr:cNvSpPr>
              <a:spLocks noChangeAspect="1"/>
            </xdr:cNvSpPr>
          </xdr:nvSpPr>
          <xdr:spPr>
            <a:xfrm>
              <a:off x="567" y="43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6" name="Oval 217"/>
            <xdr:cNvSpPr>
              <a:spLocks noChangeAspect="1"/>
            </xdr:cNvSpPr>
          </xdr:nvSpPr>
          <xdr:spPr>
            <a:xfrm>
              <a:off x="528" y="4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7" name="Oval 218"/>
            <xdr:cNvSpPr>
              <a:spLocks noChangeAspect="1"/>
            </xdr:cNvSpPr>
          </xdr:nvSpPr>
          <xdr:spPr>
            <a:xfrm>
              <a:off x="540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8" name="Oval 219"/>
            <xdr:cNvSpPr>
              <a:spLocks noChangeAspect="1"/>
            </xdr:cNvSpPr>
          </xdr:nvSpPr>
          <xdr:spPr>
            <a:xfrm>
              <a:off x="492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9" name="Oval 220"/>
            <xdr:cNvSpPr>
              <a:spLocks noChangeAspect="1"/>
            </xdr:cNvSpPr>
          </xdr:nvSpPr>
          <xdr:spPr>
            <a:xfrm>
              <a:off x="516" y="4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0" name="Rectangle 221"/>
            <xdr:cNvSpPr>
              <a:spLocks noChangeAspect="1"/>
            </xdr:cNvSpPr>
          </xdr:nvSpPr>
          <xdr:spPr>
            <a:xfrm>
              <a:off x="580" y="4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0</xdr:colOff>
      <xdr:row>29</xdr:row>
      <xdr:rowOff>0</xdr:rowOff>
    </xdr:from>
    <xdr:to>
      <xdr:col>12</xdr:col>
      <xdr:colOff>0</xdr:colOff>
      <xdr:row>30</xdr:row>
      <xdr:rowOff>0</xdr:rowOff>
    </xdr:to>
    <xdr:sp>
      <xdr:nvSpPr>
        <xdr:cNvPr id="221" name="text 24"/>
        <xdr:cNvSpPr txBox="1">
          <a:spLocks noChangeArrowheads="1"/>
        </xdr:cNvSpPr>
      </xdr:nvSpPr>
      <xdr:spPr>
        <a:xfrm>
          <a:off x="4972050" y="7229475"/>
          <a:ext cx="3486150" cy="2286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30</xdr:row>
      <xdr:rowOff>114300</xdr:rowOff>
    </xdr:from>
    <xdr:ext cx="247650" cy="619125"/>
    <xdr:sp>
      <xdr:nvSpPr>
        <xdr:cNvPr id="222" name="text 215"/>
        <xdr:cNvSpPr txBox="1">
          <a:spLocks noChangeArrowheads="1"/>
        </xdr:cNvSpPr>
      </xdr:nvSpPr>
      <xdr:spPr>
        <a:xfrm>
          <a:off x="4972050" y="7572375"/>
          <a:ext cx="2476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403,300</a:t>
          </a:r>
        </a:p>
      </xdr:txBody>
    </xdr:sp>
    <xdr:clientData/>
  </xdr:oneCellAnchor>
  <xdr:oneCellAnchor>
    <xdr:from>
      <xdr:col>11</xdr:col>
      <xdr:colOff>266700</xdr:colOff>
      <xdr:row>30</xdr:row>
      <xdr:rowOff>104775</xdr:rowOff>
    </xdr:from>
    <xdr:ext cx="247650" cy="628650"/>
    <xdr:sp>
      <xdr:nvSpPr>
        <xdr:cNvPr id="223" name="text 215"/>
        <xdr:cNvSpPr txBox="1">
          <a:spLocks noChangeArrowheads="1"/>
        </xdr:cNvSpPr>
      </xdr:nvSpPr>
      <xdr:spPr>
        <a:xfrm>
          <a:off x="8210550" y="7562850"/>
          <a:ext cx="2476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403,522</a:t>
          </a:r>
        </a:p>
      </xdr:txBody>
    </xdr:sp>
    <xdr:clientData/>
  </xdr:one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224" name="Line 225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225" name="Line 226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226" name="Line 227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227" name="Line 228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228" name="Line 229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229" name="Line 230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230" name="Line 231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231" name="Line 232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9525</xdr:rowOff>
    </xdr:from>
    <xdr:to>
      <xdr:col>5</xdr:col>
      <xdr:colOff>9525</xdr:colOff>
      <xdr:row>15</xdr:row>
      <xdr:rowOff>9525</xdr:rowOff>
    </xdr:to>
    <xdr:sp>
      <xdr:nvSpPr>
        <xdr:cNvPr id="232" name="Line 233"/>
        <xdr:cNvSpPr>
          <a:spLocks/>
        </xdr:cNvSpPr>
      </xdr:nvSpPr>
      <xdr:spPr>
        <a:xfrm flipH="1">
          <a:off x="25146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9525</xdr:rowOff>
    </xdr:from>
    <xdr:to>
      <xdr:col>5</xdr:col>
      <xdr:colOff>9525</xdr:colOff>
      <xdr:row>15</xdr:row>
      <xdr:rowOff>9525</xdr:rowOff>
    </xdr:to>
    <xdr:sp>
      <xdr:nvSpPr>
        <xdr:cNvPr id="233" name="Line 234"/>
        <xdr:cNvSpPr>
          <a:spLocks/>
        </xdr:cNvSpPr>
      </xdr:nvSpPr>
      <xdr:spPr>
        <a:xfrm flipH="1">
          <a:off x="25146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9525</xdr:rowOff>
    </xdr:from>
    <xdr:to>
      <xdr:col>5</xdr:col>
      <xdr:colOff>9525</xdr:colOff>
      <xdr:row>15</xdr:row>
      <xdr:rowOff>9525</xdr:rowOff>
    </xdr:to>
    <xdr:sp>
      <xdr:nvSpPr>
        <xdr:cNvPr id="234" name="Line 235"/>
        <xdr:cNvSpPr>
          <a:spLocks/>
        </xdr:cNvSpPr>
      </xdr:nvSpPr>
      <xdr:spPr>
        <a:xfrm flipH="1">
          <a:off x="25146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9525</xdr:rowOff>
    </xdr:from>
    <xdr:to>
      <xdr:col>5</xdr:col>
      <xdr:colOff>9525</xdr:colOff>
      <xdr:row>15</xdr:row>
      <xdr:rowOff>9525</xdr:rowOff>
    </xdr:to>
    <xdr:sp>
      <xdr:nvSpPr>
        <xdr:cNvPr id="235" name="Line 236"/>
        <xdr:cNvSpPr>
          <a:spLocks/>
        </xdr:cNvSpPr>
      </xdr:nvSpPr>
      <xdr:spPr>
        <a:xfrm flipH="1">
          <a:off x="25146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36" name="Line 237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9525</xdr:rowOff>
    </xdr:from>
    <xdr:to>
      <xdr:col>5</xdr:col>
      <xdr:colOff>9525</xdr:colOff>
      <xdr:row>15</xdr:row>
      <xdr:rowOff>9525</xdr:rowOff>
    </xdr:to>
    <xdr:sp>
      <xdr:nvSpPr>
        <xdr:cNvPr id="237" name="Line 238"/>
        <xdr:cNvSpPr>
          <a:spLocks/>
        </xdr:cNvSpPr>
      </xdr:nvSpPr>
      <xdr:spPr>
        <a:xfrm flipH="1">
          <a:off x="25146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38" name="Line 239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9525</xdr:rowOff>
    </xdr:from>
    <xdr:to>
      <xdr:col>5</xdr:col>
      <xdr:colOff>9525</xdr:colOff>
      <xdr:row>15</xdr:row>
      <xdr:rowOff>9525</xdr:rowOff>
    </xdr:to>
    <xdr:sp>
      <xdr:nvSpPr>
        <xdr:cNvPr id="239" name="Line 240"/>
        <xdr:cNvSpPr>
          <a:spLocks/>
        </xdr:cNvSpPr>
      </xdr:nvSpPr>
      <xdr:spPr>
        <a:xfrm flipH="1">
          <a:off x="25146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40" name="Line 241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41" name="Line 242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9525</xdr:rowOff>
    </xdr:from>
    <xdr:to>
      <xdr:col>5</xdr:col>
      <xdr:colOff>9525</xdr:colOff>
      <xdr:row>15</xdr:row>
      <xdr:rowOff>9525</xdr:rowOff>
    </xdr:to>
    <xdr:sp>
      <xdr:nvSpPr>
        <xdr:cNvPr id="242" name="Line 243"/>
        <xdr:cNvSpPr>
          <a:spLocks/>
        </xdr:cNvSpPr>
      </xdr:nvSpPr>
      <xdr:spPr>
        <a:xfrm flipH="1">
          <a:off x="25146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9525</xdr:rowOff>
    </xdr:from>
    <xdr:to>
      <xdr:col>5</xdr:col>
      <xdr:colOff>9525</xdr:colOff>
      <xdr:row>15</xdr:row>
      <xdr:rowOff>9525</xdr:rowOff>
    </xdr:to>
    <xdr:sp>
      <xdr:nvSpPr>
        <xdr:cNvPr id="243" name="Line 244"/>
        <xdr:cNvSpPr>
          <a:spLocks/>
        </xdr:cNvSpPr>
      </xdr:nvSpPr>
      <xdr:spPr>
        <a:xfrm flipH="1">
          <a:off x="25146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44" name="Line 245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45" name="Line 246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46" name="Line 247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47" name="Line 248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48" name="Line 249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49" name="Line 250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50" name="Line 251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51" name="Line 252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52" name="Line 253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53" name="Line 254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54" name="Line 255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55" name="Line 256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56" name="Line 257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57" name="Line 258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58" name="Line 259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59" name="Line 260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60" name="Line 261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61" name="Line 262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62" name="Line 263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63" name="Line 264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64" name="Line 265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65" name="Line 266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66" name="Line 267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67" name="Line 268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68" name="Line 269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69" name="Line 270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70" name="Line 271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71" name="Line 272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72" name="Line 273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73" name="Line 274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74" name="Line 275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75" name="Line 276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76" name="Line 277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77" name="Line 278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78" name="Line 279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79" name="Line 280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80" name="Line 281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81" name="Line 282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82" name="Line 283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83" name="Line 284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84" name="Line 285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85" name="Line 286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86" name="Line 287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87" name="Line 288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88" name="Line 289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89" name="Line 290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90" name="Line 291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91" name="Line 292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92" name="Line 293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93" name="Line 294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9525</xdr:rowOff>
    </xdr:from>
    <xdr:to>
      <xdr:col>7</xdr:col>
      <xdr:colOff>9525</xdr:colOff>
      <xdr:row>15</xdr:row>
      <xdr:rowOff>9525</xdr:rowOff>
    </xdr:to>
    <xdr:sp>
      <xdr:nvSpPr>
        <xdr:cNvPr id="294" name="Line 295"/>
        <xdr:cNvSpPr>
          <a:spLocks/>
        </xdr:cNvSpPr>
      </xdr:nvSpPr>
      <xdr:spPr>
        <a:xfrm flipH="1">
          <a:off x="40005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9525</xdr:rowOff>
    </xdr:from>
    <xdr:to>
      <xdr:col>7</xdr:col>
      <xdr:colOff>9525</xdr:colOff>
      <xdr:row>15</xdr:row>
      <xdr:rowOff>9525</xdr:rowOff>
    </xdr:to>
    <xdr:sp>
      <xdr:nvSpPr>
        <xdr:cNvPr id="295" name="Line 296"/>
        <xdr:cNvSpPr>
          <a:spLocks/>
        </xdr:cNvSpPr>
      </xdr:nvSpPr>
      <xdr:spPr>
        <a:xfrm flipH="1">
          <a:off x="40005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9525</xdr:rowOff>
    </xdr:from>
    <xdr:to>
      <xdr:col>7</xdr:col>
      <xdr:colOff>9525</xdr:colOff>
      <xdr:row>15</xdr:row>
      <xdr:rowOff>9525</xdr:rowOff>
    </xdr:to>
    <xdr:sp>
      <xdr:nvSpPr>
        <xdr:cNvPr id="296" name="Line 297"/>
        <xdr:cNvSpPr>
          <a:spLocks/>
        </xdr:cNvSpPr>
      </xdr:nvSpPr>
      <xdr:spPr>
        <a:xfrm flipH="1">
          <a:off x="40005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9525</xdr:rowOff>
    </xdr:from>
    <xdr:to>
      <xdr:col>7</xdr:col>
      <xdr:colOff>9525</xdr:colOff>
      <xdr:row>15</xdr:row>
      <xdr:rowOff>9525</xdr:rowOff>
    </xdr:to>
    <xdr:sp>
      <xdr:nvSpPr>
        <xdr:cNvPr id="297" name="Line 298"/>
        <xdr:cNvSpPr>
          <a:spLocks/>
        </xdr:cNvSpPr>
      </xdr:nvSpPr>
      <xdr:spPr>
        <a:xfrm flipH="1">
          <a:off x="40005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98" name="Line 29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9525</xdr:rowOff>
    </xdr:from>
    <xdr:to>
      <xdr:col>7</xdr:col>
      <xdr:colOff>9525</xdr:colOff>
      <xdr:row>15</xdr:row>
      <xdr:rowOff>9525</xdr:rowOff>
    </xdr:to>
    <xdr:sp>
      <xdr:nvSpPr>
        <xdr:cNvPr id="299" name="Line 300"/>
        <xdr:cNvSpPr>
          <a:spLocks/>
        </xdr:cNvSpPr>
      </xdr:nvSpPr>
      <xdr:spPr>
        <a:xfrm flipH="1">
          <a:off x="40005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00" name="Line 30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9525</xdr:rowOff>
    </xdr:from>
    <xdr:to>
      <xdr:col>7</xdr:col>
      <xdr:colOff>9525</xdr:colOff>
      <xdr:row>15</xdr:row>
      <xdr:rowOff>9525</xdr:rowOff>
    </xdr:to>
    <xdr:sp>
      <xdr:nvSpPr>
        <xdr:cNvPr id="301" name="Line 302"/>
        <xdr:cNvSpPr>
          <a:spLocks/>
        </xdr:cNvSpPr>
      </xdr:nvSpPr>
      <xdr:spPr>
        <a:xfrm flipH="1">
          <a:off x="40005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02" name="Line 30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03" name="Line 30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9525</xdr:rowOff>
    </xdr:from>
    <xdr:to>
      <xdr:col>7</xdr:col>
      <xdr:colOff>9525</xdr:colOff>
      <xdr:row>15</xdr:row>
      <xdr:rowOff>9525</xdr:rowOff>
    </xdr:to>
    <xdr:sp>
      <xdr:nvSpPr>
        <xdr:cNvPr id="304" name="Line 305"/>
        <xdr:cNvSpPr>
          <a:spLocks/>
        </xdr:cNvSpPr>
      </xdr:nvSpPr>
      <xdr:spPr>
        <a:xfrm flipH="1">
          <a:off x="40005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9525</xdr:rowOff>
    </xdr:from>
    <xdr:to>
      <xdr:col>7</xdr:col>
      <xdr:colOff>9525</xdr:colOff>
      <xdr:row>15</xdr:row>
      <xdr:rowOff>9525</xdr:rowOff>
    </xdr:to>
    <xdr:sp>
      <xdr:nvSpPr>
        <xdr:cNvPr id="305" name="Line 306"/>
        <xdr:cNvSpPr>
          <a:spLocks/>
        </xdr:cNvSpPr>
      </xdr:nvSpPr>
      <xdr:spPr>
        <a:xfrm flipH="1">
          <a:off x="40005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06" name="Line 307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07" name="Line 308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08" name="Line 30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09" name="Line 310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10" name="Line 31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11" name="Line 31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12" name="Line 31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13" name="Line 31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14" name="Line 31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15" name="Line 316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16" name="Line 317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17" name="Line 318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18" name="Line 31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19" name="Line 320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20" name="Line 32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21" name="Line 32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22" name="Line 32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23" name="Line 32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24" name="Line 32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25" name="Line 326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26" name="Line 327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27" name="Line 328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28" name="Line 32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29" name="Line 330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30" name="Line 33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31" name="Line 33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32" name="Line 33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33" name="Line 33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334" name="Line 335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335" name="Line 336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36" name="Line 337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337" name="Line 338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38" name="Line 33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339" name="Line 340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340" name="Line 341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341" name="Line 342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42" name="Line 34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343" name="Line 344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44" name="Line 34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345" name="Line 346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46" name="Line 347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47" name="Line 348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48" name="Line 34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349" name="Line 350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50" name="Line 35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351" name="Line 352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52" name="Line 353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53" name="Line 35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54" name="Line 35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355" name="Line 356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56" name="Line 357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357" name="Line 358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58" name="Line 35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59" name="Line 360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60" name="Line 36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61" name="Line 36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62" name="Line 36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63" name="Line 36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64" name="Line 36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65" name="Line 366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66" name="Line 367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67" name="Line 368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68" name="Line 369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69" name="Line 370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70" name="Line 371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71" name="Line 372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72" name="Line 373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73" name="Line 37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74" name="Line 37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75" name="Line 376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76" name="Line 377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77" name="Line 378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78" name="Line 379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79" name="Line 380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9525</xdr:rowOff>
    </xdr:from>
    <xdr:to>
      <xdr:col>9</xdr:col>
      <xdr:colOff>9525</xdr:colOff>
      <xdr:row>15</xdr:row>
      <xdr:rowOff>9525</xdr:rowOff>
    </xdr:to>
    <xdr:sp>
      <xdr:nvSpPr>
        <xdr:cNvPr id="380" name="Line 381"/>
        <xdr:cNvSpPr>
          <a:spLocks/>
        </xdr:cNvSpPr>
      </xdr:nvSpPr>
      <xdr:spPr>
        <a:xfrm flipH="1">
          <a:off x="54864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9525</xdr:rowOff>
    </xdr:from>
    <xdr:to>
      <xdr:col>9</xdr:col>
      <xdr:colOff>9525</xdr:colOff>
      <xdr:row>15</xdr:row>
      <xdr:rowOff>9525</xdr:rowOff>
    </xdr:to>
    <xdr:sp>
      <xdr:nvSpPr>
        <xdr:cNvPr id="381" name="Line 382"/>
        <xdr:cNvSpPr>
          <a:spLocks/>
        </xdr:cNvSpPr>
      </xdr:nvSpPr>
      <xdr:spPr>
        <a:xfrm flipH="1">
          <a:off x="54864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9525</xdr:rowOff>
    </xdr:from>
    <xdr:to>
      <xdr:col>9</xdr:col>
      <xdr:colOff>9525</xdr:colOff>
      <xdr:row>15</xdr:row>
      <xdr:rowOff>9525</xdr:rowOff>
    </xdr:to>
    <xdr:sp>
      <xdr:nvSpPr>
        <xdr:cNvPr id="382" name="Line 383"/>
        <xdr:cNvSpPr>
          <a:spLocks/>
        </xdr:cNvSpPr>
      </xdr:nvSpPr>
      <xdr:spPr>
        <a:xfrm flipH="1">
          <a:off x="54864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9525</xdr:rowOff>
    </xdr:from>
    <xdr:to>
      <xdr:col>9</xdr:col>
      <xdr:colOff>9525</xdr:colOff>
      <xdr:row>15</xdr:row>
      <xdr:rowOff>9525</xdr:rowOff>
    </xdr:to>
    <xdr:sp>
      <xdr:nvSpPr>
        <xdr:cNvPr id="383" name="Line 384"/>
        <xdr:cNvSpPr>
          <a:spLocks/>
        </xdr:cNvSpPr>
      </xdr:nvSpPr>
      <xdr:spPr>
        <a:xfrm flipH="1">
          <a:off x="54864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384" name="Line 385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9525</xdr:rowOff>
    </xdr:from>
    <xdr:to>
      <xdr:col>9</xdr:col>
      <xdr:colOff>9525</xdr:colOff>
      <xdr:row>15</xdr:row>
      <xdr:rowOff>9525</xdr:rowOff>
    </xdr:to>
    <xdr:sp>
      <xdr:nvSpPr>
        <xdr:cNvPr id="385" name="Line 386"/>
        <xdr:cNvSpPr>
          <a:spLocks/>
        </xdr:cNvSpPr>
      </xdr:nvSpPr>
      <xdr:spPr>
        <a:xfrm flipH="1">
          <a:off x="54864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386" name="Line 387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9525</xdr:rowOff>
    </xdr:from>
    <xdr:to>
      <xdr:col>9</xdr:col>
      <xdr:colOff>9525</xdr:colOff>
      <xdr:row>15</xdr:row>
      <xdr:rowOff>9525</xdr:rowOff>
    </xdr:to>
    <xdr:sp>
      <xdr:nvSpPr>
        <xdr:cNvPr id="387" name="Line 388"/>
        <xdr:cNvSpPr>
          <a:spLocks/>
        </xdr:cNvSpPr>
      </xdr:nvSpPr>
      <xdr:spPr>
        <a:xfrm flipH="1">
          <a:off x="54864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388" name="Line 389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389" name="Line 390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9525</xdr:rowOff>
    </xdr:from>
    <xdr:to>
      <xdr:col>9</xdr:col>
      <xdr:colOff>9525</xdr:colOff>
      <xdr:row>15</xdr:row>
      <xdr:rowOff>9525</xdr:rowOff>
    </xdr:to>
    <xdr:sp>
      <xdr:nvSpPr>
        <xdr:cNvPr id="390" name="Line 391"/>
        <xdr:cNvSpPr>
          <a:spLocks/>
        </xdr:cNvSpPr>
      </xdr:nvSpPr>
      <xdr:spPr>
        <a:xfrm flipH="1">
          <a:off x="54864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9525</xdr:rowOff>
    </xdr:from>
    <xdr:to>
      <xdr:col>9</xdr:col>
      <xdr:colOff>9525</xdr:colOff>
      <xdr:row>15</xdr:row>
      <xdr:rowOff>9525</xdr:rowOff>
    </xdr:to>
    <xdr:sp>
      <xdr:nvSpPr>
        <xdr:cNvPr id="391" name="Line 392"/>
        <xdr:cNvSpPr>
          <a:spLocks/>
        </xdr:cNvSpPr>
      </xdr:nvSpPr>
      <xdr:spPr>
        <a:xfrm flipH="1">
          <a:off x="54864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392" name="Line 393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393" name="Line 394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394" name="Line 395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395" name="Line 396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396" name="Line 397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397" name="Line 398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398" name="Line 399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399" name="Line 400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00" name="Line 401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01" name="Line 402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02" name="Line 403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03" name="Line 404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04" name="Line 405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05" name="Line 406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06" name="Line 407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07" name="Line 408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08" name="Line 409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09" name="Line 410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10" name="Line 411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11" name="Line 412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12" name="Line 413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13" name="Line 414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14" name="Line 415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15" name="Line 416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16" name="Line 417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17" name="Line 418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18" name="Line 419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19" name="Line 420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20" name="Line 421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21" name="Line 422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22" name="Line 423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23" name="Line 424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24" name="Line 425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25" name="Line 426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26" name="Line 427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27" name="Line 428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28" name="Line 429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29" name="Line 430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30" name="Line 431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31" name="Line 432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32" name="Line 433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33" name="Line 434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34" name="Line 435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35" name="Line 436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95250</xdr:colOff>
      <xdr:row>34</xdr:row>
      <xdr:rowOff>9525</xdr:rowOff>
    </xdr:from>
    <xdr:ext cx="971550" cy="228600"/>
    <xdr:sp>
      <xdr:nvSpPr>
        <xdr:cNvPr id="436" name="text 774"/>
        <xdr:cNvSpPr txBox="1">
          <a:spLocks noChangeArrowheads="1"/>
        </xdr:cNvSpPr>
      </xdr:nvSpPr>
      <xdr:spPr>
        <a:xfrm>
          <a:off x="31813500" y="838200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P295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39</xdr:col>
      <xdr:colOff>47625</xdr:colOff>
      <xdr:row>30</xdr:row>
      <xdr:rowOff>57150</xdr:rowOff>
    </xdr:from>
    <xdr:to>
      <xdr:col>40</xdr:col>
      <xdr:colOff>361950</xdr:colOff>
      <xdr:row>30</xdr:row>
      <xdr:rowOff>171450</xdr:rowOff>
    </xdr:to>
    <xdr:grpSp>
      <xdr:nvGrpSpPr>
        <xdr:cNvPr id="437" name="Group 438"/>
        <xdr:cNvGrpSpPr>
          <a:grpSpLocks/>
        </xdr:cNvGrpSpPr>
      </xdr:nvGrpSpPr>
      <xdr:grpSpPr>
        <a:xfrm>
          <a:off x="28794075" y="7515225"/>
          <a:ext cx="828675" cy="114300"/>
          <a:chOff x="546" y="95"/>
          <a:chExt cx="76" cy="12"/>
        </a:xfrm>
        <a:solidFill>
          <a:srgbClr val="FFFFFF"/>
        </a:solidFill>
      </xdr:grpSpPr>
      <xdr:sp>
        <xdr:nvSpPr>
          <xdr:cNvPr id="438" name="Line 439"/>
          <xdr:cNvSpPr>
            <a:spLocks noChangeAspect="1"/>
          </xdr:cNvSpPr>
        </xdr:nvSpPr>
        <xdr:spPr>
          <a:xfrm>
            <a:off x="549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440"/>
          <xdr:cNvSpPr>
            <a:spLocks noChangeAspect="1"/>
          </xdr:cNvSpPr>
        </xdr:nvSpPr>
        <xdr:spPr>
          <a:xfrm>
            <a:off x="57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441"/>
          <xdr:cNvSpPr>
            <a:spLocks noChangeAspect="1"/>
          </xdr:cNvSpPr>
        </xdr:nvSpPr>
        <xdr:spPr>
          <a:xfrm>
            <a:off x="59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442"/>
          <xdr:cNvSpPr>
            <a:spLocks noChangeAspect="1"/>
          </xdr:cNvSpPr>
        </xdr:nvSpPr>
        <xdr:spPr>
          <a:xfrm>
            <a:off x="610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443"/>
          <xdr:cNvSpPr>
            <a:spLocks noChangeAspect="1"/>
          </xdr:cNvSpPr>
        </xdr:nvSpPr>
        <xdr:spPr>
          <a:xfrm>
            <a:off x="58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444"/>
          <xdr:cNvSpPr>
            <a:spLocks noChangeAspect="1"/>
          </xdr:cNvSpPr>
        </xdr:nvSpPr>
        <xdr:spPr>
          <a:xfrm>
            <a:off x="56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445"/>
          <xdr:cNvSpPr>
            <a:spLocks noChangeAspect="1"/>
          </xdr:cNvSpPr>
        </xdr:nvSpPr>
        <xdr:spPr>
          <a:xfrm>
            <a:off x="54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Line 446"/>
          <xdr:cNvSpPr>
            <a:spLocks noChangeAspect="1"/>
          </xdr:cNvSpPr>
        </xdr:nvSpPr>
        <xdr:spPr>
          <a:xfrm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Line 447"/>
          <xdr:cNvSpPr>
            <a:spLocks noChangeAspect="1"/>
          </xdr:cNvSpPr>
        </xdr:nvSpPr>
        <xdr:spPr>
          <a:xfrm flipV="1"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85725</xdr:colOff>
      <xdr:row>28</xdr:row>
      <xdr:rowOff>57150</xdr:rowOff>
    </xdr:from>
    <xdr:to>
      <xdr:col>44</xdr:col>
      <xdr:colOff>914400</xdr:colOff>
      <xdr:row>28</xdr:row>
      <xdr:rowOff>171450</xdr:rowOff>
    </xdr:to>
    <xdr:grpSp>
      <xdr:nvGrpSpPr>
        <xdr:cNvPr id="447" name="Group 448"/>
        <xdr:cNvGrpSpPr>
          <a:grpSpLocks/>
        </xdr:cNvGrpSpPr>
      </xdr:nvGrpSpPr>
      <xdr:grpSpPr>
        <a:xfrm>
          <a:off x="32470725" y="7058025"/>
          <a:ext cx="828675" cy="114300"/>
          <a:chOff x="667" y="95"/>
          <a:chExt cx="76" cy="12"/>
        </a:xfrm>
        <a:solidFill>
          <a:srgbClr val="FFFFFF"/>
        </a:solidFill>
      </xdr:grpSpPr>
      <xdr:grpSp>
        <xdr:nvGrpSpPr>
          <xdr:cNvPr id="448" name="Group 449"/>
          <xdr:cNvGrpSpPr>
            <a:grpSpLocks/>
          </xdr:cNvGrpSpPr>
        </xdr:nvGrpSpPr>
        <xdr:grpSpPr>
          <a:xfrm>
            <a:off x="691" y="95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449" name="Line 450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0" name="Oval 451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1" name="Oval 452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2" name="Oval 453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3" name="Rectangle 454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54" name="Group 455"/>
          <xdr:cNvGrpSpPr>
            <a:grpSpLocks/>
          </xdr:cNvGrpSpPr>
        </xdr:nvGrpSpPr>
        <xdr:grpSpPr>
          <a:xfrm>
            <a:off x="667" y="95"/>
            <a:ext cx="24" cy="12"/>
            <a:chOff x="655" y="95"/>
            <a:chExt cx="24" cy="12"/>
          </a:xfrm>
          <a:solidFill>
            <a:srgbClr val="FFFFFF"/>
          </a:solidFill>
        </xdr:grpSpPr>
        <xdr:sp>
          <xdr:nvSpPr>
            <xdr:cNvPr id="455" name="Oval 456"/>
            <xdr:cNvSpPr>
              <a:spLocks noChangeAspect="1"/>
            </xdr:cNvSpPr>
          </xdr:nvSpPr>
          <xdr:spPr>
            <a:xfrm>
              <a:off x="65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6" name="Oval 457"/>
            <xdr:cNvSpPr>
              <a:spLocks noChangeAspect="1"/>
            </xdr:cNvSpPr>
          </xdr:nvSpPr>
          <xdr:spPr>
            <a:xfrm>
              <a:off x="667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7" name="Line 458"/>
            <xdr:cNvSpPr>
              <a:spLocks noChangeAspect="1"/>
            </xdr:cNvSpPr>
          </xdr:nvSpPr>
          <xdr:spPr>
            <a:xfrm flipV="1"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8" name="Line 459"/>
            <xdr:cNvSpPr>
              <a:spLocks noChangeAspect="1"/>
            </xdr:cNvSpPr>
          </xdr:nvSpPr>
          <xdr:spPr>
            <a:xfrm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44</xdr:col>
      <xdr:colOff>742950</xdr:colOff>
      <xdr:row>25</xdr:row>
      <xdr:rowOff>114300</xdr:rowOff>
    </xdr:from>
    <xdr:to>
      <xdr:col>44</xdr:col>
      <xdr:colOff>742950</xdr:colOff>
      <xdr:row>27</xdr:row>
      <xdr:rowOff>0</xdr:rowOff>
    </xdr:to>
    <xdr:sp>
      <xdr:nvSpPr>
        <xdr:cNvPr id="459" name="Line 460"/>
        <xdr:cNvSpPr>
          <a:spLocks/>
        </xdr:cNvSpPr>
      </xdr:nvSpPr>
      <xdr:spPr>
        <a:xfrm flipV="1">
          <a:off x="33127950" y="6429375"/>
          <a:ext cx="0" cy="3429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647700</xdr:colOff>
      <xdr:row>25</xdr:row>
      <xdr:rowOff>114300</xdr:rowOff>
    </xdr:from>
    <xdr:to>
      <xdr:col>44</xdr:col>
      <xdr:colOff>647700</xdr:colOff>
      <xdr:row>27</xdr:row>
      <xdr:rowOff>0</xdr:rowOff>
    </xdr:to>
    <xdr:sp>
      <xdr:nvSpPr>
        <xdr:cNvPr id="460" name="Line 461"/>
        <xdr:cNvSpPr>
          <a:spLocks/>
        </xdr:cNvSpPr>
      </xdr:nvSpPr>
      <xdr:spPr>
        <a:xfrm flipV="1">
          <a:off x="33032700" y="6429375"/>
          <a:ext cx="0" cy="3429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7" customWidth="1"/>
    <col min="2" max="2" width="11.25390625" style="235" customWidth="1"/>
    <col min="3" max="18" width="11.25390625" style="148" customWidth="1"/>
    <col min="19" max="19" width="4.75390625" style="147" customWidth="1"/>
    <col min="20" max="20" width="1.75390625" style="147" customWidth="1"/>
    <col min="21" max="16384" width="9.125" style="148" customWidth="1"/>
  </cols>
  <sheetData>
    <row r="1" spans="1:20" s="146" customFormat="1" ht="9.75" customHeight="1">
      <c r="A1" s="143"/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S1" s="143"/>
      <c r="T1" s="143"/>
    </row>
    <row r="2" spans="2:18" ht="36" customHeight="1">
      <c r="B2" s="148"/>
      <c r="D2" s="149"/>
      <c r="E2" s="149"/>
      <c r="F2" s="149"/>
      <c r="G2" s="149"/>
      <c r="H2" s="149"/>
      <c r="I2" s="149"/>
      <c r="J2" s="149"/>
      <c r="K2" s="149"/>
      <c r="L2" s="149"/>
      <c r="R2" s="150"/>
    </row>
    <row r="3" spans="2:12" s="147" customFormat="1" ht="18" customHeight="1">
      <c r="B3" s="151"/>
      <c r="C3" s="151"/>
      <c r="D3" s="151"/>
      <c r="J3" s="152"/>
      <c r="K3" s="151"/>
      <c r="L3" s="151"/>
    </row>
    <row r="4" spans="1:22" s="161" customFormat="1" ht="22.5" customHeight="1">
      <c r="A4" s="153"/>
      <c r="B4" s="91" t="s">
        <v>50</v>
      </c>
      <c r="C4" s="154">
        <v>713</v>
      </c>
      <c r="D4" s="155"/>
      <c r="E4" s="153"/>
      <c r="F4" s="153"/>
      <c r="G4" s="153"/>
      <c r="H4" s="153"/>
      <c r="I4" s="155"/>
      <c r="J4" s="156" t="s">
        <v>51</v>
      </c>
      <c r="K4" s="155"/>
      <c r="L4" s="157"/>
      <c r="M4" s="155"/>
      <c r="N4" s="155"/>
      <c r="O4" s="155"/>
      <c r="P4" s="155"/>
      <c r="Q4" s="158" t="s">
        <v>52</v>
      </c>
      <c r="R4" s="159">
        <v>749259</v>
      </c>
      <c r="S4" s="155"/>
      <c r="T4" s="155"/>
      <c r="U4" s="160"/>
      <c r="V4" s="160"/>
    </row>
    <row r="5" spans="2:22" s="162" customFormat="1" ht="18" customHeight="1" thickBot="1">
      <c r="B5" s="163"/>
      <c r="C5" s="164"/>
      <c r="D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s="170" customFormat="1" ht="21" customHeight="1">
      <c r="A6" s="165"/>
      <c r="B6" s="166"/>
      <c r="C6" s="167"/>
      <c r="D6" s="166"/>
      <c r="E6" s="168"/>
      <c r="F6" s="168"/>
      <c r="G6" s="168"/>
      <c r="H6" s="168"/>
      <c r="I6" s="168"/>
      <c r="J6" s="166"/>
      <c r="K6" s="166"/>
      <c r="L6" s="166"/>
      <c r="M6" s="166"/>
      <c r="N6" s="166"/>
      <c r="O6" s="166"/>
      <c r="P6" s="166"/>
      <c r="Q6" s="166"/>
      <c r="R6" s="166"/>
      <c r="S6" s="169"/>
      <c r="T6" s="152"/>
      <c r="U6" s="152"/>
      <c r="V6" s="152"/>
    </row>
    <row r="7" spans="1:21" ht="21" customHeight="1">
      <c r="A7" s="171"/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4"/>
      <c r="S7" s="175"/>
      <c r="T7" s="151"/>
      <c r="U7" s="149"/>
    </row>
    <row r="8" spans="1:21" ht="24.75" customHeight="1">
      <c r="A8" s="171"/>
      <c r="B8" s="176"/>
      <c r="C8" s="177" t="s">
        <v>11</v>
      </c>
      <c r="D8" s="178"/>
      <c r="E8" s="178"/>
      <c r="F8" s="178"/>
      <c r="G8" s="178"/>
      <c r="H8" s="179"/>
      <c r="I8" s="179"/>
      <c r="J8" s="77" t="s">
        <v>89</v>
      </c>
      <c r="K8" s="179"/>
      <c r="L8" s="179"/>
      <c r="M8" s="178"/>
      <c r="N8" s="178"/>
      <c r="O8" s="178"/>
      <c r="P8" s="178"/>
      <c r="Q8" s="178"/>
      <c r="R8" s="180"/>
      <c r="S8" s="175"/>
      <c r="T8" s="151"/>
      <c r="U8" s="149"/>
    </row>
    <row r="9" spans="1:21" ht="24.75" customHeight="1">
      <c r="A9" s="171"/>
      <c r="B9" s="176"/>
      <c r="C9" s="49" t="s">
        <v>8</v>
      </c>
      <c r="D9" s="178"/>
      <c r="E9" s="178"/>
      <c r="F9" s="178"/>
      <c r="G9" s="178"/>
      <c r="H9" s="178"/>
      <c r="I9" s="178"/>
      <c r="J9" s="181" t="s">
        <v>90</v>
      </c>
      <c r="K9" s="178"/>
      <c r="L9" s="178"/>
      <c r="M9" s="178"/>
      <c r="N9" s="178"/>
      <c r="O9" s="178"/>
      <c r="P9" s="305" t="s">
        <v>53</v>
      </c>
      <c r="Q9" s="305"/>
      <c r="R9" s="182"/>
      <c r="S9" s="175"/>
      <c r="T9" s="151"/>
      <c r="U9" s="149"/>
    </row>
    <row r="10" spans="1:21" ht="24.75" customHeight="1">
      <c r="A10" s="171"/>
      <c r="B10" s="176"/>
      <c r="C10" s="49" t="s">
        <v>12</v>
      </c>
      <c r="D10" s="178"/>
      <c r="E10" s="178"/>
      <c r="F10" s="178"/>
      <c r="G10" s="178"/>
      <c r="H10" s="178"/>
      <c r="I10" s="178"/>
      <c r="J10" s="181" t="s">
        <v>14</v>
      </c>
      <c r="K10" s="178"/>
      <c r="L10" s="178"/>
      <c r="M10" s="178"/>
      <c r="N10" s="178"/>
      <c r="O10" s="178"/>
      <c r="P10" s="305"/>
      <c r="Q10" s="305"/>
      <c r="R10" s="180"/>
      <c r="S10" s="175"/>
      <c r="T10" s="151"/>
      <c r="U10" s="149"/>
    </row>
    <row r="11" spans="1:21" ht="21" customHeight="1">
      <c r="A11" s="171"/>
      <c r="B11" s="183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5"/>
      <c r="S11" s="175"/>
      <c r="T11" s="151"/>
      <c r="U11" s="149"/>
    </row>
    <row r="12" spans="1:21" ht="21" customHeight="1">
      <c r="A12" s="171"/>
      <c r="B12" s="176"/>
      <c r="C12" s="178"/>
      <c r="D12" s="178"/>
      <c r="E12" s="178"/>
      <c r="F12" s="178"/>
      <c r="G12" s="178"/>
      <c r="H12" s="186" t="s">
        <v>28</v>
      </c>
      <c r="J12" s="187"/>
      <c r="K12" s="187"/>
      <c r="L12" s="188" t="s">
        <v>91</v>
      </c>
      <c r="M12" s="178"/>
      <c r="N12" s="178"/>
      <c r="O12" s="178"/>
      <c r="P12" s="178"/>
      <c r="Q12" s="178"/>
      <c r="R12" s="180"/>
      <c r="S12" s="175"/>
      <c r="T12" s="151"/>
      <c r="U12" s="149"/>
    </row>
    <row r="13" spans="1:21" ht="21" customHeight="1">
      <c r="A13" s="171"/>
      <c r="B13" s="176"/>
      <c r="C13" s="89" t="s">
        <v>27</v>
      </c>
      <c r="D13" s="178"/>
      <c r="E13" s="178"/>
      <c r="F13" s="178"/>
      <c r="H13" s="189">
        <v>403.978</v>
      </c>
      <c r="J13" s="187"/>
      <c r="K13" s="187"/>
      <c r="L13" s="190">
        <v>403.978</v>
      </c>
      <c r="Q13" s="178"/>
      <c r="R13" s="180"/>
      <c r="S13" s="175"/>
      <c r="T13" s="151"/>
      <c r="U13" s="149"/>
    </row>
    <row r="14" spans="1:21" ht="21" customHeight="1">
      <c r="A14" s="171"/>
      <c r="B14" s="176"/>
      <c r="C14" s="50" t="s">
        <v>29</v>
      </c>
      <c r="D14" s="178"/>
      <c r="E14" s="178"/>
      <c r="F14" s="178"/>
      <c r="H14" s="191"/>
      <c r="J14" s="291" t="s">
        <v>92</v>
      </c>
      <c r="K14" s="192"/>
      <c r="L14" s="191"/>
      <c r="Q14" s="178"/>
      <c r="R14" s="180"/>
      <c r="S14" s="175"/>
      <c r="T14" s="151"/>
      <c r="U14" s="149"/>
    </row>
    <row r="15" spans="1:21" ht="21" customHeight="1">
      <c r="A15" s="171"/>
      <c r="B15" s="176"/>
      <c r="C15" s="50" t="s">
        <v>30</v>
      </c>
      <c r="D15" s="178"/>
      <c r="E15" s="178"/>
      <c r="F15" s="178"/>
      <c r="J15" s="292" t="s">
        <v>93</v>
      </c>
      <c r="Q15" s="178"/>
      <c r="R15" s="180"/>
      <c r="S15" s="175"/>
      <c r="T15" s="151"/>
      <c r="U15" s="149"/>
    </row>
    <row r="16" spans="1:21" ht="21" customHeight="1">
      <c r="A16" s="171"/>
      <c r="B16" s="183"/>
      <c r="C16" s="184"/>
      <c r="D16" s="184"/>
      <c r="E16" s="184"/>
      <c r="F16" s="184"/>
      <c r="G16" s="184"/>
      <c r="H16" s="184"/>
      <c r="I16" s="184"/>
      <c r="J16" s="293" t="s">
        <v>94</v>
      </c>
      <c r="K16" s="184"/>
      <c r="L16" s="184"/>
      <c r="M16" s="184"/>
      <c r="N16" s="184"/>
      <c r="O16" s="184"/>
      <c r="P16" s="184"/>
      <c r="Q16" s="184"/>
      <c r="R16" s="185"/>
      <c r="S16" s="175"/>
      <c r="T16" s="151"/>
      <c r="U16" s="149"/>
    </row>
    <row r="17" spans="1:21" ht="21" customHeight="1">
      <c r="A17" s="171"/>
      <c r="B17" s="176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80"/>
      <c r="S17" s="175"/>
      <c r="T17" s="151"/>
      <c r="U17" s="149"/>
    </row>
    <row r="18" spans="1:21" ht="21" customHeight="1">
      <c r="A18" s="171"/>
      <c r="B18" s="176"/>
      <c r="C18" s="50" t="s">
        <v>54</v>
      </c>
      <c r="D18" s="178"/>
      <c r="E18" s="178"/>
      <c r="F18" s="178"/>
      <c r="G18" s="178"/>
      <c r="H18" s="178"/>
      <c r="J18" s="193" t="s">
        <v>22</v>
      </c>
      <c r="L18" s="178"/>
      <c r="M18" s="187"/>
      <c r="N18" s="187"/>
      <c r="O18" s="178"/>
      <c r="P18" s="305" t="s">
        <v>55</v>
      </c>
      <c r="Q18" s="305"/>
      <c r="R18" s="180"/>
      <c r="S18" s="175"/>
      <c r="T18" s="151"/>
      <c r="U18" s="149"/>
    </row>
    <row r="19" spans="1:21" ht="21" customHeight="1">
      <c r="A19" s="171"/>
      <c r="B19" s="176"/>
      <c r="C19" s="50" t="s">
        <v>56</v>
      </c>
      <c r="D19" s="178"/>
      <c r="E19" s="178"/>
      <c r="F19" s="178"/>
      <c r="G19" s="178"/>
      <c r="H19" s="178"/>
      <c r="J19" s="194" t="s">
        <v>25</v>
      </c>
      <c r="L19" s="178"/>
      <c r="M19" s="187"/>
      <c r="N19" s="187"/>
      <c r="O19" s="178"/>
      <c r="P19" s="305" t="s">
        <v>57</v>
      </c>
      <c r="Q19" s="305"/>
      <c r="R19" s="180"/>
      <c r="S19" s="175"/>
      <c r="T19" s="151"/>
      <c r="U19" s="149"/>
    </row>
    <row r="20" spans="1:21" ht="21" customHeight="1">
      <c r="A20" s="171"/>
      <c r="B20" s="195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7"/>
      <c r="S20" s="175"/>
      <c r="T20" s="151"/>
      <c r="U20" s="149"/>
    </row>
    <row r="21" spans="1:21" ht="21" customHeight="1">
      <c r="A21" s="171"/>
      <c r="B21" s="198"/>
      <c r="C21" s="199"/>
      <c r="D21" s="199"/>
      <c r="E21" s="200"/>
      <c r="F21" s="200"/>
      <c r="G21" s="200"/>
      <c r="H21" s="200"/>
      <c r="I21" s="199"/>
      <c r="J21" s="201"/>
      <c r="K21" s="199"/>
      <c r="L21" s="199"/>
      <c r="M21" s="199"/>
      <c r="N21" s="199"/>
      <c r="O21" s="199"/>
      <c r="P21" s="199"/>
      <c r="Q21" s="199"/>
      <c r="R21" s="199"/>
      <c r="S21" s="175"/>
      <c r="T21" s="151"/>
      <c r="U21" s="149"/>
    </row>
    <row r="22" spans="1:19" ht="30" customHeight="1">
      <c r="A22" s="202"/>
      <c r="B22" s="203"/>
      <c r="C22" s="204"/>
      <c r="D22" s="306" t="s">
        <v>58</v>
      </c>
      <c r="E22" s="307"/>
      <c r="F22" s="307"/>
      <c r="G22" s="307"/>
      <c r="H22" s="204"/>
      <c r="I22" s="205"/>
      <c r="J22" s="206"/>
      <c r="K22" s="203"/>
      <c r="L22" s="204"/>
      <c r="M22" s="306" t="s">
        <v>59</v>
      </c>
      <c r="N22" s="306"/>
      <c r="O22" s="306"/>
      <c r="P22" s="306"/>
      <c r="Q22" s="204"/>
      <c r="R22" s="205"/>
      <c r="S22" s="175"/>
    </row>
    <row r="23" spans="1:20" s="212" customFormat="1" ht="21" customHeight="1" thickBot="1">
      <c r="A23" s="207"/>
      <c r="B23" s="208" t="s">
        <v>36</v>
      </c>
      <c r="C23" s="209" t="s">
        <v>37</v>
      </c>
      <c r="D23" s="209" t="s">
        <v>38</v>
      </c>
      <c r="E23" s="210" t="s">
        <v>39</v>
      </c>
      <c r="F23" s="308" t="s">
        <v>40</v>
      </c>
      <c r="G23" s="309"/>
      <c r="H23" s="309"/>
      <c r="I23" s="310"/>
      <c r="J23" s="206"/>
      <c r="K23" s="208" t="s">
        <v>36</v>
      </c>
      <c r="L23" s="209" t="s">
        <v>37</v>
      </c>
      <c r="M23" s="209" t="s">
        <v>38</v>
      </c>
      <c r="N23" s="210" t="s">
        <v>39</v>
      </c>
      <c r="O23" s="308" t="s">
        <v>40</v>
      </c>
      <c r="P23" s="309"/>
      <c r="Q23" s="309"/>
      <c r="R23" s="310"/>
      <c r="S23" s="211"/>
      <c r="T23" s="147"/>
    </row>
    <row r="24" spans="1:20" s="161" customFormat="1" ht="21" customHeight="1" thickTop="1">
      <c r="A24" s="202"/>
      <c r="B24" s="213"/>
      <c r="C24" s="214"/>
      <c r="D24" s="215"/>
      <c r="E24" s="216"/>
      <c r="F24" s="217"/>
      <c r="G24" s="218"/>
      <c r="H24" s="218"/>
      <c r="I24" s="219"/>
      <c r="J24" s="206"/>
      <c r="K24" s="213"/>
      <c r="L24" s="214"/>
      <c r="M24" s="215"/>
      <c r="N24" s="216"/>
      <c r="O24" s="217"/>
      <c r="P24" s="218"/>
      <c r="Q24" s="218"/>
      <c r="R24" s="219"/>
      <c r="S24" s="175"/>
      <c r="T24" s="147"/>
    </row>
    <row r="25" spans="1:20" s="161" customFormat="1" ht="21" customHeight="1">
      <c r="A25" s="202"/>
      <c r="B25" s="220">
        <v>1</v>
      </c>
      <c r="C25" s="221">
        <v>403.658</v>
      </c>
      <c r="D25" s="221">
        <v>403.864</v>
      </c>
      <c r="E25" s="222">
        <f aca="true" t="shared" si="0" ref="E25:E30">(D25-C25)*1000</f>
        <v>205.99999999996044</v>
      </c>
      <c r="F25" s="311" t="s">
        <v>65</v>
      </c>
      <c r="G25" s="312"/>
      <c r="H25" s="312"/>
      <c r="I25" s="313"/>
      <c r="J25" s="206"/>
      <c r="K25" s="294"/>
      <c r="L25" s="223"/>
      <c r="M25" s="223"/>
      <c r="N25" s="224"/>
      <c r="O25" s="284"/>
      <c r="P25" s="285"/>
      <c r="Q25" s="285"/>
      <c r="R25" s="286"/>
      <c r="S25" s="175"/>
      <c r="T25" s="147"/>
    </row>
    <row r="26" spans="1:20" s="161" customFormat="1" ht="21" customHeight="1">
      <c r="A26" s="202"/>
      <c r="B26" s="220" t="s">
        <v>96</v>
      </c>
      <c r="C26" s="221">
        <v>403.928</v>
      </c>
      <c r="D26" s="221">
        <v>404.22</v>
      </c>
      <c r="E26" s="222">
        <f t="shared" si="0"/>
        <v>292.00000000003</v>
      </c>
      <c r="F26" s="311" t="s">
        <v>65</v>
      </c>
      <c r="G26" s="312"/>
      <c r="H26" s="312"/>
      <c r="I26" s="313"/>
      <c r="J26" s="206"/>
      <c r="K26" s="294" t="s">
        <v>95</v>
      </c>
      <c r="L26" s="223">
        <v>403.938</v>
      </c>
      <c r="M26" s="223">
        <v>404.078</v>
      </c>
      <c r="N26" s="224">
        <f>(M26-L26)*1000</f>
        <v>139.99999999998636</v>
      </c>
      <c r="O26" s="302" t="s">
        <v>60</v>
      </c>
      <c r="P26" s="303"/>
      <c r="Q26" s="303"/>
      <c r="R26" s="304"/>
      <c r="S26" s="175"/>
      <c r="T26" s="147"/>
    </row>
    <row r="27" spans="1:20" s="161" customFormat="1" ht="21" customHeight="1">
      <c r="A27" s="202"/>
      <c r="B27" s="220" t="s">
        <v>98</v>
      </c>
      <c r="C27" s="221">
        <v>403.658</v>
      </c>
      <c r="D27" s="221">
        <v>404.22</v>
      </c>
      <c r="E27" s="222">
        <f t="shared" si="0"/>
        <v>562.0000000000118</v>
      </c>
      <c r="F27" s="284"/>
      <c r="G27" s="285"/>
      <c r="H27" s="285"/>
      <c r="I27" s="286"/>
      <c r="J27" s="206"/>
      <c r="K27" s="213"/>
      <c r="L27" s="214"/>
      <c r="M27" s="215"/>
      <c r="N27" s="216"/>
      <c r="O27" s="314" t="s">
        <v>61</v>
      </c>
      <c r="P27" s="315"/>
      <c r="Q27" s="315"/>
      <c r="R27" s="316"/>
      <c r="S27" s="175"/>
      <c r="T27" s="147"/>
    </row>
    <row r="28" spans="1:20" s="161" customFormat="1" ht="21" customHeight="1">
      <c r="A28" s="202"/>
      <c r="B28" s="220">
        <v>3</v>
      </c>
      <c r="C28" s="221">
        <v>403.658</v>
      </c>
      <c r="D28" s="221">
        <v>403.909</v>
      </c>
      <c r="E28" s="222">
        <f t="shared" si="0"/>
        <v>250.99999999997635</v>
      </c>
      <c r="F28" s="302" t="s">
        <v>48</v>
      </c>
      <c r="G28" s="303"/>
      <c r="H28" s="303"/>
      <c r="I28" s="304"/>
      <c r="J28" s="206"/>
      <c r="K28" s="220">
        <v>3</v>
      </c>
      <c r="L28" s="221">
        <v>403.77</v>
      </c>
      <c r="M28" s="221">
        <v>403.908</v>
      </c>
      <c r="N28" s="224">
        <f>(M28-L28)*1000</f>
        <v>138.00000000003365</v>
      </c>
      <c r="O28" s="302" t="s">
        <v>62</v>
      </c>
      <c r="P28" s="303"/>
      <c r="Q28" s="303"/>
      <c r="R28" s="304"/>
      <c r="S28" s="175"/>
      <c r="T28" s="147"/>
    </row>
    <row r="29" spans="1:20" s="161" customFormat="1" ht="21" customHeight="1">
      <c r="A29" s="202"/>
      <c r="B29" s="220" t="s">
        <v>63</v>
      </c>
      <c r="C29" s="221">
        <v>404.007</v>
      </c>
      <c r="D29" s="221">
        <v>404.22</v>
      </c>
      <c r="E29" s="222">
        <f t="shared" si="0"/>
        <v>213.00000000002228</v>
      </c>
      <c r="F29" s="302" t="s">
        <v>48</v>
      </c>
      <c r="G29" s="303"/>
      <c r="H29" s="303"/>
      <c r="I29" s="304"/>
      <c r="J29" s="206"/>
      <c r="K29" s="220"/>
      <c r="L29" s="221"/>
      <c r="M29" s="221"/>
      <c r="N29" s="224"/>
      <c r="O29" s="314" t="s">
        <v>64</v>
      </c>
      <c r="P29" s="315"/>
      <c r="Q29" s="315"/>
      <c r="R29" s="316"/>
      <c r="S29" s="175"/>
      <c r="T29" s="147"/>
    </row>
    <row r="30" spans="1:20" s="161" customFormat="1" ht="21" customHeight="1">
      <c r="A30" s="202"/>
      <c r="B30" s="220" t="s">
        <v>97</v>
      </c>
      <c r="C30" s="221">
        <v>403.658</v>
      </c>
      <c r="D30" s="221">
        <v>404.22</v>
      </c>
      <c r="E30" s="222">
        <f t="shared" si="0"/>
        <v>562.0000000000118</v>
      </c>
      <c r="F30" s="287"/>
      <c r="G30" s="288"/>
      <c r="H30" s="288"/>
      <c r="I30" s="283"/>
      <c r="J30" s="206"/>
      <c r="K30" s="213"/>
      <c r="L30" s="214"/>
      <c r="M30" s="215"/>
      <c r="N30" s="216"/>
      <c r="O30" s="287"/>
      <c r="P30" s="288"/>
      <c r="Q30" s="288"/>
      <c r="R30" s="283"/>
      <c r="S30" s="175"/>
      <c r="T30" s="147"/>
    </row>
    <row r="31" spans="1:20" s="153" customFormat="1" ht="21" customHeight="1">
      <c r="A31" s="202"/>
      <c r="B31" s="225"/>
      <c r="C31" s="226"/>
      <c r="D31" s="227"/>
      <c r="E31" s="228"/>
      <c r="F31" s="229"/>
      <c r="G31" s="230"/>
      <c r="H31" s="230"/>
      <c r="I31" s="231"/>
      <c r="J31" s="206"/>
      <c r="K31" s="225"/>
      <c r="L31" s="226"/>
      <c r="M31" s="227"/>
      <c r="N31" s="228"/>
      <c r="O31" s="229"/>
      <c r="P31" s="230"/>
      <c r="Q31" s="230"/>
      <c r="R31" s="231"/>
      <c r="S31" s="175"/>
      <c r="T31" s="147"/>
    </row>
    <row r="32" spans="1:19" ht="21" customHeight="1" thickBot="1">
      <c r="A32" s="232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4"/>
    </row>
  </sheetData>
  <sheetProtection password="E755" sheet="1" objects="1" scenarios="1"/>
  <mergeCells count="16">
    <mergeCell ref="F25:I25"/>
    <mergeCell ref="O26:R26"/>
    <mergeCell ref="O29:R29"/>
    <mergeCell ref="F29:I29"/>
    <mergeCell ref="F26:I26"/>
    <mergeCell ref="O27:R27"/>
    <mergeCell ref="O28:R28"/>
    <mergeCell ref="P9:Q9"/>
    <mergeCell ref="D22:G22"/>
    <mergeCell ref="M22:P22"/>
    <mergeCell ref="F23:I23"/>
    <mergeCell ref="O23:R23"/>
    <mergeCell ref="P18:Q18"/>
    <mergeCell ref="P19:Q19"/>
    <mergeCell ref="P10:Q10"/>
    <mergeCell ref="F28:I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87"/>
      <c r="AE1" s="88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87"/>
      <c r="BH1" s="88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236"/>
      <c r="C2" s="237"/>
      <c r="D2" s="237"/>
      <c r="E2" s="237"/>
      <c r="F2" s="237"/>
      <c r="G2" s="238" t="s">
        <v>0</v>
      </c>
      <c r="H2" s="237"/>
      <c r="I2" s="237"/>
      <c r="J2" s="237"/>
      <c r="K2" s="237"/>
      <c r="L2" s="239"/>
      <c r="R2" s="84"/>
      <c r="S2" s="85"/>
      <c r="T2" s="85"/>
      <c r="U2" s="85"/>
      <c r="V2" s="327" t="s">
        <v>1</v>
      </c>
      <c r="W2" s="327"/>
      <c r="X2" s="327"/>
      <c r="Y2" s="327"/>
      <c r="Z2" s="85"/>
      <c r="AA2" s="85"/>
      <c r="AB2" s="85"/>
      <c r="AC2" s="86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84"/>
      <c r="BK2" s="85"/>
      <c r="BL2" s="85"/>
      <c r="BM2" s="85"/>
      <c r="BN2" s="327" t="s">
        <v>1</v>
      </c>
      <c r="BO2" s="327"/>
      <c r="BP2" s="327"/>
      <c r="BQ2" s="327"/>
      <c r="BR2" s="85"/>
      <c r="BS2" s="85"/>
      <c r="BT2" s="85"/>
      <c r="BU2" s="86"/>
      <c r="BY2" s="29"/>
      <c r="BZ2" s="236"/>
      <c r="CA2" s="237"/>
      <c r="CB2" s="237"/>
      <c r="CC2" s="237"/>
      <c r="CD2" s="237"/>
      <c r="CE2" s="238" t="s">
        <v>2</v>
      </c>
      <c r="CF2" s="237"/>
      <c r="CG2" s="237"/>
      <c r="CH2" s="237"/>
      <c r="CI2" s="237"/>
      <c r="CJ2" s="239"/>
    </row>
    <row r="3" spans="18:77" ht="21" customHeight="1" thickBot="1" thickTop="1">
      <c r="R3" s="317" t="s">
        <v>3</v>
      </c>
      <c r="S3" s="318"/>
      <c r="T3" s="73"/>
      <c r="U3" s="72"/>
      <c r="V3" s="319" t="s">
        <v>4</v>
      </c>
      <c r="W3" s="320"/>
      <c r="X3" s="320"/>
      <c r="Y3" s="321"/>
      <c r="Z3" s="290" t="s">
        <v>66</v>
      </c>
      <c r="AA3" s="318"/>
      <c r="AB3" s="323" t="s">
        <v>5</v>
      </c>
      <c r="AC3" s="324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28" t="s">
        <v>5</v>
      </c>
      <c r="BK3" s="289"/>
      <c r="BL3" s="325" t="s">
        <v>66</v>
      </c>
      <c r="BM3" s="318"/>
      <c r="BN3" s="320" t="s">
        <v>4</v>
      </c>
      <c r="BO3" s="320"/>
      <c r="BP3" s="320"/>
      <c r="BQ3" s="321"/>
      <c r="BR3" s="103"/>
      <c r="BS3" s="104"/>
      <c r="BT3" s="325" t="s">
        <v>3</v>
      </c>
      <c r="BU3" s="326"/>
      <c r="BY3" s="29"/>
    </row>
    <row r="4" spans="2:89" ht="23.25" customHeight="1" thickTop="1">
      <c r="B4" s="58"/>
      <c r="C4" s="59"/>
      <c r="D4" s="59"/>
      <c r="E4" s="59"/>
      <c r="F4" s="59"/>
      <c r="G4" s="59"/>
      <c r="H4" s="59"/>
      <c r="I4" s="59"/>
      <c r="J4" s="60"/>
      <c r="K4" s="59"/>
      <c r="L4" s="61"/>
      <c r="R4" s="3"/>
      <c r="S4" s="4"/>
      <c r="T4" s="5"/>
      <c r="U4" s="6"/>
      <c r="V4" s="322" t="s">
        <v>6</v>
      </c>
      <c r="W4" s="322"/>
      <c r="X4" s="322"/>
      <c r="Y4" s="322"/>
      <c r="Z4" s="5"/>
      <c r="AA4" s="6"/>
      <c r="AB4" s="8"/>
      <c r="AC4" s="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156" t="s">
        <v>51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131"/>
      <c r="BK4" s="8"/>
      <c r="BL4" s="5"/>
      <c r="BM4" s="6"/>
      <c r="BN4" s="322" t="s">
        <v>6</v>
      </c>
      <c r="BO4" s="322"/>
      <c r="BP4" s="322"/>
      <c r="BQ4" s="322"/>
      <c r="BR4" s="7"/>
      <c r="BS4" s="7"/>
      <c r="BT4" s="10"/>
      <c r="BU4" s="9"/>
      <c r="BY4" s="29"/>
      <c r="BZ4" s="58"/>
      <c r="CA4" s="59"/>
      <c r="CB4" s="59"/>
      <c r="CC4" s="59"/>
      <c r="CD4" s="59"/>
      <c r="CE4" s="59"/>
      <c r="CF4" s="59"/>
      <c r="CG4" s="59"/>
      <c r="CH4" s="60"/>
      <c r="CI4" s="59"/>
      <c r="CJ4" s="61"/>
      <c r="CK4" s="12"/>
    </row>
    <row r="5" spans="2:88" ht="21" customHeight="1">
      <c r="B5" s="52"/>
      <c r="C5" s="53" t="s">
        <v>7</v>
      </c>
      <c r="D5" s="63"/>
      <c r="E5" s="55"/>
      <c r="F5" s="55"/>
      <c r="G5" s="55"/>
      <c r="H5" s="55"/>
      <c r="I5" s="55"/>
      <c r="J5" s="51"/>
      <c r="L5" s="56"/>
      <c r="R5" s="22"/>
      <c r="S5" s="66"/>
      <c r="T5" s="11"/>
      <c r="U5" s="17"/>
      <c r="V5" s="14"/>
      <c r="W5" s="15"/>
      <c r="X5" s="11"/>
      <c r="Y5" s="17"/>
      <c r="Z5" s="11"/>
      <c r="AA5" s="17"/>
      <c r="AB5" s="20"/>
      <c r="AC5" s="25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40"/>
      <c r="BK5" s="241"/>
      <c r="BL5" s="11"/>
      <c r="BM5" s="66"/>
      <c r="BN5" s="14"/>
      <c r="BO5" s="15"/>
      <c r="BP5" s="11"/>
      <c r="BQ5" s="17"/>
      <c r="BR5" s="11"/>
      <c r="BS5" s="66"/>
      <c r="BT5" s="97"/>
      <c r="BU5" s="98"/>
      <c r="BY5" s="29"/>
      <c r="BZ5" s="52"/>
      <c r="CA5" s="53" t="s">
        <v>7</v>
      </c>
      <c r="CB5" s="63"/>
      <c r="CC5" s="55"/>
      <c r="CD5" s="55"/>
      <c r="CE5" s="55"/>
      <c r="CF5" s="55"/>
      <c r="CG5" s="55"/>
      <c r="CH5" s="51"/>
      <c r="CJ5" s="56"/>
    </row>
    <row r="6" spans="2:88" ht="22.5" customHeight="1">
      <c r="B6" s="52"/>
      <c r="C6" s="53" t="s">
        <v>8</v>
      </c>
      <c r="D6" s="63"/>
      <c r="E6" s="55"/>
      <c r="F6" s="55"/>
      <c r="G6" s="242" t="s">
        <v>9</v>
      </c>
      <c r="H6" s="55"/>
      <c r="I6" s="55"/>
      <c r="J6" s="51"/>
      <c r="K6" s="115" t="s">
        <v>10</v>
      </c>
      <c r="L6" s="56"/>
      <c r="R6" s="99" t="s">
        <v>99</v>
      </c>
      <c r="S6" s="297" t="s">
        <v>75</v>
      </c>
      <c r="T6" s="11"/>
      <c r="U6" s="17"/>
      <c r="V6" s="14"/>
      <c r="W6" s="15"/>
      <c r="X6" s="11"/>
      <c r="Y6" s="17"/>
      <c r="Z6" s="23" t="s">
        <v>87</v>
      </c>
      <c r="AA6" s="100">
        <v>403.928</v>
      </c>
      <c r="AB6" s="116" t="s">
        <v>17</v>
      </c>
      <c r="AC6" s="117">
        <v>403.153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43" t="s">
        <v>46</v>
      </c>
      <c r="AS6" s="21" t="s">
        <v>41</v>
      </c>
      <c r="AT6" s="244" t="s">
        <v>47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245" t="s">
        <v>67</v>
      </c>
      <c r="BK6" s="109">
        <v>404.292</v>
      </c>
      <c r="BL6" s="23" t="s">
        <v>88</v>
      </c>
      <c r="BM6" s="100">
        <v>403.864</v>
      </c>
      <c r="BN6" s="20"/>
      <c r="BO6" s="74"/>
      <c r="BP6" s="11"/>
      <c r="BQ6" s="17"/>
      <c r="BR6" s="11"/>
      <c r="BS6" s="17"/>
      <c r="BT6" s="295" t="s">
        <v>99</v>
      </c>
      <c r="BU6" s="296" t="s">
        <v>74</v>
      </c>
      <c r="BY6" s="29"/>
      <c r="BZ6" s="52"/>
      <c r="CA6" s="53" t="s">
        <v>8</v>
      </c>
      <c r="CB6" s="63"/>
      <c r="CC6" s="55"/>
      <c r="CD6" s="55"/>
      <c r="CE6" s="242" t="s">
        <v>9</v>
      </c>
      <c r="CF6" s="55"/>
      <c r="CG6" s="55"/>
      <c r="CH6" s="51"/>
      <c r="CI6" s="115" t="s">
        <v>10</v>
      </c>
      <c r="CJ6" s="56"/>
    </row>
    <row r="7" spans="2:88" ht="21" customHeight="1">
      <c r="B7" s="52"/>
      <c r="C7" s="53" t="s">
        <v>12</v>
      </c>
      <c r="D7" s="63"/>
      <c r="E7" s="55"/>
      <c r="F7" s="55"/>
      <c r="G7" s="118" t="s">
        <v>13</v>
      </c>
      <c r="H7" s="55"/>
      <c r="I7" s="55"/>
      <c r="J7" s="63"/>
      <c r="K7" s="63"/>
      <c r="L7" s="78"/>
      <c r="R7" s="22"/>
      <c r="S7" s="17"/>
      <c r="T7" s="11"/>
      <c r="U7" s="17"/>
      <c r="V7" s="23" t="s">
        <v>16</v>
      </c>
      <c r="W7" s="130">
        <v>403.658</v>
      </c>
      <c r="X7" s="16" t="s">
        <v>20</v>
      </c>
      <c r="Y7" s="100">
        <v>403.658</v>
      </c>
      <c r="Z7" s="16"/>
      <c r="AA7" s="100"/>
      <c r="AB7" s="246"/>
      <c r="AC7" s="107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245"/>
      <c r="BK7" s="109"/>
      <c r="BL7" s="16"/>
      <c r="BM7" s="100"/>
      <c r="BN7" s="23" t="s">
        <v>105</v>
      </c>
      <c r="BO7" s="130">
        <v>404.22</v>
      </c>
      <c r="BP7" s="16" t="s">
        <v>70</v>
      </c>
      <c r="BQ7" s="100">
        <v>404.22</v>
      </c>
      <c r="BR7" s="11"/>
      <c r="BS7" s="17"/>
      <c r="BT7" s="11"/>
      <c r="BU7" s="65"/>
      <c r="BY7" s="29"/>
      <c r="BZ7" s="52"/>
      <c r="CA7" s="53" t="s">
        <v>12</v>
      </c>
      <c r="CB7" s="63"/>
      <c r="CC7" s="55"/>
      <c r="CD7" s="55"/>
      <c r="CE7" s="118" t="s">
        <v>13</v>
      </c>
      <c r="CF7" s="55"/>
      <c r="CG7" s="55"/>
      <c r="CH7" s="63"/>
      <c r="CI7" s="63"/>
      <c r="CJ7" s="78"/>
    </row>
    <row r="8" spans="2:88" ht="21" customHeight="1">
      <c r="B8" s="54"/>
      <c r="C8" s="13"/>
      <c r="D8" s="13"/>
      <c r="E8" s="13"/>
      <c r="F8" s="13"/>
      <c r="G8" s="13"/>
      <c r="H8" s="13"/>
      <c r="I8" s="13"/>
      <c r="J8" s="13"/>
      <c r="K8" s="13"/>
      <c r="L8" s="57"/>
      <c r="R8" s="24" t="s">
        <v>15</v>
      </c>
      <c r="S8" s="62">
        <v>403.101</v>
      </c>
      <c r="T8" s="11"/>
      <c r="U8" s="17"/>
      <c r="V8" s="14"/>
      <c r="W8" s="15"/>
      <c r="X8" s="11"/>
      <c r="Y8" s="17"/>
      <c r="Z8" s="16" t="s">
        <v>68</v>
      </c>
      <c r="AA8" s="100">
        <v>404.007</v>
      </c>
      <c r="AB8" s="246" t="s">
        <v>18</v>
      </c>
      <c r="AC8" s="107">
        <v>403.555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26" t="s">
        <v>104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119" t="s">
        <v>71</v>
      </c>
      <c r="BK8" s="120">
        <v>404.598</v>
      </c>
      <c r="BL8" s="16" t="s">
        <v>69</v>
      </c>
      <c r="BM8" s="100">
        <v>403.909</v>
      </c>
      <c r="BN8" s="14"/>
      <c r="BO8" s="15"/>
      <c r="BP8" s="11"/>
      <c r="BQ8" s="17"/>
      <c r="BR8" s="11"/>
      <c r="BS8" s="17"/>
      <c r="BT8" s="27" t="s">
        <v>19</v>
      </c>
      <c r="BU8" s="28">
        <v>404.663</v>
      </c>
      <c r="BY8" s="29"/>
      <c r="BZ8" s="54"/>
      <c r="CA8" s="13"/>
      <c r="CB8" s="13"/>
      <c r="CC8" s="13"/>
      <c r="CD8" s="13"/>
      <c r="CE8" s="13"/>
      <c r="CF8" s="13"/>
      <c r="CG8" s="13"/>
      <c r="CH8" s="13"/>
      <c r="CI8" s="13"/>
      <c r="CJ8" s="57"/>
    </row>
    <row r="9" spans="2:88" ht="21" customHeight="1" thickBot="1">
      <c r="B9" s="79"/>
      <c r="C9" s="63"/>
      <c r="D9" s="63"/>
      <c r="E9" s="63"/>
      <c r="F9" s="63"/>
      <c r="G9" s="63"/>
      <c r="H9" s="63"/>
      <c r="I9" s="63"/>
      <c r="J9" s="63"/>
      <c r="K9" s="63"/>
      <c r="L9" s="78"/>
      <c r="R9" s="67"/>
      <c r="S9" s="68"/>
      <c r="T9" s="69"/>
      <c r="U9" s="68"/>
      <c r="V9" s="69"/>
      <c r="W9" s="70"/>
      <c r="X9" s="69"/>
      <c r="Y9" s="68"/>
      <c r="Z9" s="69"/>
      <c r="AA9" s="68"/>
      <c r="AB9" s="64"/>
      <c r="AC9" s="48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71"/>
      <c r="BK9" s="46"/>
      <c r="BL9" s="64"/>
      <c r="BM9" s="47"/>
      <c r="BN9" s="69"/>
      <c r="BO9" s="70"/>
      <c r="BP9" s="69"/>
      <c r="BQ9" s="68"/>
      <c r="BR9" s="94"/>
      <c r="BS9" s="101"/>
      <c r="BT9" s="75"/>
      <c r="BU9" s="76"/>
      <c r="BY9" s="29"/>
      <c r="BZ9" s="79"/>
      <c r="CA9" s="63"/>
      <c r="CB9" s="63"/>
      <c r="CC9" s="63"/>
      <c r="CD9" s="63"/>
      <c r="CE9" s="63"/>
      <c r="CF9" s="63"/>
      <c r="CG9" s="63"/>
      <c r="CH9" s="63"/>
      <c r="CI9" s="63"/>
      <c r="CJ9" s="78"/>
    </row>
    <row r="10" spans="2:88" ht="21" customHeight="1">
      <c r="B10" s="52"/>
      <c r="C10" s="80" t="s">
        <v>21</v>
      </c>
      <c r="D10" s="63"/>
      <c r="E10" s="63"/>
      <c r="F10" s="51"/>
      <c r="G10" s="108" t="s">
        <v>22</v>
      </c>
      <c r="H10" s="63"/>
      <c r="I10" s="63"/>
      <c r="J10" s="50" t="s">
        <v>23</v>
      </c>
      <c r="K10" s="247">
        <v>90</v>
      </c>
      <c r="L10" s="56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126"/>
      <c r="AQ10" s="90"/>
      <c r="AR10" s="126"/>
      <c r="AS10" s="298"/>
      <c r="AT10" s="126"/>
      <c r="AU10" s="126"/>
      <c r="AV10" s="126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52"/>
      <c r="CA10" s="80" t="s">
        <v>21</v>
      </c>
      <c r="CB10" s="63"/>
      <c r="CC10" s="63"/>
      <c r="CD10" s="51"/>
      <c r="CE10" s="108" t="s">
        <v>22</v>
      </c>
      <c r="CF10" s="63"/>
      <c r="CG10" s="63"/>
      <c r="CH10" s="50" t="s">
        <v>23</v>
      </c>
      <c r="CI10" s="114">
        <v>90</v>
      </c>
      <c r="CJ10" s="56"/>
    </row>
    <row r="11" spans="2:88" ht="21" customHeight="1">
      <c r="B11" s="52"/>
      <c r="C11" s="80" t="s">
        <v>24</v>
      </c>
      <c r="D11" s="63"/>
      <c r="E11" s="63"/>
      <c r="F11" s="51"/>
      <c r="G11" s="108" t="s">
        <v>25</v>
      </c>
      <c r="H11" s="63"/>
      <c r="I11" s="18"/>
      <c r="J11" s="50" t="s">
        <v>26</v>
      </c>
      <c r="K11" s="247">
        <v>30</v>
      </c>
      <c r="L11" s="56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126"/>
      <c r="AQ11" s="126"/>
      <c r="AR11" s="126"/>
      <c r="AS11" s="299"/>
      <c r="AT11" s="126"/>
      <c r="AU11" s="126"/>
      <c r="AV11" s="126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52"/>
      <c r="CA11" s="80" t="s">
        <v>24</v>
      </c>
      <c r="CB11" s="63"/>
      <c r="CC11" s="63"/>
      <c r="CD11" s="51"/>
      <c r="CE11" s="108" t="s">
        <v>25</v>
      </c>
      <c r="CF11" s="63"/>
      <c r="CG11" s="18"/>
      <c r="CH11" s="50" t="s">
        <v>26</v>
      </c>
      <c r="CI11" s="114">
        <v>30</v>
      </c>
      <c r="CJ11" s="56"/>
    </row>
    <row r="12" spans="2:88" ht="21" customHeight="1" thickBot="1"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3"/>
      <c r="P12" s="2"/>
      <c r="Q12" s="2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126"/>
      <c r="AQ12" s="126"/>
      <c r="AR12" s="126"/>
      <c r="AS12" s="299"/>
      <c r="AT12" s="126"/>
      <c r="AU12" s="126"/>
      <c r="AV12" s="126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81"/>
      <c r="CA12" s="82"/>
      <c r="CB12" s="82"/>
      <c r="CC12" s="82"/>
      <c r="CD12" s="82"/>
      <c r="CE12" s="82"/>
      <c r="CF12" s="82"/>
      <c r="CG12" s="82"/>
      <c r="CH12" s="82"/>
      <c r="CI12" s="82"/>
      <c r="CJ12" s="83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1"/>
      <c r="AS13" s="29"/>
      <c r="AT13" s="1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88" ht="18" customHeight="1">
      <c r="P14" s="2"/>
      <c r="Q14" s="2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V14" s="2"/>
      <c r="BW14" s="2"/>
      <c r="BX14" s="2"/>
      <c r="BY14" s="1"/>
      <c r="BZ14" s="1"/>
      <c r="CA14" s="1"/>
      <c r="CH14" s="1"/>
      <c r="CI14" s="1"/>
      <c r="CJ14" s="1"/>
    </row>
    <row r="15" spans="4:88" ht="18" customHeight="1">
      <c r="D15" s="2"/>
      <c r="E15" s="2"/>
      <c r="F15" s="2"/>
      <c r="G15" s="2"/>
      <c r="H15" s="2"/>
      <c r="I15" s="2"/>
      <c r="AD15" s="29"/>
      <c r="AE15" s="29"/>
      <c r="AF15" s="29"/>
      <c r="AH15" s="29"/>
      <c r="AI15" s="29"/>
      <c r="AJ15" s="29"/>
      <c r="AK15" s="29"/>
      <c r="AL15" s="29"/>
      <c r="AS15" s="29"/>
      <c r="AZ15" s="29"/>
      <c r="BB15" s="29"/>
      <c r="BC15" s="29"/>
      <c r="BE15" s="29"/>
      <c r="BF15" s="29"/>
      <c r="BH15" s="29"/>
      <c r="BJ15" s="29"/>
      <c r="BN15" s="29"/>
      <c r="BP15" s="29"/>
      <c r="BV15" s="2"/>
      <c r="BW15" s="2"/>
      <c r="BX15" s="2"/>
      <c r="BY15" s="1"/>
      <c r="BZ15" s="1"/>
      <c r="CA15" s="1"/>
      <c r="CB15" s="2"/>
      <c r="CC15" s="2"/>
      <c r="CD15" s="2"/>
      <c r="CE15" s="2"/>
      <c r="CF15" s="2"/>
      <c r="CG15" s="2"/>
      <c r="CH15" s="1"/>
      <c r="CI15" s="1"/>
      <c r="CJ15" s="1"/>
    </row>
    <row r="16" spans="4:88" ht="18" customHeight="1" thickBot="1">
      <c r="D16" s="135" t="s">
        <v>31</v>
      </c>
      <c r="E16" s="136"/>
      <c r="F16" s="136"/>
      <c r="G16" s="136"/>
      <c r="H16" s="136"/>
      <c r="I16" s="137"/>
      <c r="AS16" s="29"/>
      <c r="CA16" s="1"/>
      <c r="CB16" s="135" t="s">
        <v>31</v>
      </c>
      <c r="CC16" s="136"/>
      <c r="CD16" s="136"/>
      <c r="CE16" s="136"/>
      <c r="CF16" s="136"/>
      <c r="CG16" s="137"/>
      <c r="CH16" s="1"/>
      <c r="CI16" s="1"/>
      <c r="CJ16" s="1"/>
    </row>
    <row r="17" spans="4:85" ht="18" customHeight="1" thickTop="1">
      <c r="D17" s="138" t="s">
        <v>100</v>
      </c>
      <c r="E17" s="139"/>
      <c r="F17" s="133"/>
      <c r="G17" s="134"/>
      <c r="H17" s="140" t="s">
        <v>101</v>
      </c>
      <c r="I17" s="141"/>
      <c r="CB17" s="138" t="s">
        <v>102</v>
      </c>
      <c r="CC17" s="139"/>
      <c r="CD17" s="133"/>
      <c r="CE17" s="134"/>
      <c r="CF17" s="140" t="s">
        <v>103</v>
      </c>
      <c r="CG17" s="141"/>
    </row>
    <row r="18" spans="4:85" ht="18" customHeight="1">
      <c r="D18" s="105"/>
      <c r="E18" s="106"/>
      <c r="F18" s="63"/>
      <c r="G18" s="38"/>
      <c r="H18" s="18"/>
      <c r="I18" s="110"/>
      <c r="CB18" s="105"/>
      <c r="CC18" s="106"/>
      <c r="CD18" s="63"/>
      <c r="CE18" s="38"/>
      <c r="CF18" s="18"/>
      <c r="CG18" s="110"/>
    </row>
    <row r="19" spans="4:85" ht="18" customHeight="1">
      <c r="D19" s="279" t="s">
        <v>81</v>
      </c>
      <c r="E19" s="280">
        <v>398.852</v>
      </c>
      <c r="F19" s="63"/>
      <c r="G19" s="38"/>
      <c r="H19" s="248" t="s">
        <v>72</v>
      </c>
      <c r="I19" s="249">
        <v>402.601</v>
      </c>
      <c r="AS19" s="29"/>
      <c r="CB19" s="250"/>
      <c r="CC19" s="100"/>
      <c r="CD19" s="63"/>
      <c r="CE19" s="38"/>
      <c r="CF19" s="248"/>
      <c r="CG19" s="249"/>
    </row>
    <row r="20" spans="4:85" ht="18" customHeight="1">
      <c r="D20" s="250" t="s">
        <v>82</v>
      </c>
      <c r="E20" s="100">
        <v>399.896</v>
      </c>
      <c r="F20" s="63"/>
      <c r="G20" s="38"/>
      <c r="H20" s="248" t="s">
        <v>83</v>
      </c>
      <c r="I20" s="249">
        <v>401.12</v>
      </c>
      <c r="AS20" s="29"/>
      <c r="BF20" s="29"/>
      <c r="BG20" s="29"/>
      <c r="CB20" s="251" t="s">
        <v>73</v>
      </c>
      <c r="CC20" s="252">
        <v>406.055</v>
      </c>
      <c r="CD20" s="63"/>
      <c r="CE20" s="38"/>
      <c r="CF20" s="253" t="s">
        <v>74</v>
      </c>
      <c r="CG20" s="254">
        <v>406.38</v>
      </c>
    </row>
    <row r="21" spans="4:85" ht="18" customHeight="1">
      <c r="D21" s="250" t="s">
        <v>86</v>
      </c>
      <c r="E21" s="100">
        <v>400.899</v>
      </c>
      <c r="F21" s="63"/>
      <c r="G21" s="38"/>
      <c r="H21" s="248" t="s">
        <v>84</v>
      </c>
      <c r="I21" s="249">
        <v>399.898</v>
      </c>
      <c r="AS21" s="29"/>
      <c r="CB21" s="251"/>
      <c r="CC21" s="252"/>
      <c r="CD21" s="63"/>
      <c r="CE21" s="38"/>
      <c r="CF21" s="253"/>
      <c r="CG21" s="254"/>
    </row>
    <row r="22" spans="4:85" ht="18" customHeight="1" thickBot="1">
      <c r="D22" s="251" t="s">
        <v>75</v>
      </c>
      <c r="E22" s="252">
        <v>401.919</v>
      </c>
      <c r="F22" s="63"/>
      <c r="G22" s="38"/>
      <c r="H22" s="281" t="s">
        <v>85</v>
      </c>
      <c r="I22" s="282">
        <v>398.852</v>
      </c>
      <c r="AM22" s="257"/>
      <c r="AZ22" s="29"/>
      <c r="BO22" s="29"/>
      <c r="BP22" s="29"/>
      <c r="CB22" s="255"/>
      <c r="CC22" s="256"/>
      <c r="CD22" s="64"/>
      <c r="CE22" s="47"/>
      <c r="CF22" s="64"/>
      <c r="CG22" s="111"/>
    </row>
    <row r="23" spans="4:88" ht="18" customHeight="1" thickBot="1">
      <c r="D23" s="255"/>
      <c r="E23" s="256"/>
      <c r="F23" s="64"/>
      <c r="G23" s="47"/>
      <c r="H23" s="64"/>
      <c r="I23" s="111"/>
      <c r="V23" s="29"/>
      <c r="X23" s="29"/>
      <c r="Y23" s="29"/>
      <c r="AZ23" s="29"/>
      <c r="BB23" s="29"/>
      <c r="BC23" s="29"/>
      <c r="BX23" s="29"/>
      <c r="BY23" s="29"/>
      <c r="BZ23" s="29"/>
      <c r="CA23" s="29"/>
      <c r="CB23" s="1"/>
      <c r="CC23" s="1"/>
      <c r="CE23" s="1"/>
      <c r="CF23" s="1"/>
      <c r="CG23" s="1"/>
      <c r="CH23" s="1"/>
      <c r="CI23" s="1"/>
      <c r="CJ23" s="1"/>
    </row>
    <row r="24" spans="20:88" ht="18" customHeight="1"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U24" s="29"/>
      <c r="BV24" s="29"/>
      <c r="BW24" s="29"/>
      <c r="BX24" s="29"/>
      <c r="CE24" s="1"/>
      <c r="CF24" s="1"/>
      <c r="CG24" s="1"/>
      <c r="CH24" s="1"/>
      <c r="CI24" s="1"/>
      <c r="CJ24" s="1"/>
    </row>
    <row r="25" spans="7:88" ht="18" customHeight="1">
      <c r="G25" s="126"/>
      <c r="V25" s="127" t="s">
        <v>20</v>
      </c>
      <c r="AA25" s="30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Z25" s="132" t="s">
        <v>68</v>
      </c>
      <c r="BP25" s="30"/>
      <c r="BR25" s="29"/>
      <c r="BS25" s="29"/>
      <c r="BT25" s="29"/>
      <c r="BV25" s="29"/>
      <c r="BY25" s="29"/>
      <c r="BZ25" s="29"/>
      <c r="CA25" s="126"/>
      <c r="CE25" s="1"/>
      <c r="CF25" s="1"/>
      <c r="CG25" s="1"/>
      <c r="CH25" s="1"/>
      <c r="CI25" s="1"/>
      <c r="CJ25" s="1"/>
    </row>
    <row r="26" spans="11:88" ht="18" customHeight="1">
      <c r="K26" s="258"/>
      <c r="S26" s="29"/>
      <c r="T26" s="29"/>
      <c r="AA26" s="31"/>
      <c r="AE26" s="29"/>
      <c r="AG26" s="29"/>
      <c r="AI26" s="29"/>
      <c r="AJ26" s="29"/>
      <c r="AK26" s="29"/>
      <c r="AL26" s="29"/>
      <c r="AV26" s="29"/>
      <c r="AZ26" s="29"/>
      <c r="BA26" s="29"/>
      <c r="BB26" s="30"/>
      <c r="BC26" s="29"/>
      <c r="BD26" s="29"/>
      <c r="BE26" s="29"/>
      <c r="BF26" s="29"/>
      <c r="BG26" s="29"/>
      <c r="BR26" s="29"/>
      <c r="BS26" s="29"/>
      <c r="BT26" s="29"/>
      <c r="BV26" s="29"/>
      <c r="BY26" s="29"/>
      <c r="BZ26" s="29"/>
      <c r="CE26" s="1"/>
      <c r="CF26" s="1"/>
      <c r="CG26" s="1"/>
      <c r="CH26" s="1"/>
      <c r="CI26" s="1"/>
      <c r="CJ26" s="1"/>
    </row>
    <row r="27" spans="1:89" ht="18" customHeight="1">
      <c r="A27" s="33"/>
      <c r="C27" s="29"/>
      <c r="J27" s="259" t="s">
        <v>77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T27" s="29"/>
      <c r="AU27" s="29"/>
      <c r="AV27" s="29"/>
      <c r="AW27" s="29"/>
      <c r="AX27" s="29"/>
      <c r="AY27" s="29"/>
      <c r="AZ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CF27" s="29"/>
      <c r="CK27" s="33"/>
    </row>
    <row r="28" spans="1:85" ht="18" customHeight="1">
      <c r="A28" s="33"/>
      <c r="D28" s="34" t="s">
        <v>15</v>
      </c>
      <c r="F28" s="300" t="s">
        <v>17</v>
      </c>
      <c r="J28" s="260" t="s">
        <v>80</v>
      </c>
      <c r="L28" s="29"/>
      <c r="M28" s="29"/>
      <c r="P28" s="29"/>
      <c r="R28" s="132"/>
      <c r="S28" s="127"/>
      <c r="V28" s="127" t="s">
        <v>16</v>
      </c>
      <c r="AA28" s="29"/>
      <c r="AD28" s="29"/>
      <c r="AE28" s="29"/>
      <c r="AF28" s="29"/>
      <c r="AG28" s="29"/>
      <c r="AH28" s="29"/>
      <c r="AI28" s="29"/>
      <c r="AJ28" s="29"/>
      <c r="AK28" s="29"/>
      <c r="AL28" s="29"/>
      <c r="AS28" s="127" t="s">
        <v>87</v>
      </c>
      <c r="AY28" s="29"/>
      <c r="AZ28" s="29"/>
      <c r="BA28" s="29"/>
      <c r="BB28" s="29"/>
      <c r="BC28" s="29"/>
      <c r="BD28" s="29"/>
      <c r="BE28" s="29"/>
      <c r="BF28" s="29"/>
      <c r="BG28" s="29"/>
      <c r="BO28" s="29"/>
      <c r="BS28" s="29"/>
      <c r="BV28" s="29"/>
      <c r="BW28" s="29"/>
      <c r="BX28" s="113" t="s">
        <v>67</v>
      </c>
      <c r="BZ28" s="29"/>
      <c r="CG28" s="29"/>
    </row>
    <row r="29" spans="1:89" ht="18" customHeight="1">
      <c r="A29" s="33"/>
      <c r="I29" s="259"/>
      <c r="M29" s="261"/>
      <c r="N29" s="261">
        <v>1</v>
      </c>
      <c r="Q29" s="29"/>
      <c r="X29" s="31"/>
      <c r="AD29" s="29"/>
      <c r="AE29" s="29"/>
      <c r="AF29" s="29"/>
      <c r="AG29" s="29"/>
      <c r="AH29" s="29"/>
      <c r="AI29" s="29"/>
      <c r="AJ29" s="29"/>
      <c r="AK29" s="29"/>
      <c r="AL29" s="29"/>
      <c r="AR29" s="125" t="s">
        <v>69</v>
      </c>
      <c r="AZ29" s="29"/>
      <c r="BA29" s="29"/>
      <c r="BB29" s="29"/>
      <c r="BC29" s="29"/>
      <c r="BD29" s="29"/>
      <c r="BE29" s="29"/>
      <c r="BF29" s="29"/>
      <c r="BR29" s="125" t="s">
        <v>70</v>
      </c>
      <c r="BT29" s="29"/>
      <c r="BX29" s="261"/>
      <c r="BY29" s="261"/>
      <c r="CK29" s="33"/>
    </row>
    <row r="30" spans="2:88" ht="18" customHeight="1">
      <c r="B30" s="33"/>
      <c r="L30" s="29"/>
      <c r="M30" s="29"/>
      <c r="N30" s="29"/>
      <c r="O30" s="29"/>
      <c r="Q30" s="29"/>
      <c r="R30" s="29"/>
      <c r="U30" s="29"/>
      <c r="W30" s="29"/>
      <c r="Y30" s="29"/>
      <c r="AA30" s="29"/>
      <c r="AD30" s="29"/>
      <c r="AE30" s="29"/>
      <c r="AF30" s="29"/>
      <c r="AG30" s="30"/>
      <c r="AH30" s="29"/>
      <c r="AI30" s="29"/>
      <c r="AJ30" s="29"/>
      <c r="AK30" s="29"/>
      <c r="AL30" s="29"/>
      <c r="AZ30" s="29"/>
      <c r="BB30" s="29"/>
      <c r="BC30" s="30"/>
      <c r="BD30" s="29"/>
      <c r="BE30" s="29"/>
      <c r="BF30" s="29"/>
      <c r="BN30" s="29"/>
      <c r="BO30" s="29"/>
      <c r="BP30" s="29"/>
      <c r="BR30" s="29"/>
      <c r="BS30" s="102"/>
      <c r="BT30" s="29"/>
      <c r="BU30" s="29"/>
      <c r="BV30" s="29"/>
      <c r="BW30" s="29"/>
      <c r="BX30" s="29"/>
      <c r="BY30" s="29"/>
      <c r="BZ30" s="29"/>
      <c r="CG30" s="29"/>
      <c r="CJ30" s="33"/>
    </row>
    <row r="31" spans="12:77" ht="18" customHeight="1">
      <c r="L31" s="29"/>
      <c r="U31" s="29"/>
      <c r="AD31" s="29"/>
      <c r="AE31" s="29"/>
      <c r="AF31" s="29"/>
      <c r="AG31" s="29"/>
      <c r="AH31" s="30"/>
      <c r="AI31" s="29"/>
      <c r="AJ31" s="29"/>
      <c r="AK31" s="29"/>
      <c r="AL31" s="29"/>
      <c r="AV31" s="31"/>
      <c r="AZ31" s="29"/>
      <c r="BB31" s="29"/>
      <c r="BC31" s="29"/>
      <c r="BD31" s="29"/>
      <c r="BE31" s="29"/>
      <c r="BF31" s="29"/>
      <c r="BG31" s="29"/>
      <c r="BO31" s="29"/>
      <c r="BR31" s="29"/>
      <c r="BS31" s="102"/>
      <c r="BX31" s="261">
        <v>2</v>
      </c>
      <c r="BY31" s="261"/>
    </row>
    <row r="32" spans="9:86" ht="18" customHeight="1">
      <c r="I32" s="262"/>
      <c r="N32" s="112" t="s">
        <v>18</v>
      </c>
      <c r="O32" s="29"/>
      <c r="P32" s="29"/>
      <c r="R32" s="29"/>
      <c r="S32" s="29"/>
      <c r="T32" s="29"/>
      <c r="AD32" s="29"/>
      <c r="AE32" s="29"/>
      <c r="AF32" s="29"/>
      <c r="AG32" s="29"/>
      <c r="AH32" s="30"/>
      <c r="AI32" s="29"/>
      <c r="AJ32" s="29"/>
      <c r="AK32" s="29"/>
      <c r="AL32" s="29"/>
      <c r="AN32" s="125" t="s">
        <v>88</v>
      </c>
      <c r="AW32" s="29"/>
      <c r="AX32" s="29"/>
      <c r="AZ32" s="29"/>
      <c r="BA32" s="29"/>
      <c r="BB32" s="29"/>
      <c r="BC32" s="29"/>
      <c r="BD32" s="29"/>
      <c r="BE32" s="29"/>
      <c r="BF32" s="29"/>
      <c r="BM32" s="29"/>
      <c r="BN32" s="29"/>
      <c r="BO32" s="29"/>
      <c r="BR32" s="125" t="s">
        <v>105</v>
      </c>
      <c r="BU32" s="29"/>
      <c r="BV32" s="29"/>
      <c r="BW32" s="29"/>
      <c r="CF32" s="301" t="s">
        <v>71</v>
      </c>
      <c r="CH32" s="96" t="s">
        <v>19</v>
      </c>
    </row>
    <row r="33" spans="34:75" ht="18" customHeight="1">
      <c r="AH33" s="31"/>
      <c r="AS33" s="278" t="s">
        <v>76</v>
      </c>
      <c r="BE33" s="29"/>
      <c r="BF33" s="29"/>
      <c r="BG33" s="29"/>
      <c r="BH33" s="29"/>
      <c r="BI33" s="29"/>
      <c r="BK33" s="29"/>
      <c r="BN33" s="29"/>
      <c r="BO33" s="29"/>
      <c r="BP33" s="29"/>
      <c r="BQ33" s="29"/>
      <c r="BR33" s="29"/>
      <c r="BT33" s="29"/>
      <c r="BU33" s="29"/>
      <c r="BV33" s="29"/>
      <c r="BW33" s="29"/>
    </row>
    <row r="34" spans="67:70" ht="18" customHeight="1">
      <c r="BO34" s="263"/>
      <c r="BP34" s="29"/>
      <c r="BQ34" s="29"/>
      <c r="BR34" s="29"/>
    </row>
    <row r="35" spans="63:74" ht="18" customHeight="1">
      <c r="BK35" s="264"/>
      <c r="BV35" s="265"/>
    </row>
    <row r="36" spans="49:63" ht="18" customHeight="1">
      <c r="AW36" s="29"/>
      <c r="BK36" s="264"/>
    </row>
    <row r="37" ht="18" customHeight="1">
      <c r="AW37" s="266"/>
    </row>
    <row r="38" spans="72:76" ht="18" customHeight="1">
      <c r="BT38" s="29"/>
      <c r="BX38" s="29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82" ht="18" customHeight="1" thickBot="1">
      <c r="AA46" s="2"/>
      <c r="AB46" s="2"/>
      <c r="AC46" s="2"/>
      <c r="AS46" s="142" t="s">
        <v>32</v>
      </c>
      <c r="CA46" s="32"/>
      <c r="CB46" s="32"/>
      <c r="CC46" s="32"/>
      <c r="CD46" s="32"/>
    </row>
    <row r="47" spans="2:88" ht="21" customHeight="1" thickBot="1">
      <c r="B47" s="128" t="s">
        <v>36</v>
      </c>
      <c r="C47" s="129" t="s">
        <v>42</v>
      </c>
      <c r="D47" s="129" t="s">
        <v>43</v>
      </c>
      <c r="E47" s="129" t="s">
        <v>44</v>
      </c>
      <c r="F47" s="267" t="s">
        <v>45</v>
      </c>
      <c r="AS47" s="92" t="s">
        <v>33</v>
      </c>
      <c r="BV47" s="115"/>
      <c r="BW47" s="115"/>
      <c r="BX47" s="115"/>
      <c r="BY47" s="115"/>
      <c r="BZ47" s="115"/>
      <c r="CA47" s="115"/>
      <c r="CB47" s="115"/>
      <c r="CC47" s="115"/>
      <c r="CD47" s="115"/>
      <c r="CE47" s="14"/>
      <c r="CF47" s="268" t="s">
        <v>36</v>
      </c>
      <c r="CG47" s="269" t="s">
        <v>42</v>
      </c>
      <c r="CH47" s="269" t="s">
        <v>43</v>
      </c>
      <c r="CI47" s="269" t="s">
        <v>44</v>
      </c>
      <c r="CJ47" s="270" t="s">
        <v>45</v>
      </c>
    </row>
    <row r="48" spans="2:88" ht="21" customHeight="1" thickTop="1">
      <c r="B48" s="35"/>
      <c r="C48" s="8"/>
      <c r="D48" s="7" t="s">
        <v>6</v>
      </c>
      <c r="E48" s="8"/>
      <c r="F48" s="9"/>
      <c r="AS48" s="92" t="s">
        <v>78</v>
      </c>
      <c r="BV48" s="51"/>
      <c r="BW48" s="51"/>
      <c r="BX48" s="51"/>
      <c r="BY48" s="51"/>
      <c r="BZ48" s="115"/>
      <c r="CA48" s="51"/>
      <c r="CB48" s="51"/>
      <c r="CC48" s="51"/>
      <c r="CD48" s="51"/>
      <c r="CE48" s="51"/>
      <c r="CF48" s="131"/>
      <c r="CG48" s="8"/>
      <c r="CH48" s="7" t="s">
        <v>6</v>
      </c>
      <c r="CI48" s="8"/>
      <c r="CJ48" s="122"/>
    </row>
    <row r="49" spans="2:88" ht="21" customHeight="1">
      <c r="B49" s="36"/>
      <c r="C49" s="37"/>
      <c r="D49" s="37"/>
      <c r="E49" s="37"/>
      <c r="F49" s="271"/>
      <c r="BV49" s="126"/>
      <c r="BW49" s="126"/>
      <c r="BX49" s="126"/>
      <c r="BY49" s="126"/>
      <c r="BZ49" s="126"/>
      <c r="CA49" s="14"/>
      <c r="CB49" s="126"/>
      <c r="CC49" s="126"/>
      <c r="CD49" s="126"/>
      <c r="CE49" s="14"/>
      <c r="CF49" s="36"/>
      <c r="CG49" s="37"/>
      <c r="CH49" s="37"/>
      <c r="CI49" s="37"/>
      <c r="CJ49" s="123"/>
    </row>
    <row r="50" spans="2:88" ht="21" customHeight="1">
      <c r="B50" s="95"/>
      <c r="C50" s="19"/>
      <c r="D50" s="37"/>
      <c r="E50" s="42"/>
      <c r="F50" s="271"/>
      <c r="AS50" s="93" t="s">
        <v>34</v>
      </c>
      <c r="BV50" s="126"/>
      <c r="BW50" s="126"/>
      <c r="BX50" s="126"/>
      <c r="BY50" s="126"/>
      <c r="BZ50" s="126"/>
      <c r="CA50" s="14"/>
      <c r="CB50" s="126"/>
      <c r="CC50" s="126"/>
      <c r="CD50" s="126"/>
      <c r="CE50" s="51"/>
      <c r="CF50" s="272"/>
      <c r="CG50" s="130"/>
      <c r="CH50" s="40"/>
      <c r="CI50" s="41"/>
      <c r="CJ50" s="25"/>
    </row>
    <row r="51" spans="2:88" ht="21" customHeight="1">
      <c r="B51" s="273">
        <v>1</v>
      </c>
      <c r="C51" s="39">
        <v>403.558</v>
      </c>
      <c r="D51" s="40">
        <v>69</v>
      </c>
      <c r="E51" s="41">
        <f>C51+D51*0.001</f>
        <v>403.627</v>
      </c>
      <c r="F51" s="25" t="s">
        <v>49</v>
      </c>
      <c r="AS51" s="92" t="s">
        <v>35</v>
      </c>
      <c r="BV51" s="274"/>
      <c r="BW51" s="275"/>
      <c r="BX51" s="121"/>
      <c r="BY51" s="124"/>
      <c r="BZ51" s="14"/>
      <c r="CA51" s="276"/>
      <c r="CB51" s="126"/>
      <c r="CC51" s="126"/>
      <c r="CD51" s="126"/>
      <c r="CE51" s="51"/>
      <c r="CF51" s="273">
        <v>2</v>
      </c>
      <c r="CG51" s="39">
        <v>404.29</v>
      </c>
      <c r="CH51" s="40">
        <v>-51</v>
      </c>
      <c r="CI51" s="41">
        <f>CG51+CH51*0.001</f>
        <v>404.23900000000003</v>
      </c>
      <c r="CJ51" s="25" t="s">
        <v>49</v>
      </c>
    </row>
    <row r="52" spans="2:88" ht="21" customHeight="1">
      <c r="B52" s="95"/>
      <c r="C52" s="19"/>
      <c r="D52" s="37"/>
      <c r="E52" s="42"/>
      <c r="F52" s="271"/>
      <c r="AS52" s="92" t="s">
        <v>79</v>
      </c>
      <c r="BV52" s="126"/>
      <c r="BW52" s="126"/>
      <c r="BX52" s="126"/>
      <c r="BY52" s="126"/>
      <c r="BZ52" s="126"/>
      <c r="CA52" s="14"/>
      <c r="CB52" s="126"/>
      <c r="CC52" s="126"/>
      <c r="CD52" s="126"/>
      <c r="CE52" s="51"/>
      <c r="CF52" s="272"/>
      <c r="CG52" s="130"/>
      <c r="CH52" s="40"/>
      <c r="CI52" s="41"/>
      <c r="CJ52" s="25"/>
    </row>
    <row r="53" spans="2:88" ht="21" customHeight="1" thickBot="1">
      <c r="B53" s="43"/>
      <c r="C53" s="44"/>
      <c r="D53" s="45"/>
      <c r="E53" s="45"/>
      <c r="F53" s="277"/>
      <c r="AD53" s="87"/>
      <c r="AE53" s="88"/>
      <c r="BG53" s="87"/>
      <c r="BH53" s="88"/>
      <c r="BV53" s="126"/>
      <c r="BW53" s="126"/>
      <c r="BX53" s="126"/>
      <c r="BY53" s="126"/>
      <c r="BZ53" s="126"/>
      <c r="CA53" s="51"/>
      <c r="CB53" s="126"/>
      <c r="CC53" s="126"/>
      <c r="CD53" s="126"/>
      <c r="CE53" s="51"/>
      <c r="CF53" s="43"/>
      <c r="CG53" s="44"/>
      <c r="CH53" s="45"/>
      <c r="CI53" s="45"/>
      <c r="CJ53" s="48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2">
    <mergeCell ref="BT3:BU3"/>
    <mergeCell ref="BN4:BQ4"/>
    <mergeCell ref="V2:Y2"/>
    <mergeCell ref="BJ3:BK3"/>
    <mergeCell ref="BN2:BQ2"/>
    <mergeCell ref="BN3:BQ3"/>
    <mergeCell ref="Z3:AA3"/>
    <mergeCell ref="BL3:BM3"/>
    <mergeCell ref="R3:S3"/>
    <mergeCell ref="V3:Y3"/>
    <mergeCell ref="V4:Y4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2011-05-05T11:38:57Z</cp:lastPrinted>
  <dcterms:created xsi:type="dcterms:W3CDTF">2003-01-10T15:39:03Z</dcterms:created>
  <dcterms:modified xsi:type="dcterms:W3CDTF">2011-05-19T11:48:34Z</dcterms:modified>
  <cp:category/>
  <cp:version/>
  <cp:contentType/>
  <cp:contentStatus/>
</cp:coreProperties>
</file>