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855" tabRatio="285" activeTab="1"/>
  </bookViews>
  <sheets>
    <sheet name="titul" sheetId="1" r:id="rId1"/>
    <sheet name="Podbořany" sheetId="2" r:id="rId2"/>
  </sheets>
  <definedNames/>
  <calcPr fullCalcOnLoad="1"/>
</workbook>
</file>

<file path=xl/sharedStrings.xml><?xml version="1.0" encoding="utf-8"?>
<sst xmlns="http://schemas.openxmlformats.org/spreadsheetml/2006/main" count="272" uniqueCount="139">
  <si>
    <t>Trať :</t>
  </si>
  <si>
    <t>Km  180,608</t>
  </si>
  <si>
    <t>Ev. č. :</t>
  </si>
  <si>
    <t>Staniční</t>
  </si>
  <si>
    <t>Elektronické stavědlo - ESA 11</t>
  </si>
  <si>
    <t>zabezpečovací</t>
  </si>
  <si>
    <t>JOP</t>
  </si>
  <si>
    <t>Kód :  22</t>
  </si>
  <si>
    <t>zařízení :</t>
  </si>
  <si>
    <t>3. kategorie</t>
  </si>
  <si>
    <t>Dopravní stanoviště :</t>
  </si>
  <si>
    <t>PSt.1</t>
  </si>
  <si>
    <t>Dopravní kancelář</t>
  </si>
  <si>
    <t>PSt.3</t>
  </si>
  <si>
    <t>( km )</t>
  </si>
  <si>
    <t>Počet  pracovníků :</t>
  </si>
  <si>
    <t>dálková obsluha výpravčím DOZ Blatno u Jesenice</t>
  </si>
  <si>
    <t>( nouzová místní obsluha pohotovostním výpravčím )</t>
  </si>
  <si>
    <t>Výprava vlaků s přepravou cestujících dle čl. 505 SŽDC (ČD) D2</t>
  </si>
  <si>
    <t>Zjišťování</t>
  </si>
  <si>
    <t>samočinně činností</t>
  </si>
  <si>
    <t>zast. - 90</t>
  </si>
  <si>
    <t>konce  vlaku</t>
  </si>
  <si>
    <t>zabezpečovacího zařízení</t>
  </si>
  <si>
    <t>proj. - 30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</si>
  <si>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</si>
  <si>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</si>
  <si>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</si>
  <si>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</si>
  <si>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</si>
  <si>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</si>
  <si>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</si>
  <si>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</t>
  </si>
  <si>
    <t>č. II,  jednostranné vnitřní</t>
  </si>
  <si>
    <t>=</t>
  </si>
  <si>
    <t>z toho: konstrukce: ST + desky K145</t>
  </si>
  <si>
    <t>z toho: konstrukce sypané</t>
  </si>
  <si>
    <t>Vjezd - odjezd - průjezd</t>
  </si>
  <si>
    <t>přechod v km 180,603 - 180,610</t>
  </si>
  <si>
    <t>Č. I, vnější, konstrukce zděné</t>
  </si>
  <si>
    <t>přechod v km 180,603 - 607 a 626 - 630</t>
  </si>
  <si>
    <t>č. III,  jednostranné vnitřní</t>
  </si>
  <si>
    <t>přechod v km 180,603 - 180,608</t>
  </si>
  <si>
    <t>č. IV,  jednostranné vnitřní</t>
  </si>
  <si>
    <t>nást.u k.č.3 a 5 je konstrukce sypané</t>
  </si>
  <si>
    <t>Směr  :  Vroutek</t>
  </si>
  <si>
    <t>Návěstidla  -  ŽST</t>
  </si>
  <si>
    <t>Směr  :  Kaštice</t>
  </si>
  <si>
    <t>Vjezdová</t>
  </si>
  <si>
    <t>Odjezdová</t>
  </si>
  <si>
    <t>Seřaďovací</t>
  </si>
  <si>
    <t>Obvod  DOZ</t>
  </si>
  <si>
    <t>Traťové</t>
  </si>
  <si>
    <t>Automatické  hradlo</t>
  </si>
  <si>
    <t>Kód : 14</t>
  </si>
  <si>
    <t>Př L</t>
  </si>
  <si>
    <t>S 2</t>
  </si>
  <si>
    <t>SENA</t>
  </si>
  <si>
    <t>C</t>
  </si>
  <si>
    <t>JTom</t>
  </si>
  <si>
    <t>Se 1A</t>
  </si>
  <si>
    <t>L 2</t>
  </si>
  <si>
    <t>Př S</t>
  </si>
  <si>
    <t>( bez návěstního bodu )</t>
  </si>
  <si>
    <t>S 1</t>
  </si>
  <si>
    <t>S 3</t>
  </si>
  <si>
    <t>Se 1</t>
  </si>
  <si>
    <t>Se 2</t>
  </si>
  <si>
    <t>L 1</t>
  </si>
  <si>
    <t>L 3</t>
  </si>
  <si>
    <t>L</t>
  </si>
  <si>
    <t>S 5</t>
  </si>
  <si>
    <t>II.  /  2012</t>
  </si>
  <si>
    <t>Se 3</t>
  </si>
  <si>
    <t>L 5</t>
  </si>
  <si>
    <t>S</t>
  </si>
  <si>
    <t>Zjišťování  konce</t>
  </si>
  <si>
    <t>zast.</t>
  </si>
  <si>
    <t>Vjezdové / odjezdové rychlosti :</t>
  </si>
  <si>
    <t>vlaku :</t>
  </si>
  <si>
    <t>proj.</t>
  </si>
  <si>
    <t>v pokračování traťové koleje - rychlost traťová s místním omezením</t>
  </si>
  <si>
    <t>při jízdě do odbočky - rychlost 40 km/h</t>
  </si>
  <si>
    <t>180,184</t>
  </si>
  <si>
    <t>EZ</t>
  </si>
  <si>
    <t>V2</t>
  </si>
  <si>
    <t>v.č.V2 a V1 jsou vlečkaře</t>
  </si>
  <si>
    <t>V1</t>
  </si>
  <si>
    <t>( 7/V1 )</t>
  </si>
  <si>
    <t>kolej SDC</t>
  </si>
  <si>
    <t>vlečka V3164</t>
  </si>
  <si>
    <t>( 11t/11/8t/8 )</t>
  </si>
  <si>
    <t>( 12t/12/14t/14 )</t>
  </si>
  <si>
    <t>Vk 7</t>
  </si>
  <si>
    <t>Vk 1</t>
  </si>
  <si>
    <t>PSt.1,T</t>
  </si>
  <si>
    <t>11    12</t>
  </si>
  <si>
    <t>Vk2/5t/5,1,2,3,4/Vk1</t>
  </si>
  <si>
    <t>( 18/19,Vk7/20,21,22 )</t>
  </si>
  <si>
    <t>Vk 6</t>
  </si>
  <si>
    <t>PSt.2</t>
  </si>
  <si>
    <t>Vk 5</t>
  </si>
  <si>
    <t>Vk 2</t>
  </si>
  <si>
    <t>Vk 3</t>
  </si>
  <si>
    <t xml:space="preserve"> ( Vk5/17t/17 )</t>
  </si>
  <si>
    <t>( Vk2/5t/5 )</t>
  </si>
  <si>
    <t>( Vk4/Vk3/9t/9 )</t>
  </si>
  <si>
    <t>180,491</t>
  </si>
  <si>
    <t xml:space="preserve"> ( Vk6 )</t>
  </si>
  <si>
    <t>vlečka V3165</t>
  </si>
  <si>
    <t>Vk 4</t>
  </si>
  <si>
    <t>vlečka V3166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</si>
  <si>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</si>
  <si>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</si>
  <si>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</si>
  <si>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</si>
  <si>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</si>
  <si>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</si>
  <si>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</si>
  <si>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</si>
  <si>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Obvod  posunu</t>
  </si>
  <si>
    <t>elm.</t>
  </si>
  <si>
    <t>ručně</t>
  </si>
  <si>
    <t xml:space="preserve">  odtlačný výměnový zámek, klíč je v kontrol. zámku Vk2</t>
  </si>
  <si>
    <t xml:space="preserve">  bez zabezpečení</t>
  </si>
  <si>
    <t>vroutecké zhlaví</t>
  </si>
  <si>
    <t xml:space="preserve">  kontrolní vým. zámek, klíč 11t/11/8t/8 je držen v EZ v kolejišti</t>
  </si>
  <si>
    <t xml:space="preserve">  kontrolní vým. zámek, klíč 7/V1 je držen v EZ1 v kolejišti</t>
  </si>
  <si>
    <t>z</t>
  </si>
  <si>
    <t>na</t>
  </si>
  <si>
    <t>přes  výhybky</t>
  </si>
  <si>
    <t xml:space="preserve">  kontrolní vým. zámek, klíč 12t/12/14t/14 je držen v EZ v kolejišti</t>
  </si>
  <si>
    <t xml:space="preserve">  odtlačný výměnový zámek, klíč je v kontrol. zámku v.č.11</t>
  </si>
  <si>
    <t xml:space="preserve">  odtlačný výměnový zámek, klíč je v kontrol. zámku Vk4/3</t>
  </si>
  <si>
    <t>TK</t>
  </si>
  <si>
    <t>k. č. 3</t>
  </si>
  <si>
    <t>4, 11, 12</t>
  </si>
  <si>
    <t xml:space="preserve">  odtlačný výměnový zámek, klíč je v kontrol. zámku v.č.12</t>
  </si>
  <si>
    <t xml:space="preserve">  odtlačný výměnový zámek, klíč je v kontrol. zámku Vk5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</si>
</sst>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</numFmts>
  <fonts count="55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sz val="9"/>
      <name val="Arial CE"/>
      <family val="2"/>
    </font>
    <font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2"/>
      <name val="Courier"/>
      <family val="3"/>
    </font>
    <font>
      <b/>
      <sz val="12"/>
      <name val="Arial CE"/>
      <family val="2"/>
    </font>
    <font>
      <sz val="18"/>
      <name val="Times New Roman CE"/>
      <family val="1"/>
    </font>
    <font>
      <sz val="14"/>
      <name val="Times New Roman CE"/>
      <family val="1"/>
    </font>
    <font>
      <b/>
      <sz val="18"/>
      <color indexed="10"/>
      <name val="Times New Roman CE"/>
      <family val="1"/>
    </font>
    <font>
      <b/>
      <sz val="14"/>
      <name val="Times New Roman"/>
      <family val="1"/>
    </font>
    <font>
      <b/>
      <sz val="16"/>
      <name val="Times New Roman CE"/>
      <family val="1"/>
    </font>
    <font>
      <sz val="14"/>
      <color indexed="12"/>
      <name val="Times New Roman CE"/>
      <family val="1"/>
    </font>
    <font>
      <b/>
      <i/>
      <sz val="12"/>
      <name val="Times New Roman"/>
      <family val="1"/>
    </font>
    <font>
      <b/>
      <sz val="10"/>
      <color indexed="53"/>
      <name val="Arial CE"/>
      <family val="2"/>
    </font>
    <font>
      <b/>
      <sz val="18"/>
      <color indexed="10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b/>
      <sz val="12"/>
      <name val="Times New Roman CE"/>
      <family val="0"/>
    </font>
    <font>
      <sz val="11"/>
      <name val="Arial CE"/>
      <family val="2"/>
    </font>
    <font>
      <b/>
      <u val="single"/>
      <sz val="12"/>
      <color indexed="10"/>
      <name val="Arial CE"/>
      <family val="2"/>
    </font>
    <font>
      <sz val="20"/>
      <name val="Arial CE"/>
      <family val="2"/>
    </font>
    <font>
      <sz val="12"/>
      <color indexed="12"/>
      <name val="Times New Roman CE"/>
      <family val="1"/>
    </font>
    <font>
      <sz val="12"/>
      <name val="Times New Roman CE"/>
      <family val="1"/>
    </font>
    <font>
      <b/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b/>
      <sz val="12"/>
      <name val="Times New Roman"/>
      <family val="1"/>
    </font>
    <font>
      <b/>
      <sz val="12"/>
      <color indexed="14"/>
      <name val="Arial CE"/>
      <family val="0"/>
    </font>
    <font>
      <i/>
      <sz val="11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6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Border="1" applyAlignment="1">
      <alignment vertical="center"/>
    </xf>
    <xf numFmtId="164" fontId="0" fillId="0" borderId="7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 quotePrefix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center" vertical="center"/>
    </xf>
    <xf numFmtId="164" fontId="6" fillId="0" borderId="6" xfId="0" applyNumberFormat="1" applyFont="1" applyBorder="1" applyAlignment="1" quotePrefix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vertical="center"/>
    </xf>
    <xf numFmtId="164" fontId="0" fillId="0" borderId="9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4" fontId="0" fillId="0" borderId="11" xfId="0" applyNumberFormat="1" applyFont="1" applyFill="1" applyBorder="1" applyAlignment="1">
      <alignment vertical="center"/>
    </xf>
    <xf numFmtId="164" fontId="16" fillId="0" borderId="7" xfId="0" applyNumberFormat="1" applyFont="1" applyBorder="1" applyAlignment="1">
      <alignment horizontal="center" vertical="center"/>
    </xf>
    <xf numFmtId="164" fontId="0" fillId="0" borderId="12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 vertical="top"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7" fillId="2" borderId="13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49" fontId="20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164" fontId="22" fillId="0" borderId="6" xfId="0" applyNumberFormat="1" applyFont="1" applyBorder="1" applyAlignment="1">
      <alignment horizontal="center" vertical="center"/>
    </xf>
    <xf numFmtId="0" fontId="23" fillId="0" borderId="6" xfId="0" applyFont="1" applyFill="1" applyBorder="1" applyAlignment="1">
      <alignment horizontal="center" vertical="center"/>
    </xf>
    <xf numFmtId="164" fontId="13" fillId="0" borderId="6" xfId="0" applyNumberFormat="1" applyFont="1" applyBorder="1" applyAlignment="1">
      <alignment horizontal="center" vertical="center"/>
    </xf>
    <xf numFmtId="49" fontId="20" fillId="0" borderId="18" xfId="0" applyNumberFormat="1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3" fillId="0" borderId="18" xfId="0" applyNumberFormat="1" applyFont="1" applyBorder="1" applyAlignment="1">
      <alignment horizontal="center" vertical="center"/>
    </xf>
    <xf numFmtId="164" fontId="13" fillId="0" borderId="19" xfId="0" applyNumberFormat="1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164" fontId="7" fillId="0" borderId="0" xfId="0" applyNumberFormat="1" applyFont="1" applyBorder="1" applyAlignment="1">
      <alignment vertical="center"/>
    </xf>
    <xf numFmtId="49" fontId="21" fillId="0" borderId="6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3" fillId="0" borderId="0" xfId="21" applyFont="1" applyBorder="1">
      <alignment/>
      <protection/>
    </xf>
    <xf numFmtId="0" fontId="3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7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2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24" xfId="21" applyFont="1" applyFill="1" applyBorder="1" applyAlignment="1">
      <alignment vertical="center"/>
      <protection/>
    </xf>
    <xf numFmtId="0" fontId="0" fillId="3" borderId="25" xfId="21" applyFont="1" applyFill="1" applyBorder="1" applyAlignment="1">
      <alignment vertical="center"/>
      <protection/>
    </xf>
    <xf numFmtId="0" fontId="0" fillId="3" borderId="25" xfId="21" applyFont="1" applyFill="1" applyBorder="1" applyAlignment="1" quotePrefix="1">
      <alignment vertical="center"/>
      <protection/>
    </xf>
    <xf numFmtId="164" fontId="0" fillId="3" borderId="25" xfId="21" applyNumberFormat="1" applyFont="1" applyFill="1" applyBorder="1" applyAlignment="1">
      <alignment vertical="center"/>
      <protection/>
    </xf>
    <xf numFmtId="0" fontId="0" fillId="3" borderId="2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0" fillId="3" borderId="7" xfId="21" applyFill="1" applyBorder="1" applyAlignment="1">
      <alignment vertic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1" xfId="21" applyBorder="1" applyAlignment="1">
      <alignment vertical="center"/>
      <protection/>
    </xf>
    <xf numFmtId="0" fontId="0" fillId="0" borderId="1" xfId="21" applyFont="1" applyBorder="1" applyAlignment="1">
      <alignment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0" borderId="27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4" borderId="28" xfId="21" applyFont="1" applyFill="1" applyBorder="1" applyAlignment="1">
      <alignment vertical="center"/>
      <protection/>
    </xf>
    <xf numFmtId="0" fontId="0" fillId="4" borderId="29" xfId="21" applyFont="1" applyFill="1" applyBorder="1" applyAlignment="1">
      <alignment vertical="center"/>
      <protection/>
    </xf>
    <xf numFmtId="0" fontId="0" fillId="4" borderId="30" xfId="21" applyFont="1" applyFill="1" applyBorder="1" applyAlignment="1">
      <alignment vertical="center"/>
      <protection/>
    </xf>
    <xf numFmtId="1" fontId="0" fillId="3" borderId="0" xfId="21" applyNumberFormat="1" applyFont="1" applyFill="1" applyBorder="1" applyAlignment="1">
      <alignment vertical="center"/>
      <protection/>
    </xf>
    <xf numFmtId="0" fontId="0" fillId="3" borderId="5" xfId="21" applyFont="1" applyFill="1" applyBorder="1" applyAlignment="1">
      <alignment vertical="center"/>
      <protection/>
    </xf>
    <xf numFmtId="0" fontId="7" fillId="4" borderId="31" xfId="21" applyFont="1" applyFill="1" applyBorder="1" applyAlignment="1">
      <alignment horizontal="center" vertical="center"/>
      <protection/>
    </xf>
    <xf numFmtId="0" fontId="7" fillId="4" borderId="13" xfId="21" applyFont="1" applyFill="1" applyBorder="1" applyAlignment="1">
      <alignment horizontal="center"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3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3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164" fontId="34" fillId="0" borderId="6" xfId="21" applyNumberFormat="1" applyFont="1" applyBorder="1" applyAlignment="1">
      <alignment horizontal="center" vertical="center"/>
      <protection/>
    </xf>
    <xf numFmtId="1" fontId="34" fillId="0" borderId="1" xfId="21" applyNumberFormat="1" applyFont="1" applyBorder="1" applyAlignment="1">
      <alignment horizontal="center" vertical="center"/>
      <protection/>
    </xf>
    <xf numFmtId="49" fontId="0" fillId="0" borderId="35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64" fontId="0" fillId="0" borderId="36" xfId="21" applyNumberFormat="1" applyFont="1" applyBorder="1" applyAlignment="1">
      <alignment vertical="center"/>
      <protection/>
    </xf>
    <xf numFmtId="1" fontId="0" fillId="0" borderId="27" xfId="21" applyNumberFormat="1" applyFont="1" applyBorder="1" applyAlignment="1">
      <alignment vertical="center"/>
      <protection/>
    </xf>
    <xf numFmtId="1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3" borderId="10" xfId="21" applyFill="1" applyBorder="1" applyAlignment="1">
      <alignment vertical="center"/>
      <protection/>
    </xf>
    <xf numFmtId="0" fontId="0" fillId="3" borderId="11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38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49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49" fontId="37" fillId="0" borderId="33" xfId="21" applyNumberFormat="1" applyFont="1" applyBorder="1" applyAlignment="1">
      <alignment horizontal="center" vertical="center"/>
      <protection/>
    </xf>
    <xf numFmtId="0" fontId="0" fillId="0" borderId="49" xfId="21" applyFont="1" applyBorder="1">
      <alignment/>
      <protection/>
    </xf>
    <xf numFmtId="0" fontId="0" fillId="0" borderId="0" xfId="21" applyFont="1" applyBorder="1">
      <alignment/>
      <protection/>
    </xf>
    <xf numFmtId="0" fontId="28" fillId="0" borderId="0" xfId="21" applyFont="1" applyFill="1" applyBorder="1" applyAlignment="1" quotePrefix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30" fillId="0" borderId="0" xfId="21" applyFont="1" applyBorder="1" applyAlignment="1">
      <alignment horizontal="center" vertical="center"/>
      <protection/>
    </xf>
    <xf numFmtId="0" fontId="0" fillId="0" borderId="50" xfId="21" applyFont="1" applyBorder="1">
      <alignment/>
      <protection/>
    </xf>
    <xf numFmtId="0" fontId="0" fillId="0" borderId="51" xfId="21" applyFont="1" applyBorder="1">
      <alignment/>
      <protection/>
    </xf>
    <xf numFmtId="0" fontId="0" fillId="0" borderId="52" xfId="21" applyFont="1" applyBorder="1">
      <alignment/>
      <protection/>
    </xf>
    <xf numFmtId="0" fontId="0" fillId="0" borderId="3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37" xfId="21" applyFont="1" applyBorder="1">
      <alignment/>
      <protection/>
    </xf>
    <xf numFmtId="0" fontId="0" fillId="0" borderId="38" xfId="21" applyFont="1" applyBorder="1">
      <alignment/>
      <protection/>
    </xf>
    <xf numFmtId="0" fontId="0" fillId="0" borderId="27" xfId="21" applyFont="1" applyBorder="1">
      <alignment/>
      <protection/>
    </xf>
    <xf numFmtId="0" fontId="0" fillId="0" borderId="53" xfId="21" applyFont="1" applyBorder="1">
      <alignment/>
      <protection/>
    </xf>
    <xf numFmtId="0" fontId="0" fillId="0" borderId="54" xfId="21" applyFont="1" applyBorder="1">
      <alignment/>
      <protection/>
    </xf>
    <xf numFmtId="0" fontId="0" fillId="5" borderId="55" xfId="0" applyFill="1" applyBorder="1" applyAlignment="1">
      <alignment/>
    </xf>
    <xf numFmtId="0" fontId="0" fillId="5" borderId="56" xfId="0" applyFill="1" applyBorder="1" applyAlignment="1">
      <alignment/>
    </xf>
    <xf numFmtId="0" fontId="0" fillId="5" borderId="57" xfId="0" applyFill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27" fillId="0" borderId="0" xfId="21" applyFont="1" applyAlignment="1">
      <alignment vertical="center"/>
      <protection/>
    </xf>
    <xf numFmtId="49" fontId="20" fillId="0" borderId="2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164" fontId="13" fillId="0" borderId="22" xfId="0" applyNumberFormat="1" applyFont="1" applyBorder="1" applyAlignment="1">
      <alignment horizontal="center" vertical="center"/>
    </xf>
    <xf numFmtId="0" fontId="7" fillId="0" borderId="58" xfId="0" applyFont="1" applyBorder="1" applyAlignment="1">
      <alignment horizontal="left" vertical="center"/>
    </xf>
    <xf numFmtId="0" fontId="7" fillId="0" borderId="59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right" vertical="top"/>
    </xf>
    <xf numFmtId="0" fontId="15" fillId="0" borderId="0" xfId="0" applyFont="1" applyAlignment="1">
      <alignment horizont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64" fontId="0" fillId="0" borderId="52" xfId="0" applyNumberFormat="1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164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left" vertical="center"/>
      <protection/>
    </xf>
    <xf numFmtId="49" fontId="0" fillId="0" borderId="0" xfId="20" applyNumberFormat="1" applyFont="1" applyAlignment="1">
      <alignment/>
      <protection/>
    </xf>
    <xf numFmtId="164" fontId="0" fillId="0" borderId="0" xfId="20" applyNumberFormat="1" applyFont="1" applyAlignment="1">
      <alignment horizontal="right"/>
      <protection/>
    </xf>
    <xf numFmtId="0" fontId="15" fillId="0" borderId="0" xfId="0" applyFont="1" applyAlignment="1">
      <alignment horizontal="right" vertical="top"/>
    </xf>
    <xf numFmtId="0" fontId="27" fillId="0" borderId="0" xfId="21" applyFont="1" applyAlignment="1">
      <alignment horizontal="center" vertical="center"/>
      <protection/>
    </xf>
    <xf numFmtId="0" fontId="4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3" xfId="0" applyFont="1" applyBorder="1" applyAlignment="1">
      <alignment horizontal="centerContinuous" vertical="center"/>
    </xf>
    <xf numFmtId="0" fontId="22" fillId="3" borderId="60" xfId="0" applyFont="1" applyFill="1" applyBorder="1" applyAlignment="1">
      <alignment horizontal="centerContinuous" vertical="center"/>
    </xf>
    <xf numFmtId="0" fontId="22" fillId="3" borderId="61" xfId="0" applyFont="1" applyFill="1" applyBorder="1" applyAlignment="1">
      <alignment horizontal="centerContinuous" vertical="center"/>
    </xf>
    <xf numFmtId="0" fontId="4" fillId="6" borderId="62" xfId="0" applyFont="1" applyFill="1" applyBorder="1" applyAlignment="1">
      <alignment horizontal="centerContinuous" vertical="center"/>
    </xf>
    <xf numFmtId="0" fontId="4" fillId="6" borderId="63" xfId="0" applyFont="1" applyFill="1" applyBorder="1" applyAlignment="1">
      <alignment horizontal="centerContinuous" vertical="center"/>
    </xf>
    <xf numFmtId="0" fontId="3" fillId="0" borderId="34" xfId="0" applyFont="1" applyBorder="1" applyAlignment="1">
      <alignment/>
    </xf>
    <xf numFmtId="0" fontId="7" fillId="0" borderId="34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1" xfId="21" applyFont="1" applyBorder="1" applyAlignment="1">
      <alignment horizontal="centerContinuous" vertical="center"/>
      <protection/>
    </xf>
    <xf numFmtId="0" fontId="26" fillId="0" borderId="0" xfId="21" applyFont="1" applyBorder="1" applyAlignment="1">
      <alignment horizontal="centerContinuous" vertical="center"/>
      <protection/>
    </xf>
    <xf numFmtId="0" fontId="26" fillId="0" borderId="1" xfId="21" applyFont="1" applyBorder="1" applyAlignment="1">
      <alignment horizontal="centerContinuous" vertical="center"/>
      <protection/>
    </xf>
    <xf numFmtId="0" fontId="33" fillId="4" borderId="29" xfId="21" applyFont="1" applyFill="1" applyBorder="1" applyAlignment="1">
      <alignment horizontal="centerContinuous" vertical="center"/>
      <protection/>
    </xf>
    <xf numFmtId="0" fontId="7" fillId="4" borderId="64" xfId="21" applyFont="1" applyFill="1" applyBorder="1" applyAlignment="1">
      <alignment horizontal="centerContinuous" vertical="center"/>
      <protection/>
    </xf>
    <xf numFmtId="0" fontId="7" fillId="4" borderId="65" xfId="21" applyFont="1" applyFill="1" applyBorder="1" applyAlignment="1">
      <alignment horizontal="centerContinuous" vertical="center"/>
      <protection/>
    </xf>
    <xf numFmtId="0" fontId="7" fillId="4" borderId="66" xfId="21" applyFont="1" applyFill="1" applyBorder="1" applyAlignment="1">
      <alignment horizontal="centerContinuous" vertical="center"/>
      <protection/>
    </xf>
    <xf numFmtId="0" fontId="32" fillId="0" borderId="34" xfId="21" applyFont="1" applyBorder="1" applyAlignment="1">
      <alignment horizontal="centerContinuous" vertical="center"/>
      <protection/>
    </xf>
    <xf numFmtId="0" fontId="32" fillId="0" borderId="0" xfId="21" applyFont="1" applyBorder="1" applyAlignment="1">
      <alignment horizontal="centerContinuous" vertical="center"/>
      <protection/>
    </xf>
    <xf numFmtId="0" fontId="32" fillId="0" borderId="1" xfId="21" applyFont="1" applyBorder="1" applyAlignment="1">
      <alignment horizontal="centerContinuous" vertical="center"/>
      <protection/>
    </xf>
    <xf numFmtId="0" fontId="22" fillId="3" borderId="67" xfId="0" applyFont="1" applyFill="1" applyBorder="1" applyAlignment="1">
      <alignment horizontal="centerContinuous" vertical="center"/>
    </xf>
    <xf numFmtId="0" fontId="41" fillId="5" borderId="56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40" fillId="0" borderId="1" xfId="0" applyFont="1" applyBorder="1" applyAlignment="1">
      <alignment horizontal="centerContinuous" vertical="center"/>
    </xf>
    <xf numFmtId="0" fontId="0" fillId="0" borderId="34" xfId="21" applyFont="1" applyBorder="1" applyAlignment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0" fontId="4" fillId="6" borderId="68" xfId="0" applyFont="1" applyFill="1" applyBorder="1" applyAlignment="1">
      <alignment vertical="center"/>
    </xf>
    <xf numFmtId="0" fontId="4" fillId="6" borderId="69" xfId="0" applyFont="1" applyFill="1" applyBorder="1" applyAlignment="1">
      <alignment vertical="center"/>
    </xf>
    <xf numFmtId="0" fontId="4" fillId="6" borderId="70" xfId="0" applyFont="1" applyFill="1" applyBorder="1" applyAlignment="1">
      <alignment horizontal="centerContinuous" vertical="center"/>
    </xf>
    <xf numFmtId="0" fontId="4" fillId="6" borderId="68" xfId="0" applyFont="1" applyFill="1" applyBorder="1" applyAlignment="1">
      <alignment horizontal="centerContinuous" vertical="center"/>
    </xf>
    <xf numFmtId="0" fontId="40" fillId="0" borderId="0" xfId="0" applyFont="1" applyBorder="1" applyAlignment="1">
      <alignment horizontal="centerContinuous" vertical="center"/>
    </xf>
    <xf numFmtId="164" fontId="16" fillId="0" borderId="1" xfId="0" applyNumberFormat="1" applyFont="1" applyBorder="1" applyAlignment="1">
      <alignment horizontal="center" vertical="center"/>
    </xf>
    <xf numFmtId="0" fontId="4" fillId="6" borderId="69" xfId="0" applyFont="1" applyFill="1" applyBorder="1" applyAlignment="1">
      <alignment horizontal="centerContinuous" vertical="center"/>
    </xf>
    <xf numFmtId="0" fontId="5" fillId="6" borderId="70" xfId="0" applyFont="1" applyFill="1" applyBorder="1" applyAlignment="1">
      <alignment horizontal="centerContinuous" vertical="center"/>
    </xf>
    <xf numFmtId="0" fontId="5" fillId="6" borderId="69" xfId="0" applyFont="1" applyFill="1" applyBorder="1" applyAlignment="1">
      <alignment horizontal="centerContinuous" vertical="center"/>
    </xf>
    <xf numFmtId="164" fontId="0" fillId="0" borderId="52" xfId="0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3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4" fillId="0" borderId="0" xfId="0" applyFont="1" applyFill="1" applyBorder="1" applyAlignment="1">
      <alignment horizontal="center"/>
    </xf>
    <xf numFmtId="0" fontId="15" fillId="0" borderId="0" xfId="0" applyFont="1" applyAlignment="1">
      <alignment horizontal="left" vertical="top"/>
    </xf>
    <xf numFmtId="0" fontId="13" fillId="0" borderId="0" xfId="21" applyFont="1" applyBorder="1" applyAlignment="1">
      <alignment horizontal="center" vertical="center"/>
      <protection/>
    </xf>
    <xf numFmtId="0" fontId="7" fillId="0" borderId="34" xfId="21" applyFont="1" applyFill="1" applyBorder="1" applyAlignment="1">
      <alignment horizontal="centerContinuous" vertical="center"/>
      <protection/>
    </xf>
    <xf numFmtId="0" fontId="7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49" fontId="9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7" fillId="2" borderId="71" xfId="0" applyFont="1" applyFill="1" applyBorder="1" applyAlignment="1">
      <alignment horizontal="center" vertical="center"/>
    </xf>
    <xf numFmtId="0" fontId="7" fillId="2" borderId="72" xfId="0" applyFont="1" applyFill="1" applyBorder="1" applyAlignment="1">
      <alignment horizontal="center" vertical="center"/>
    </xf>
    <xf numFmtId="0" fontId="7" fillId="2" borderId="69" xfId="0" applyFont="1" applyFill="1" applyBorder="1" applyAlignment="1">
      <alignment horizontal="center" vertical="center"/>
    </xf>
    <xf numFmtId="0" fontId="0" fillId="2" borderId="69" xfId="0" applyFont="1" applyFill="1" applyBorder="1" applyAlignment="1">
      <alignment horizontal="center" vertical="center"/>
    </xf>
    <xf numFmtId="0" fontId="7" fillId="2" borderId="63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164" fontId="34" fillId="0" borderId="6" xfId="21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164" fontId="31" fillId="0" borderId="0" xfId="21" applyNumberFormat="1" applyFont="1" applyBorder="1" applyAlignment="1">
      <alignment horizontal="center" vertical="center"/>
      <protection/>
    </xf>
    <xf numFmtId="0" fontId="5" fillId="6" borderId="62" xfId="0" applyFont="1" applyFill="1" applyBorder="1" applyAlignment="1">
      <alignment vertical="center"/>
    </xf>
    <xf numFmtId="0" fontId="5" fillId="6" borderId="68" xfId="0" applyFont="1" applyFill="1" applyBorder="1" applyAlignment="1">
      <alignment vertical="center"/>
    </xf>
    <xf numFmtId="0" fontId="5" fillId="6" borderId="62" xfId="0" applyFont="1" applyFill="1" applyBorder="1" applyAlignment="1">
      <alignment horizontal="centerContinuous" vertical="center"/>
    </xf>
    <xf numFmtId="0" fontId="5" fillId="6" borderId="63" xfId="0" applyFont="1" applyFill="1" applyBorder="1" applyAlignment="1">
      <alignment horizontal="centerContinuous" vertical="center"/>
    </xf>
    <xf numFmtId="0" fontId="0" fillId="0" borderId="52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45" fillId="0" borderId="34" xfId="0" applyNumberFormat="1" applyFont="1" applyBorder="1" applyAlignment="1">
      <alignment horizontal="centerContinuous" vertical="center"/>
    </xf>
    <xf numFmtId="164" fontId="45" fillId="0" borderId="7" xfId="0" applyNumberFormat="1" applyFont="1" applyBorder="1" applyAlignment="1">
      <alignment horizontal="centerContinuous" vertical="center"/>
    </xf>
    <xf numFmtId="0" fontId="4" fillId="6" borderId="62" xfId="0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25" fillId="0" borderId="0" xfId="0" applyFont="1" applyAlignment="1">
      <alignment horizontal="left" vertical="center"/>
    </xf>
    <xf numFmtId="164" fontId="0" fillId="0" borderId="0" xfId="20" applyNumberFormat="1" applyFont="1" applyAlignment="1">
      <alignment horizontal="left" vertical="top"/>
      <protection/>
    </xf>
    <xf numFmtId="164" fontId="0" fillId="0" borderId="0" xfId="20" applyNumberFormat="1" applyFont="1" applyAlignment="1">
      <alignment horizontal="left"/>
      <protection/>
    </xf>
    <xf numFmtId="16" fontId="25" fillId="0" borderId="0" xfId="0" applyNumberFormat="1" applyFont="1" applyAlignment="1">
      <alignment horizontal="center" vertical="center"/>
    </xf>
    <xf numFmtId="0" fontId="5" fillId="6" borderId="69" xfId="0" applyFont="1" applyFill="1" applyBorder="1" applyAlignment="1">
      <alignment vertical="center"/>
    </xf>
    <xf numFmtId="0" fontId="7" fillId="0" borderId="0" xfId="21" applyFont="1" applyFill="1" applyBorder="1" applyAlignment="1">
      <alignment horizontal="centerContinuous" vertical="center"/>
      <protection/>
    </xf>
    <xf numFmtId="0" fontId="7" fillId="0" borderId="1" xfId="21" applyFont="1" applyFill="1" applyBorder="1" applyAlignment="1">
      <alignment horizontal="centerContinuous" vertical="center"/>
      <protection/>
    </xf>
    <xf numFmtId="16" fontId="25" fillId="0" borderId="0" xfId="0" applyNumberFormat="1" applyFont="1" applyAlignment="1">
      <alignment horizontal="left" vertical="center"/>
    </xf>
    <xf numFmtId="0" fontId="25" fillId="0" borderId="0" xfId="0" applyFont="1" applyAlignment="1">
      <alignment horizontal="right" vertical="center"/>
    </xf>
    <xf numFmtId="0" fontId="0" fillId="0" borderId="74" xfId="0" applyBorder="1" applyAlignment="1">
      <alignment vertical="center"/>
    </xf>
    <xf numFmtId="0" fontId="0" fillId="0" borderId="38" xfId="0" applyBorder="1" applyAlignment="1">
      <alignment vertical="center"/>
    </xf>
    <xf numFmtId="0" fontId="6" fillId="0" borderId="38" xfId="0" applyFont="1" applyBorder="1" applyAlignment="1">
      <alignment horizontal="center" vertical="center"/>
    </xf>
    <xf numFmtId="0" fontId="0" fillId="0" borderId="75" xfId="0" applyBorder="1" applyAlignment="1">
      <alignment vertical="center"/>
    </xf>
    <xf numFmtId="0" fontId="0" fillId="0" borderId="76" xfId="0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7" fillId="0" borderId="3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49" fontId="0" fillId="0" borderId="0" xfId="20" applyNumberFormat="1" applyFont="1" applyAlignment="1">
      <alignment horizontal="right"/>
      <protection/>
    </xf>
    <xf numFmtId="164" fontId="0" fillId="0" borderId="0" xfId="20" applyNumberFormat="1" applyFont="1" applyAlignment="1">
      <alignment horizontal="right" vertical="top"/>
      <protection/>
    </xf>
    <xf numFmtId="49" fontId="0" fillId="0" borderId="0" xfId="20" applyNumberFormat="1" applyFont="1" applyAlignment="1">
      <alignment vertical="top"/>
      <protection/>
    </xf>
    <xf numFmtId="49" fontId="48" fillId="0" borderId="0" xfId="21" applyNumberFormat="1" applyFont="1" applyBorder="1" applyAlignment="1">
      <alignment horizontal="center" vertical="center"/>
      <protection/>
    </xf>
    <xf numFmtId="0" fontId="16" fillId="0" borderId="34" xfId="21" applyFont="1" applyBorder="1" applyAlignment="1">
      <alignment horizontal="centerContinuous" vertical="center"/>
      <protection/>
    </xf>
    <xf numFmtId="0" fontId="6" fillId="0" borderId="34" xfId="21" applyFont="1" applyBorder="1" applyAlignment="1">
      <alignment horizontal="centerContinuous" vertical="center"/>
      <protection/>
    </xf>
    <xf numFmtId="0" fontId="6" fillId="0" borderId="34" xfId="21" applyFont="1" applyFill="1" applyBorder="1" applyAlignment="1">
      <alignment horizontal="centerContinuous" vertical="center"/>
      <protection/>
    </xf>
    <xf numFmtId="0" fontId="49" fillId="0" borderId="0" xfId="21" applyFont="1" applyFill="1" applyBorder="1" applyAlignment="1">
      <alignment horizontal="center"/>
      <protection/>
    </xf>
    <xf numFmtId="0" fontId="7" fillId="3" borderId="0" xfId="21" applyFont="1" applyFill="1" applyBorder="1" applyAlignment="1">
      <alignment horizontal="center" vertical="center"/>
      <protection/>
    </xf>
    <xf numFmtId="0" fontId="49" fillId="2" borderId="0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9" fillId="0" borderId="0" xfId="21" applyFont="1" applyFill="1" applyBorder="1" applyAlignment="1">
      <alignment horizontal="center" vertical="center"/>
      <protection/>
    </xf>
    <xf numFmtId="0" fontId="21" fillId="0" borderId="18" xfId="0" applyNumberFormat="1" applyFont="1" applyBorder="1" applyAlignment="1">
      <alignment horizontal="center" vertical="center"/>
    </xf>
    <xf numFmtId="0" fontId="20" fillId="0" borderId="6" xfId="0" applyNumberFormat="1" applyFont="1" applyBorder="1" applyAlignment="1">
      <alignment horizontal="center" vertical="center"/>
    </xf>
    <xf numFmtId="0" fontId="7" fillId="0" borderId="0" xfId="21" applyNumberFormat="1" applyFont="1" applyFill="1" applyBorder="1" applyAlignment="1">
      <alignment horizontal="center" vertical="center"/>
      <protection/>
    </xf>
    <xf numFmtId="0" fontId="20" fillId="0" borderId="18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21" fillId="0" borderId="6" xfId="0" applyNumberFormat="1" applyFont="1" applyBorder="1" applyAlignment="1">
      <alignment horizontal="center" vertical="center"/>
    </xf>
    <xf numFmtId="0" fontId="37" fillId="0" borderId="33" xfId="21" applyNumberFormat="1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/>
    </xf>
    <xf numFmtId="0" fontId="0" fillId="2" borderId="0" xfId="21" applyFont="1" applyFill="1" applyBorder="1">
      <alignment/>
      <protection/>
    </xf>
    <xf numFmtId="164" fontId="38" fillId="0" borderId="0" xfId="21" applyNumberFormat="1" applyFont="1" applyBorder="1" applyAlignment="1">
      <alignment horizontal="center" vertical="center"/>
      <protection/>
    </xf>
    <xf numFmtId="0" fontId="16" fillId="0" borderId="0" xfId="21" applyFont="1" applyBorder="1" applyAlignment="1">
      <alignment horizontal="center" vertical="top"/>
      <protection/>
    </xf>
    <xf numFmtId="0" fontId="54" fillId="0" borderId="0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" xfId="21" applyFont="1" applyBorder="1" applyAlignment="1">
      <alignment horizontal="centerContinuous" vertical="center"/>
      <protection/>
    </xf>
    <xf numFmtId="0" fontId="0" fillId="0" borderId="0" xfId="0" applyFont="1" applyAlignment="1">
      <alignment horizontal="left" vertical="top"/>
    </xf>
    <xf numFmtId="0" fontId="25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top"/>
    </xf>
    <xf numFmtId="0" fontId="7" fillId="2" borderId="7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/>
    </xf>
    <xf numFmtId="0" fontId="25" fillId="0" borderId="0" xfId="0" applyFont="1" applyAlignment="1">
      <alignment horizontal="center" vertical="top"/>
    </xf>
    <xf numFmtId="164" fontId="45" fillId="0" borderId="0" xfId="0" applyNumberFormat="1" applyFont="1" applyBorder="1" applyAlignment="1">
      <alignment vertical="center"/>
    </xf>
    <xf numFmtId="0" fontId="49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7" fillId="0" borderId="38" xfId="21" applyFont="1" applyFill="1" applyBorder="1" applyAlignment="1">
      <alignment horizontal="center" vertical="center"/>
      <protection/>
    </xf>
    <xf numFmtId="0" fontId="0" fillId="0" borderId="38" xfId="21" applyBorder="1">
      <alignment/>
      <protection/>
    </xf>
    <xf numFmtId="49" fontId="49" fillId="0" borderId="38" xfId="21" applyNumberFormat="1" applyFont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Continuous" vertical="center"/>
      <protection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 vertical="center"/>
    </xf>
  </cellXfs>
  <cellStyles count="9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Podbořany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923925</xdr:colOff>
      <xdr:row>31</xdr:row>
      <xdr:rowOff>114300</xdr:rowOff>
    </xdr:from>
    <xdr:to>
      <xdr:col>64</xdr:col>
      <xdr:colOff>476250</xdr:colOff>
      <xdr:row>31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3308925" y="7877175"/>
          <a:ext cx="14563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504825</xdr:colOff>
      <xdr:row>28</xdr:row>
      <xdr:rowOff>114300</xdr:rowOff>
    </xdr:from>
    <xdr:to>
      <xdr:col>44</xdr:col>
      <xdr:colOff>85725</xdr:colOff>
      <xdr:row>28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1019175" y="7191375"/>
          <a:ext cx="314515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885825</xdr:colOff>
      <xdr:row>28</xdr:row>
      <xdr:rowOff>114300</xdr:rowOff>
    </xdr:from>
    <xdr:to>
      <xdr:col>87</xdr:col>
      <xdr:colOff>47625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33270825" y="7191375"/>
          <a:ext cx="314896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48</xdr:row>
      <xdr:rowOff>0</xdr:rowOff>
    </xdr:from>
    <xdr:to>
      <xdr:col>12</xdr:col>
      <xdr:colOff>0</xdr:colOff>
      <xdr:row>50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30232350" y="0"/>
          <a:ext cx="52768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Podbořany</a:t>
          </a:r>
        </a:p>
      </xdr:txBody>
    </xdr:sp>
    <xdr:clientData/>
  </xdr:twoCellAnchor>
  <xdr:twoCellAnchor>
    <xdr:from>
      <xdr:col>77</xdr:col>
      <xdr:colOff>0</xdr:colOff>
      <xdr:row>48</xdr:row>
      <xdr:rowOff>0</xdr:rowOff>
    </xdr:from>
    <xdr:to>
      <xdr:col>88</xdr:col>
      <xdr:colOff>0</xdr:colOff>
      <xdr:row>50</xdr:row>
      <xdr:rowOff>0</xdr:rowOff>
    </xdr:to>
    <xdr:sp>
      <xdr:nvSpPr>
        <xdr:cNvPr id="6" name="text 55"/>
        <xdr:cNvSpPr txBox="1">
          <a:spLocks noChangeArrowheads="1"/>
        </xdr:cNvSpPr>
      </xdr:nvSpPr>
      <xdr:spPr>
        <a:xfrm>
          <a:off x="572833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64</xdr:col>
      <xdr:colOff>476250</xdr:colOff>
      <xdr:row>28</xdr:row>
      <xdr:rowOff>114300</xdr:rowOff>
    </xdr:from>
    <xdr:to>
      <xdr:col>70</xdr:col>
      <xdr:colOff>495300</xdr:colOff>
      <xdr:row>31</xdr:row>
      <xdr:rowOff>114300</xdr:rowOff>
    </xdr:to>
    <xdr:sp>
      <xdr:nvSpPr>
        <xdr:cNvPr id="7" name="Line 30"/>
        <xdr:cNvSpPr>
          <a:spLocks/>
        </xdr:cNvSpPr>
      </xdr:nvSpPr>
      <xdr:spPr>
        <a:xfrm flipH="1">
          <a:off x="47872650" y="7191375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85750"/>
    <xdr:sp>
      <xdr:nvSpPr>
        <xdr:cNvPr id="8" name="Oval 35"/>
        <xdr:cNvSpPr>
          <a:spLocks/>
        </xdr:cNvSpPr>
      </xdr:nvSpPr>
      <xdr:spPr>
        <a:xfrm>
          <a:off x="32727900" y="1428750"/>
          <a:ext cx="304800" cy="28575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</xdr:col>
      <xdr:colOff>495300</xdr:colOff>
      <xdr:row>28</xdr:row>
      <xdr:rowOff>114300</xdr:rowOff>
    </xdr:from>
    <xdr:to>
      <xdr:col>14</xdr:col>
      <xdr:colOff>495300</xdr:colOff>
      <xdr:row>31</xdr:row>
      <xdr:rowOff>114300</xdr:rowOff>
    </xdr:to>
    <xdr:sp>
      <xdr:nvSpPr>
        <xdr:cNvPr id="9" name="Line 60"/>
        <xdr:cNvSpPr>
          <a:spLocks/>
        </xdr:cNvSpPr>
      </xdr:nvSpPr>
      <xdr:spPr>
        <a:xfrm>
          <a:off x="7467600" y="71913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10" name="text 3"/>
        <xdr:cNvSpPr txBox="1">
          <a:spLocks noChangeArrowheads="1"/>
        </xdr:cNvSpPr>
      </xdr:nvSpPr>
      <xdr:spPr>
        <a:xfrm>
          <a:off x="51435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1" name="Line 106"/>
        <xdr:cNvSpPr>
          <a:spLocks/>
        </xdr:cNvSpPr>
      </xdr:nvSpPr>
      <xdr:spPr>
        <a:xfrm>
          <a:off x="581025" y="7191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64712850" y="7077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13" name="Line 118"/>
        <xdr:cNvSpPr>
          <a:spLocks/>
        </xdr:cNvSpPr>
      </xdr:nvSpPr>
      <xdr:spPr>
        <a:xfrm>
          <a:off x="64779525" y="719137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077075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44</xdr:col>
      <xdr:colOff>85725</xdr:colOff>
      <xdr:row>31</xdr:row>
      <xdr:rowOff>114300</xdr:rowOff>
    </xdr:to>
    <xdr:sp>
      <xdr:nvSpPr>
        <xdr:cNvPr id="15" name="Line 133"/>
        <xdr:cNvSpPr>
          <a:spLocks/>
        </xdr:cNvSpPr>
      </xdr:nvSpPr>
      <xdr:spPr>
        <a:xfrm flipV="1">
          <a:off x="10439400" y="7877175"/>
          <a:ext cx="22031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85725</xdr:colOff>
      <xdr:row>19</xdr:row>
      <xdr:rowOff>114300</xdr:rowOff>
    </xdr:from>
    <xdr:to>
      <xdr:col>70</xdr:col>
      <xdr:colOff>533400</xdr:colOff>
      <xdr:row>19</xdr:row>
      <xdr:rowOff>114300</xdr:rowOff>
    </xdr:to>
    <xdr:sp>
      <xdr:nvSpPr>
        <xdr:cNvPr id="16" name="Line 177"/>
        <xdr:cNvSpPr>
          <a:spLocks/>
        </xdr:cNvSpPr>
      </xdr:nvSpPr>
      <xdr:spPr>
        <a:xfrm>
          <a:off x="13001625" y="5133975"/>
          <a:ext cx="3938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20</xdr:row>
      <xdr:rowOff>209550</xdr:rowOff>
    </xdr:from>
    <xdr:to>
      <xdr:col>74</xdr:col>
      <xdr:colOff>647700</xdr:colOff>
      <xdr:row>22</xdr:row>
      <xdr:rowOff>114300</xdr:rowOff>
    </xdr:to>
    <xdr:grpSp>
      <xdr:nvGrpSpPr>
        <xdr:cNvPr id="17" name="Group 197"/>
        <xdr:cNvGrpSpPr>
          <a:grpSpLocks/>
        </xdr:cNvGrpSpPr>
      </xdr:nvGrpSpPr>
      <xdr:grpSpPr>
        <a:xfrm>
          <a:off x="55168800" y="5457825"/>
          <a:ext cx="304800" cy="361950"/>
          <a:chOff x="-58" y="-1215"/>
          <a:chExt cx="28" cy="15808"/>
        </a:xfrm>
        <a:solidFill>
          <a:srgbClr val="FFFFFF"/>
        </a:solidFill>
      </xdr:grpSpPr>
      <xdr:sp>
        <xdr:nvSpPr>
          <xdr:cNvPr id="18" name="Line 198"/>
          <xdr:cNvSpPr>
            <a:spLocks/>
          </xdr:cNvSpPr>
        </xdr:nvSpPr>
        <xdr:spPr>
          <a:xfrm>
            <a:off x="-44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199"/>
          <xdr:cNvSpPr>
            <a:spLocks/>
          </xdr:cNvSpPr>
        </xdr:nvSpPr>
        <xdr:spPr>
          <a:xfrm>
            <a:off x="-58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23</xdr:row>
      <xdr:rowOff>209550</xdr:rowOff>
    </xdr:from>
    <xdr:to>
      <xdr:col>10</xdr:col>
      <xdr:colOff>647700</xdr:colOff>
      <xdr:row>25</xdr:row>
      <xdr:rowOff>114300</xdr:rowOff>
    </xdr:to>
    <xdr:grpSp>
      <xdr:nvGrpSpPr>
        <xdr:cNvPr id="20" name="Group 445"/>
        <xdr:cNvGrpSpPr>
          <a:grpSpLocks/>
        </xdr:cNvGrpSpPr>
      </xdr:nvGrpSpPr>
      <xdr:grpSpPr>
        <a:xfrm>
          <a:off x="7315200" y="6143625"/>
          <a:ext cx="304800" cy="361950"/>
          <a:chOff x="-58" y="-1263"/>
          <a:chExt cx="28" cy="15808"/>
        </a:xfrm>
        <a:solidFill>
          <a:srgbClr val="FFFFFF"/>
        </a:solidFill>
      </xdr:grpSpPr>
      <xdr:sp>
        <xdr:nvSpPr>
          <xdr:cNvPr id="21" name="Line 446"/>
          <xdr:cNvSpPr>
            <a:spLocks/>
          </xdr:cNvSpPr>
        </xdr:nvSpPr>
        <xdr:spPr>
          <a:xfrm>
            <a:off x="-44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447"/>
          <xdr:cNvSpPr>
            <a:spLocks/>
          </xdr:cNvSpPr>
        </xdr:nvSpPr>
        <xdr:spPr>
          <a:xfrm>
            <a:off x="-58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0</xdr:colOff>
      <xdr:row>31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7762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24" name="Line 531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11</xdr:row>
      <xdr:rowOff>19050</xdr:rowOff>
    </xdr:from>
    <xdr:to>
      <xdr:col>45</xdr:col>
      <xdr:colOff>504825</xdr:colOff>
      <xdr:row>11</xdr:row>
      <xdr:rowOff>19050</xdr:rowOff>
    </xdr:to>
    <xdr:sp>
      <xdr:nvSpPr>
        <xdr:cNvPr id="25" name="Line 532"/>
        <xdr:cNvSpPr>
          <a:spLocks/>
        </xdr:cNvSpPr>
      </xdr:nvSpPr>
      <xdr:spPr>
        <a:xfrm flipH="1">
          <a:off x="33347025" y="3209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26" name="Line 533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10</xdr:row>
      <xdr:rowOff>19050</xdr:rowOff>
    </xdr:from>
    <xdr:to>
      <xdr:col>45</xdr:col>
      <xdr:colOff>504825</xdr:colOff>
      <xdr:row>10</xdr:row>
      <xdr:rowOff>19050</xdr:rowOff>
    </xdr:to>
    <xdr:sp>
      <xdr:nvSpPr>
        <xdr:cNvPr id="27" name="Line 534"/>
        <xdr:cNvSpPr>
          <a:spLocks/>
        </xdr:cNvSpPr>
      </xdr:nvSpPr>
      <xdr:spPr>
        <a:xfrm flipH="1">
          <a:off x="33347025" y="292417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8" name="Line 535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29" name="Line 536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30" name="Line 537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19</xdr:row>
      <xdr:rowOff>19050</xdr:rowOff>
    </xdr:from>
    <xdr:to>
      <xdr:col>45</xdr:col>
      <xdr:colOff>504825</xdr:colOff>
      <xdr:row>19</xdr:row>
      <xdr:rowOff>19050</xdr:rowOff>
    </xdr:to>
    <xdr:sp>
      <xdr:nvSpPr>
        <xdr:cNvPr id="31" name="Line 538"/>
        <xdr:cNvSpPr>
          <a:spLocks/>
        </xdr:cNvSpPr>
      </xdr:nvSpPr>
      <xdr:spPr>
        <a:xfrm flipH="1">
          <a:off x="33347025" y="5038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19</xdr:row>
      <xdr:rowOff>0</xdr:rowOff>
    </xdr:from>
    <xdr:ext cx="542925" cy="228600"/>
    <xdr:sp>
      <xdr:nvSpPr>
        <xdr:cNvPr id="32" name="text 821"/>
        <xdr:cNvSpPr txBox="1">
          <a:spLocks noChangeArrowheads="1"/>
        </xdr:cNvSpPr>
      </xdr:nvSpPr>
      <xdr:spPr>
        <a:xfrm>
          <a:off x="32604075" y="5019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3" name="Line 541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4" name="Line 542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5" name="Line 543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17</xdr:row>
      <xdr:rowOff>19050</xdr:rowOff>
    </xdr:from>
    <xdr:to>
      <xdr:col>45</xdr:col>
      <xdr:colOff>504825</xdr:colOff>
      <xdr:row>17</xdr:row>
      <xdr:rowOff>19050</xdr:rowOff>
    </xdr:to>
    <xdr:sp>
      <xdr:nvSpPr>
        <xdr:cNvPr id="36" name="Line 544"/>
        <xdr:cNvSpPr>
          <a:spLocks/>
        </xdr:cNvSpPr>
      </xdr:nvSpPr>
      <xdr:spPr>
        <a:xfrm flipH="1">
          <a:off x="333470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838200</xdr:colOff>
      <xdr:row>25</xdr:row>
      <xdr:rowOff>114300</xdr:rowOff>
    </xdr:from>
    <xdr:to>
      <xdr:col>77</xdr:col>
      <xdr:colOff>247650</xdr:colOff>
      <xdr:row>25</xdr:row>
      <xdr:rowOff>114300</xdr:rowOff>
    </xdr:to>
    <xdr:sp>
      <xdr:nvSpPr>
        <xdr:cNvPr id="37" name="Line 546"/>
        <xdr:cNvSpPr>
          <a:spLocks/>
        </xdr:cNvSpPr>
      </xdr:nvSpPr>
      <xdr:spPr>
        <a:xfrm flipV="1">
          <a:off x="33223200" y="6505575"/>
          <a:ext cx="2430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25</xdr:row>
      <xdr:rowOff>114300</xdr:rowOff>
    </xdr:from>
    <xdr:to>
      <xdr:col>44</xdr:col>
      <xdr:colOff>57150</xdr:colOff>
      <xdr:row>25</xdr:row>
      <xdr:rowOff>114300</xdr:rowOff>
    </xdr:to>
    <xdr:sp>
      <xdr:nvSpPr>
        <xdr:cNvPr id="38" name="Line 547"/>
        <xdr:cNvSpPr>
          <a:spLocks/>
        </xdr:cNvSpPr>
      </xdr:nvSpPr>
      <xdr:spPr>
        <a:xfrm flipV="1">
          <a:off x="7467600" y="6505575"/>
          <a:ext cx="24974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9" name="text 7166"/>
        <xdr:cNvSpPr txBox="1">
          <a:spLocks noChangeArrowheads="1"/>
        </xdr:cNvSpPr>
      </xdr:nvSpPr>
      <xdr:spPr>
        <a:xfrm>
          <a:off x="32385000" y="6391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15</xdr:col>
      <xdr:colOff>219075</xdr:colOff>
      <xdr:row>27</xdr:row>
      <xdr:rowOff>57150</xdr:rowOff>
    </xdr:from>
    <xdr:to>
      <xdr:col>16</xdr:col>
      <xdr:colOff>257175</xdr:colOff>
      <xdr:row>27</xdr:row>
      <xdr:rowOff>171450</xdr:rowOff>
    </xdr:to>
    <xdr:grpSp>
      <xdr:nvGrpSpPr>
        <xdr:cNvPr id="40" name="Group 589"/>
        <xdr:cNvGrpSpPr>
          <a:grpSpLocks/>
        </xdr:cNvGrpSpPr>
      </xdr:nvGrpSpPr>
      <xdr:grpSpPr>
        <a:xfrm>
          <a:off x="11134725" y="6905625"/>
          <a:ext cx="552450" cy="114300"/>
          <a:chOff x="-5781" y="-18"/>
          <a:chExt cx="11475" cy="12"/>
        </a:xfrm>
        <a:solidFill>
          <a:srgbClr val="FFFFFF"/>
        </a:solidFill>
      </xdr:grpSpPr>
      <xdr:sp>
        <xdr:nvSpPr>
          <xdr:cNvPr id="41" name="Line 590"/>
          <xdr:cNvSpPr>
            <a:spLocks/>
          </xdr:cNvSpPr>
        </xdr:nvSpPr>
        <xdr:spPr>
          <a:xfrm>
            <a:off x="2320" y="-12"/>
            <a:ext cx="269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Rectangle 591"/>
          <xdr:cNvSpPr>
            <a:spLocks/>
          </xdr:cNvSpPr>
        </xdr:nvSpPr>
        <xdr:spPr>
          <a:xfrm>
            <a:off x="5020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592"/>
          <xdr:cNvSpPr>
            <a:spLocks/>
          </xdr:cNvSpPr>
        </xdr:nvSpPr>
        <xdr:spPr>
          <a:xfrm>
            <a:off x="-382" y="-18"/>
            <a:ext cx="26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" name="Oval 593"/>
          <xdr:cNvSpPr>
            <a:spLocks/>
          </xdr:cNvSpPr>
        </xdr:nvSpPr>
        <xdr:spPr>
          <a:xfrm>
            <a:off x="-5781" y="-18"/>
            <a:ext cx="26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5" name="Oval 594"/>
          <xdr:cNvSpPr>
            <a:spLocks/>
          </xdr:cNvSpPr>
        </xdr:nvSpPr>
        <xdr:spPr>
          <a:xfrm>
            <a:off x="-3082" y="-18"/>
            <a:ext cx="26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6" name="Line 62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7" name="Line 62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" name="Line 62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" name="Line 62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0" name="Line 62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1" name="Line 62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2" name="Line 706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3" name="Line 707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4" name="Line 708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5" name="Line 709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6" name="Line 71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57" name="Line 71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381000</xdr:colOff>
      <xdr:row>29</xdr:row>
      <xdr:rowOff>47625</xdr:rowOff>
    </xdr:from>
    <xdr:to>
      <xdr:col>64</xdr:col>
      <xdr:colOff>942975</xdr:colOff>
      <xdr:row>29</xdr:row>
      <xdr:rowOff>161925</xdr:rowOff>
    </xdr:to>
    <xdr:grpSp>
      <xdr:nvGrpSpPr>
        <xdr:cNvPr id="58" name="Group 785"/>
        <xdr:cNvGrpSpPr>
          <a:grpSpLocks/>
        </xdr:cNvGrpSpPr>
      </xdr:nvGrpSpPr>
      <xdr:grpSpPr>
        <a:xfrm>
          <a:off x="47777400" y="7353300"/>
          <a:ext cx="552450" cy="114300"/>
          <a:chOff x="-54" y="-19"/>
          <a:chExt cx="51" cy="12"/>
        </a:xfrm>
        <a:solidFill>
          <a:srgbClr val="FFFFFF"/>
        </a:solidFill>
      </xdr:grpSpPr>
      <xdr:sp>
        <xdr:nvSpPr>
          <xdr:cNvPr id="59" name="Line 786"/>
          <xdr:cNvSpPr>
            <a:spLocks/>
          </xdr:cNvSpPr>
        </xdr:nvSpPr>
        <xdr:spPr>
          <a:xfrm>
            <a:off x="-51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Rectangle 787"/>
          <xdr:cNvSpPr>
            <a:spLocks/>
          </xdr:cNvSpPr>
        </xdr:nvSpPr>
        <xdr:spPr>
          <a:xfrm>
            <a:off x="-54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788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789"/>
          <xdr:cNvSpPr>
            <a:spLocks/>
          </xdr:cNvSpPr>
        </xdr:nvSpPr>
        <xdr:spPr>
          <a:xfrm>
            <a:off x="-15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790"/>
          <xdr:cNvSpPr>
            <a:spLocks/>
          </xdr:cNvSpPr>
        </xdr:nvSpPr>
        <xdr:spPr>
          <a:xfrm>
            <a:off x="-27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85725</xdr:colOff>
      <xdr:row>27</xdr:row>
      <xdr:rowOff>57150</xdr:rowOff>
    </xdr:from>
    <xdr:to>
      <xdr:col>81</xdr:col>
      <xdr:colOff>381000</xdr:colOff>
      <xdr:row>27</xdr:row>
      <xdr:rowOff>171450</xdr:rowOff>
    </xdr:to>
    <xdr:grpSp>
      <xdr:nvGrpSpPr>
        <xdr:cNvPr id="64" name="Group 801"/>
        <xdr:cNvGrpSpPr>
          <a:grpSpLocks/>
        </xdr:cNvGrpSpPr>
      </xdr:nvGrpSpPr>
      <xdr:grpSpPr>
        <a:xfrm>
          <a:off x="60340875" y="6905625"/>
          <a:ext cx="295275" cy="114300"/>
          <a:chOff x="-39" y="-18"/>
          <a:chExt cx="27" cy="12"/>
        </a:xfrm>
        <a:solidFill>
          <a:srgbClr val="FFFFFF"/>
        </a:solidFill>
      </xdr:grpSpPr>
      <xdr:sp>
        <xdr:nvSpPr>
          <xdr:cNvPr id="65" name="Rectangle 802"/>
          <xdr:cNvSpPr>
            <a:spLocks/>
          </xdr:cNvSpPr>
        </xdr:nvSpPr>
        <xdr:spPr>
          <a:xfrm>
            <a:off x="-15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803"/>
          <xdr:cNvSpPr>
            <a:spLocks/>
          </xdr:cNvSpPr>
        </xdr:nvSpPr>
        <xdr:spPr>
          <a:xfrm>
            <a:off x="-27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Oval 804"/>
          <xdr:cNvSpPr>
            <a:spLocks/>
          </xdr:cNvSpPr>
        </xdr:nvSpPr>
        <xdr:spPr>
          <a:xfrm>
            <a:off x="-3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29</xdr:row>
      <xdr:rowOff>57150</xdr:rowOff>
    </xdr:from>
    <xdr:to>
      <xdr:col>2</xdr:col>
      <xdr:colOff>876300</xdr:colOff>
      <xdr:row>29</xdr:row>
      <xdr:rowOff>171450</xdr:rowOff>
    </xdr:to>
    <xdr:grpSp>
      <xdr:nvGrpSpPr>
        <xdr:cNvPr id="68" name="Group 833"/>
        <xdr:cNvGrpSpPr>
          <a:grpSpLocks/>
        </xdr:cNvGrpSpPr>
      </xdr:nvGrpSpPr>
      <xdr:grpSpPr>
        <a:xfrm>
          <a:off x="1085850" y="7362825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69" name="Line 834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835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836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837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Oval 838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839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40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22</xdr:row>
      <xdr:rowOff>114300</xdr:rowOff>
    </xdr:from>
    <xdr:to>
      <xdr:col>13</xdr:col>
      <xdr:colOff>266700</xdr:colOff>
      <xdr:row>28</xdr:row>
      <xdr:rowOff>114300</xdr:rowOff>
    </xdr:to>
    <xdr:sp>
      <xdr:nvSpPr>
        <xdr:cNvPr id="76" name="Line 849"/>
        <xdr:cNvSpPr>
          <a:spLocks/>
        </xdr:cNvSpPr>
      </xdr:nvSpPr>
      <xdr:spPr>
        <a:xfrm flipV="1">
          <a:off x="5238750" y="5819775"/>
          <a:ext cx="445770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476250</xdr:colOff>
      <xdr:row>31</xdr:row>
      <xdr:rowOff>114300</xdr:rowOff>
    </xdr:from>
    <xdr:to>
      <xdr:col>80</xdr:col>
      <xdr:colOff>695325</xdr:colOff>
      <xdr:row>31</xdr:row>
      <xdr:rowOff>114300</xdr:rowOff>
    </xdr:to>
    <xdr:sp>
      <xdr:nvSpPr>
        <xdr:cNvPr id="77" name="Line 862"/>
        <xdr:cNvSpPr>
          <a:spLocks/>
        </xdr:cNvSpPr>
      </xdr:nvSpPr>
      <xdr:spPr>
        <a:xfrm flipV="1">
          <a:off x="47872650" y="7877175"/>
          <a:ext cx="1210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628650</xdr:colOff>
      <xdr:row>18</xdr:row>
      <xdr:rowOff>171450</xdr:rowOff>
    </xdr:from>
    <xdr:to>
      <xdr:col>17</xdr:col>
      <xdr:colOff>9525</xdr:colOff>
      <xdr:row>19</xdr:row>
      <xdr:rowOff>66675</xdr:rowOff>
    </xdr:to>
    <xdr:sp>
      <xdr:nvSpPr>
        <xdr:cNvPr id="78" name="kreslení 16"/>
        <xdr:cNvSpPr>
          <a:spLocks/>
        </xdr:cNvSpPr>
      </xdr:nvSpPr>
      <xdr:spPr>
        <a:xfrm>
          <a:off x="12058650" y="4962525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28575</xdr:colOff>
      <xdr:row>35</xdr:row>
      <xdr:rowOff>47625</xdr:rowOff>
    </xdr:from>
    <xdr:to>
      <xdr:col>19</xdr:col>
      <xdr:colOff>381000</xdr:colOff>
      <xdr:row>35</xdr:row>
      <xdr:rowOff>161925</xdr:rowOff>
    </xdr:to>
    <xdr:sp>
      <xdr:nvSpPr>
        <xdr:cNvPr id="79" name="kreslení 427"/>
        <xdr:cNvSpPr>
          <a:spLocks/>
        </xdr:cNvSpPr>
      </xdr:nvSpPr>
      <xdr:spPr>
        <a:xfrm>
          <a:off x="13916025" y="872490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28575</xdr:colOff>
      <xdr:row>29</xdr:row>
      <xdr:rowOff>57150</xdr:rowOff>
    </xdr:from>
    <xdr:to>
      <xdr:col>83</xdr:col>
      <xdr:colOff>314325</xdr:colOff>
      <xdr:row>29</xdr:row>
      <xdr:rowOff>171450</xdr:rowOff>
    </xdr:to>
    <xdr:grpSp>
      <xdr:nvGrpSpPr>
        <xdr:cNvPr id="80" name="Group 870"/>
        <xdr:cNvGrpSpPr>
          <a:grpSpLocks/>
        </xdr:cNvGrpSpPr>
      </xdr:nvGrpSpPr>
      <xdr:grpSpPr>
        <a:xfrm>
          <a:off x="61769625" y="7362825"/>
          <a:ext cx="285750" cy="114300"/>
          <a:chOff x="-44" y="-18"/>
          <a:chExt cx="26" cy="12"/>
        </a:xfrm>
        <a:solidFill>
          <a:srgbClr val="FFFFFF"/>
        </a:solidFill>
      </xdr:grpSpPr>
      <xdr:sp>
        <xdr:nvSpPr>
          <xdr:cNvPr id="81" name="Rectangle 871"/>
          <xdr:cNvSpPr>
            <a:spLocks/>
          </xdr:cNvSpPr>
        </xdr:nvSpPr>
        <xdr:spPr>
          <a:xfrm>
            <a:off x="-4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Oval 872"/>
          <xdr:cNvSpPr>
            <a:spLocks/>
          </xdr:cNvSpPr>
        </xdr:nvSpPr>
        <xdr:spPr>
          <a:xfrm>
            <a:off x="-41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873"/>
          <xdr:cNvSpPr>
            <a:spLocks/>
          </xdr:cNvSpPr>
        </xdr:nvSpPr>
        <xdr:spPr>
          <a:xfrm>
            <a:off x="-30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4" name="Line 931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5" name="Line 932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6" name="Line 933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7" name="Line 934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8" name="Line 935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22</xdr:row>
      <xdr:rowOff>19050</xdr:rowOff>
    </xdr:from>
    <xdr:to>
      <xdr:col>83</xdr:col>
      <xdr:colOff>504825</xdr:colOff>
      <xdr:row>22</xdr:row>
      <xdr:rowOff>19050</xdr:rowOff>
    </xdr:to>
    <xdr:sp>
      <xdr:nvSpPr>
        <xdr:cNvPr id="89" name="Line 936"/>
        <xdr:cNvSpPr>
          <a:spLocks/>
        </xdr:cNvSpPr>
      </xdr:nvSpPr>
      <xdr:spPr>
        <a:xfrm flipH="1">
          <a:off x="61731525" y="5724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95250</xdr:colOff>
      <xdr:row>27</xdr:row>
      <xdr:rowOff>47625</xdr:rowOff>
    </xdr:from>
    <xdr:to>
      <xdr:col>86</xdr:col>
      <xdr:colOff>914400</xdr:colOff>
      <xdr:row>27</xdr:row>
      <xdr:rowOff>161925</xdr:rowOff>
    </xdr:to>
    <xdr:grpSp>
      <xdr:nvGrpSpPr>
        <xdr:cNvPr id="90" name="Group 937"/>
        <xdr:cNvGrpSpPr>
          <a:grpSpLocks/>
        </xdr:cNvGrpSpPr>
      </xdr:nvGrpSpPr>
      <xdr:grpSpPr>
        <a:xfrm>
          <a:off x="63836550" y="6896100"/>
          <a:ext cx="819150" cy="114300"/>
          <a:chOff x="-80" y="-19"/>
          <a:chExt cx="75" cy="12"/>
        </a:xfrm>
        <a:solidFill>
          <a:srgbClr val="FFFFFF"/>
        </a:solidFill>
      </xdr:grpSpPr>
      <xdr:sp>
        <xdr:nvSpPr>
          <xdr:cNvPr id="91" name="Line 938"/>
          <xdr:cNvSpPr>
            <a:spLocks/>
          </xdr:cNvSpPr>
        </xdr:nvSpPr>
        <xdr:spPr>
          <a:xfrm>
            <a:off x="-20" y="-13"/>
            <a:ext cx="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39"/>
          <xdr:cNvSpPr>
            <a:spLocks/>
          </xdr:cNvSpPr>
        </xdr:nvSpPr>
        <xdr:spPr>
          <a:xfrm>
            <a:off x="-8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940"/>
          <xdr:cNvSpPr>
            <a:spLocks/>
          </xdr:cNvSpPr>
        </xdr:nvSpPr>
        <xdr:spPr>
          <a:xfrm>
            <a:off x="-80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Oval 941"/>
          <xdr:cNvSpPr>
            <a:spLocks/>
          </xdr:cNvSpPr>
        </xdr:nvSpPr>
        <xdr:spPr>
          <a:xfrm>
            <a:off x="-32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942"/>
          <xdr:cNvSpPr>
            <a:spLocks/>
          </xdr:cNvSpPr>
        </xdr:nvSpPr>
        <xdr:spPr>
          <a:xfrm>
            <a:off x="-56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943"/>
          <xdr:cNvSpPr>
            <a:spLocks/>
          </xdr:cNvSpPr>
        </xdr:nvSpPr>
        <xdr:spPr>
          <a:xfrm>
            <a:off x="-68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944"/>
          <xdr:cNvSpPr>
            <a:spLocks/>
          </xdr:cNvSpPr>
        </xdr:nvSpPr>
        <xdr:spPr>
          <a:xfrm>
            <a:off x="-44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504825</xdr:colOff>
      <xdr:row>26</xdr:row>
      <xdr:rowOff>9525</xdr:rowOff>
    </xdr:from>
    <xdr:to>
      <xdr:col>83</xdr:col>
      <xdr:colOff>504825</xdr:colOff>
      <xdr:row>31</xdr:row>
      <xdr:rowOff>209550</xdr:rowOff>
    </xdr:to>
    <xdr:sp>
      <xdr:nvSpPr>
        <xdr:cNvPr id="98" name="Line 946"/>
        <xdr:cNvSpPr>
          <a:spLocks/>
        </xdr:cNvSpPr>
      </xdr:nvSpPr>
      <xdr:spPr>
        <a:xfrm flipH="1">
          <a:off x="62245875" y="6629400"/>
          <a:ext cx="0" cy="13430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381000</xdr:colOff>
      <xdr:row>32</xdr:row>
      <xdr:rowOff>57150</xdr:rowOff>
    </xdr:from>
    <xdr:to>
      <xdr:col>65</xdr:col>
      <xdr:colOff>104775</xdr:colOff>
      <xdr:row>32</xdr:row>
      <xdr:rowOff>171450</xdr:rowOff>
    </xdr:to>
    <xdr:grpSp>
      <xdr:nvGrpSpPr>
        <xdr:cNvPr id="99" name="Group 947"/>
        <xdr:cNvGrpSpPr>
          <a:grpSpLocks/>
        </xdr:cNvGrpSpPr>
      </xdr:nvGrpSpPr>
      <xdr:grpSpPr>
        <a:xfrm>
          <a:off x="47777400" y="8048625"/>
          <a:ext cx="695325" cy="114300"/>
          <a:chOff x="-20932" y="-18"/>
          <a:chExt cx="27264" cy="12"/>
        </a:xfrm>
        <a:solidFill>
          <a:srgbClr val="FFFFFF"/>
        </a:solidFill>
      </xdr:grpSpPr>
      <xdr:sp>
        <xdr:nvSpPr>
          <xdr:cNvPr id="100" name="Oval 948"/>
          <xdr:cNvSpPr>
            <a:spLocks/>
          </xdr:cNvSpPr>
        </xdr:nvSpPr>
        <xdr:spPr>
          <a:xfrm>
            <a:off x="-3892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949"/>
          <xdr:cNvSpPr>
            <a:spLocks/>
          </xdr:cNvSpPr>
        </xdr:nvSpPr>
        <xdr:spPr>
          <a:xfrm>
            <a:off x="1220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950"/>
          <xdr:cNvSpPr>
            <a:spLocks/>
          </xdr:cNvSpPr>
        </xdr:nvSpPr>
        <xdr:spPr>
          <a:xfrm>
            <a:off x="-19651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951"/>
          <xdr:cNvSpPr>
            <a:spLocks/>
          </xdr:cNvSpPr>
        </xdr:nvSpPr>
        <xdr:spPr>
          <a:xfrm>
            <a:off x="-20932" y="-18"/>
            <a:ext cx="12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952"/>
          <xdr:cNvSpPr>
            <a:spLocks/>
          </xdr:cNvSpPr>
        </xdr:nvSpPr>
        <xdr:spPr>
          <a:xfrm>
            <a:off x="-14116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953"/>
          <xdr:cNvSpPr>
            <a:spLocks/>
          </xdr:cNvSpPr>
        </xdr:nvSpPr>
        <xdr:spPr>
          <a:xfrm>
            <a:off x="-9004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0</xdr:colOff>
      <xdr:row>48</xdr:row>
      <xdr:rowOff>0</xdr:rowOff>
    </xdr:from>
    <xdr:to>
      <xdr:col>50</xdr:col>
      <xdr:colOff>0</xdr:colOff>
      <xdr:row>50</xdr:row>
      <xdr:rowOff>0</xdr:rowOff>
    </xdr:to>
    <xdr:sp>
      <xdr:nvSpPr>
        <xdr:cNvPr id="106" name="text 55"/>
        <xdr:cNvSpPr txBox="1">
          <a:spLocks noChangeArrowheads="1"/>
        </xdr:cNvSpPr>
      </xdr:nvSpPr>
      <xdr:spPr>
        <a:xfrm>
          <a:off x="28746450" y="11649075"/>
          <a:ext cx="8248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13</xdr:col>
      <xdr:colOff>0</xdr:colOff>
      <xdr:row>48</xdr:row>
      <xdr:rowOff>0</xdr:rowOff>
    </xdr:from>
    <xdr:to>
      <xdr:col>24</xdr:col>
      <xdr:colOff>0</xdr:colOff>
      <xdr:row>50</xdr:row>
      <xdr:rowOff>0</xdr:rowOff>
    </xdr:to>
    <xdr:sp>
      <xdr:nvSpPr>
        <xdr:cNvPr id="107" name="text 55"/>
        <xdr:cNvSpPr txBox="1">
          <a:spLocks noChangeArrowheads="1"/>
        </xdr:cNvSpPr>
      </xdr:nvSpPr>
      <xdr:spPr>
        <a:xfrm>
          <a:off x="94297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942975</xdr:colOff>
      <xdr:row>22</xdr:row>
      <xdr:rowOff>114300</xdr:rowOff>
    </xdr:from>
    <xdr:to>
      <xdr:col>74</xdr:col>
      <xdr:colOff>495300</xdr:colOff>
      <xdr:row>22</xdr:row>
      <xdr:rowOff>114300</xdr:rowOff>
    </xdr:to>
    <xdr:sp>
      <xdr:nvSpPr>
        <xdr:cNvPr id="108" name="Line 956"/>
        <xdr:cNvSpPr>
          <a:spLocks/>
        </xdr:cNvSpPr>
      </xdr:nvSpPr>
      <xdr:spPr>
        <a:xfrm flipV="1">
          <a:off x="33327975" y="5819775"/>
          <a:ext cx="2199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22</xdr:row>
      <xdr:rowOff>114300</xdr:rowOff>
    </xdr:from>
    <xdr:to>
      <xdr:col>44</xdr:col>
      <xdr:colOff>85725</xdr:colOff>
      <xdr:row>22</xdr:row>
      <xdr:rowOff>114300</xdr:rowOff>
    </xdr:to>
    <xdr:sp>
      <xdr:nvSpPr>
        <xdr:cNvPr id="109" name="Line 957"/>
        <xdr:cNvSpPr>
          <a:spLocks/>
        </xdr:cNvSpPr>
      </xdr:nvSpPr>
      <xdr:spPr>
        <a:xfrm flipV="1">
          <a:off x="9696450" y="5819775"/>
          <a:ext cx="22774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22</xdr:row>
      <xdr:rowOff>0</xdr:rowOff>
    </xdr:from>
    <xdr:ext cx="971550" cy="228600"/>
    <xdr:sp>
      <xdr:nvSpPr>
        <xdr:cNvPr id="110" name="text 7166"/>
        <xdr:cNvSpPr txBox="1">
          <a:spLocks noChangeArrowheads="1"/>
        </xdr:cNvSpPr>
      </xdr:nvSpPr>
      <xdr:spPr>
        <a:xfrm>
          <a:off x="32385000" y="5705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</a:t>
          </a:r>
        </a:p>
      </xdr:txBody>
    </xdr:sp>
    <xdr:clientData/>
  </xdr:oneCellAnchor>
  <xdr:twoCellAnchor>
    <xdr:from>
      <xdr:col>38</xdr:col>
      <xdr:colOff>476250</xdr:colOff>
      <xdr:row>38</xdr:row>
      <xdr:rowOff>114300</xdr:rowOff>
    </xdr:from>
    <xdr:to>
      <xdr:col>54</xdr:col>
      <xdr:colOff>219075</xdr:colOff>
      <xdr:row>38</xdr:row>
      <xdr:rowOff>114300</xdr:rowOff>
    </xdr:to>
    <xdr:sp>
      <xdr:nvSpPr>
        <xdr:cNvPr id="111" name="Line 959"/>
        <xdr:cNvSpPr>
          <a:spLocks/>
        </xdr:cNvSpPr>
      </xdr:nvSpPr>
      <xdr:spPr>
        <a:xfrm>
          <a:off x="28251150" y="9477375"/>
          <a:ext cx="1193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2" name="Line 960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3" name="Line 961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4" name="Line 962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38</xdr:row>
      <xdr:rowOff>19050</xdr:rowOff>
    </xdr:from>
    <xdr:to>
      <xdr:col>45</xdr:col>
      <xdr:colOff>504825</xdr:colOff>
      <xdr:row>38</xdr:row>
      <xdr:rowOff>19050</xdr:rowOff>
    </xdr:to>
    <xdr:sp>
      <xdr:nvSpPr>
        <xdr:cNvPr id="115" name="Line 963"/>
        <xdr:cNvSpPr>
          <a:spLocks/>
        </xdr:cNvSpPr>
      </xdr:nvSpPr>
      <xdr:spPr>
        <a:xfrm flipH="1">
          <a:off x="333470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38</xdr:row>
      <xdr:rowOff>0</xdr:rowOff>
    </xdr:from>
    <xdr:ext cx="542925" cy="228600"/>
    <xdr:sp>
      <xdr:nvSpPr>
        <xdr:cNvPr id="116" name="text 821"/>
        <xdr:cNvSpPr txBox="1">
          <a:spLocks noChangeArrowheads="1"/>
        </xdr:cNvSpPr>
      </xdr:nvSpPr>
      <xdr:spPr>
        <a:xfrm>
          <a:off x="32604075" y="93630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18</xdr:col>
      <xdr:colOff>323850</xdr:colOff>
      <xdr:row>14</xdr:row>
      <xdr:rowOff>219075</xdr:rowOff>
    </xdr:from>
    <xdr:to>
      <xdr:col>18</xdr:col>
      <xdr:colOff>628650</xdr:colOff>
      <xdr:row>16</xdr:row>
      <xdr:rowOff>114300</xdr:rowOff>
    </xdr:to>
    <xdr:grpSp>
      <xdr:nvGrpSpPr>
        <xdr:cNvPr id="117" name="Group 966"/>
        <xdr:cNvGrpSpPr>
          <a:grpSpLocks/>
        </xdr:cNvGrpSpPr>
      </xdr:nvGrpSpPr>
      <xdr:grpSpPr>
        <a:xfrm>
          <a:off x="13239750" y="4095750"/>
          <a:ext cx="304800" cy="352425"/>
          <a:chOff x="-59" y="-703"/>
          <a:chExt cx="28" cy="15392"/>
        </a:xfrm>
        <a:solidFill>
          <a:srgbClr val="FFFFFF"/>
        </a:solidFill>
      </xdr:grpSpPr>
      <xdr:sp>
        <xdr:nvSpPr>
          <xdr:cNvPr id="118" name="Line 967"/>
          <xdr:cNvSpPr>
            <a:spLocks/>
          </xdr:cNvSpPr>
        </xdr:nvSpPr>
        <xdr:spPr>
          <a:xfrm>
            <a:off x="-45" y="1136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968"/>
          <xdr:cNvSpPr>
            <a:spLocks/>
          </xdr:cNvSpPr>
        </xdr:nvSpPr>
        <xdr:spPr>
          <a:xfrm>
            <a:off x="-59" y="-70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31</xdr:row>
      <xdr:rowOff>114300</xdr:rowOff>
    </xdr:from>
    <xdr:to>
      <xdr:col>14</xdr:col>
      <xdr:colOff>647700</xdr:colOff>
      <xdr:row>33</xdr:row>
      <xdr:rowOff>28575</xdr:rowOff>
    </xdr:to>
    <xdr:grpSp>
      <xdr:nvGrpSpPr>
        <xdr:cNvPr id="120" name="Group 978"/>
        <xdr:cNvGrpSpPr>
          <a:grpSpLocks/>
        </xdr:cNvGrpSpPr>
      </xdr:nvGrpSpPr>
      <xdr:grpSpPr>
        <a:xfrm>
          <a:off x="1028700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121" name="Line 979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Oval 980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31</xdr:row>
      <xdr:rowOff>114300</xdr:rowOff>
    </xdr:from>
    <xdr:to>
      <xdr:col>33</xdr:col>
      <xdr:colOff>266700</xdr:colOff>
      <xdr:row>34</xdr:row>
      <xdr:rowOff>114300</xdr:rowOff>
    </xdr:to>
    <xdr:sp>
      <xdr:nvSpPr>
        <xdr:cNvPr id="123" name="Line 987"/>
        <xdr:cNvSpPr>
          <a:spLocks/>
        </xdr:cNvSpPr>
      </xdr:nvSpPr>
      <xdr:spPr>
        <a:xfrm>
          <a:off x="22326600" y="78771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552450</xdr:colOff>
      <xdr:row>30</xdr:row>
      <xdr:rowOff>57150</xdr:rowOff>
    </xdr:from>
    <xdr:to>
      <xdr:col>19</xdr:col>
      <xdr:colOff>276225</xdr:colOff>
      <xdr:row>30</xdr:row>
      <xdr:rowOff>171450</xdr:rowOff>
    </xdr:to>
    <xdr:grpSp>
      <xdr:nvGrpSpPr>
        <xdr:cNvPr id="124" name="Group 988"/>
        <xdr:cNvGrpSpPr>
          <a:grpSpLocks/>
        </xdr:cNvGrpSpPr>
      </xdr:nvGrpSpPr>
      <xdr:grpSpPr>
        <a:xfrm>
          <a:off x="13468350" y="7591425"/>
          <a:ext cx="695325" cy="114300"/>
          <a:chOff x="-16826" y="-18"/>
          <a:chExt cx="26775" cy="12"/>
        </a:xfrm>
        <a:solidFill>
          <a:srgbClr val="FFFFFF"/>
        </a:solidFill>
      </xdr:grpSpPr>
      <xdr:sp>
        <xdr:nvSpPr>
          <xdr:cNvPr id="125" name="Line 989"/>
          <xdr:cNvSpPr>
            <a:spLocks/>
          </xdr:cNvSpPr>
        </xdr:nvSpPr>
        <xdr:spPr>
          <a:xfrm>
            <a:off x="3577" y="-12"/>
            <a:ext cx="510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990"/>
          <xdr:cNvSpPr>
            <a:spLocks/>
          </xdr:cNvSpPr>
        </xdr:nvSpPr>
        <xdr:spPr>
          <a:xfrm>
            <a:off x="8677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991"/>
          <xdr:cNvSpPr>
            <a:spLocks/>
          </xdr:cNvSpPr>
        </xdr:nvSpPr>
        <xdr:spPr>
          <a:xfrm>
            <a:off x="-1524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992"/>
          <xdr:cNvSpPr>
            <a:spLocks/>
          </xdr:cNvSpPr>
        </xdr:nvSpPr>
        <xdr:spPr>
          <a:xfrm>
            <a:off x="-11725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993"/>
          <xdr:cNvSpPr>
            <a:spLocks/>
          </xdr:cNvSpPr>
        </xdr:nvSpPr>
        <xdr:spPr>
          <a:xfrm>
            <a:off x="-16826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994"/>
          <xdr:cNvSpPr>
            <a:spLocks/>
          </xdr:cNvSpPr>
        </xdr:nvSpPr>
        <xdr:spPr>
          <a:xfrm>
            <a:off x="-6625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20</xdr:row>
      <xdr:rowOff>85725</xdr:rowOff>
    </xdr:from>
    <xdr:to>
      <xdr:col>15</xdr:col>
      <xdr:colOff>323850</xdr:colOff>
      <xdr:row>22</xdr:row>
      <xdr:rowOff>114300</xdr:rowOff>
    </xdr:to>
    <xdr:sp>
      <xdr:nvSpPr>
        <xdr:cNvPr id="131" name="Line 1005"/>
        <xdr:cNvSpPr>
          <a:spLocks/>
        </xdr:cNvSpPr>
      </xdr:nvSpPr>
      <xdr:spPr>
        <a:xfrm flipV="1">
          <a:off x="9696450" y="5334000"/>
          <a:ext cx="1543050" cy="485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619125</xdr:colOff>
      <xdr:row>19</xdr:row>
      <xdr:rowOff>114300</xdr:rowOff>
    </xdr:from>
    <xdr:to>
      <xdr:col>18</xdr:col>
      <xdr:colOff>76200</xdr:colOff>
      <xdr:row>19</xdr:row>
      <xdr:rowOff>190500</xdr:rowOff>
    </xdr:to>
    <xdr:sp>
      <xdr:nvSpPr>
        <xdr:cNvPr id="132" name="Line 1006"/>
        <xdr:cNvSpPr>
          <a:spLocks/>
        </xdr:cNvSpPr>
      </xdr:nvSpPr>
      <xdr:spPr>
        <a:xfrm flipV="1">
          <a:off x="12049125" y="5133975"/>
          <a:ext cx="94297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323850</xdr:colOff>
      <xdr:row>19</xdr:row>
      <xdr:rowOff>190500</xdr:rowOff>
    </xdr:from>
    <xdr:to>
      <xdr:col>16</xdr:col>
      <xdr:colOff>619125</xdr:colOff>
      <xdr:row>20</xdr:row>
      <xdr:rowOff>85725</xdr:rowOff>
    </xdr:to>
    <xdr:sp>
      <xdr:nvSpPr>
        <xdr:cNvPr id="133" name="Line 1007"/>
        <xdr:cNvSpPr>
          <a:spLocks/>
        </xdr:cNvSpPr>
      </xdr:nvSpPr>
      <xdr:spPr>
        <a:xfrm flipV="1">
          <a:off x="11239500" y="5210175"/>
          <a:ext cx="80962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15</xdr:row>
      <xdr:rowOff>114300</xdr:rowOff>
    </xdr:from>
    <xdr:to>
      <xdr:col>24</xdr:col>
      <xdr:colOff>247650</xdr:colOff>
      <xdr:row>16</xdr:row>
      <xdr:rowOff>114300</xdr:rowOff>
    </xdr:to>
    <xdr:sp>
      <xdr:nvSpPr>
        <xdr:cNvPr id="134" name="Line 1008"/>
        <xdr:cNvSpPr>
          <a:spLocks/>
        </xdr:cNvSpPr>
      </xdr:nvSpPr>
      <xdr:spPr>
        <a:xfrm flipV="1">
          <a:off x="15621000" y="4219575"/>
          <a:ext cx="20002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18</xdr:col>
      <xdr:colOff>495300</xdr:colOff>
      <xdr:row>16</xdr:row>
      <xdr:rowOff>114300</xdr:rowOff>
    </xdr:to>
    <xdr:sp>
      <xdr:nvSpPr>
        <xdr:cNvPr id="135" name="Line 1009"/>
        <xdr:cNvSpPr>
          <a:spLocks/>
        </xdr:cNvSpPr>
      </xdr:nvSpPr>
      <xdr:spPr>
        <a:xfrm>
          <a:off x="7943850" y="4448175"/>
          <a:ext cx="5467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36" name="Line 1011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37" name="Line 1012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38" name="Line 1013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39" name="Line 1014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0" name="Line 1015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1" name="Line 1016"/>
        <xdr:cNvSpPr>
          <a:spLocks/>
        </xdr:cNvSpPr>
      </xdr:nvSpPr>
      <xdr:spPr>
        <a:xfrm flipH="1">
          <a:off x="7934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42" name="Line 1017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43" name="Line 1018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44" name="Line 1019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45" name="Line 1020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46" name="Line 1021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147" name="Line 1022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33</xdr:row>
      <xdr:rowOff>171450</xdr:rowOff>
    </xdr:from>
    <xdr:to>
      <xdr:col>17</xdr:col>
      <xdr:colOff>504825</xdr:colOff>
      <xdr:row>34</xdr:row>
      <xdr:rowOff>47625</xdr:rowOff>
    </xdr:to>
    <xdr:sp>
      <xdr:nvSpPr>
        <xdr:cNvPr id="148" name="Line 1023"/>
        <xdr:cNvSpPr>
          <a:spLocks/>
        </xdr:cNvSpPr>
      </xdr:nvSpPr>
      <xdr:spPr>
        <a:xfrm flipH="1" flipV="1">
          <a:off x="12163425" y="83915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31</xdr:row>
      <xdr:rowOff>114300</xdr:rowOff>
    </xdr:from>
    <xdr:to>
      <xdr:col>16</xdr:col>
      <xdr:colOff>742950</xdr:colOff>
      <xdr:row>33</xdr:row>
      <xdr:rowOff>171450</xdr:rowOff>
    </xdr:to>
    <xdr:sp>
      <xdr:nvSpPr>
        <xdr:cNvPr id="149" name="Line 0"/>
        <xdr:cNvSpPr>
          <a:spLocks/>
        </xdr:cNvSpPr>
      </xdr:nvSpPr>
      <xdr:spPr>
        <a:xfrm>
          <a:off x="10439400" y="7877175"/>
          <a:ext cx="1733550" cy="514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34</xdr:row>
      <xdr:rowOff>47625</xdr:rowOff>
    </xdr:from>
    <xdr:to>
      <xdr:col>18</xdr:col>
      <xdr:colOff>809625</xdr:colOff>
      <xdr:row>34</xdr:row>
      <xdr:rowOff>114300</xdr:rowOff>
    </xdr:to>
    <xdr:sp>
      <xdr:nvSpPr>
        <xdr:cNvPr id="150" name="Line 1"/>
        <xdr:cNvSpPr>
          <a:spLocks/>
        </xdr:cNvSpPr>
      </xdr:nvSpPr>
      <xdr:spPr>
        <a:xfrm flipH="1" flipV="1">
          <a:off x="12915900" y="8496300"/>
          <a:ext cx="809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104775</xdr:colOff>
      <xdr:row>23</xdr:row>
      <xdr:rowOff>209550</xdr:rowOff>
    </xdr:from>
    <xdr:to>
      <xdr:col>77</xdr:col>
      <xdr:colOff>419100</xdr:colOff>
      <xdr:row>25</xdr:row>
      <xdr:rowOff>114300</xdr:rowOff>
    </xdr:to>
    <xdr:grpSp>
      <xdr:nvGrpSpPr>
        <xdr:cNvPr id="151" name="Group 11"/>
        <xdr:cNvGrpSpPr>
          <a:grpSpLocks/>
        </xdr:cNvGrpSpPr>
      </xdr:nvGrpSpPr>
      <xdr:grpSpPr>
        <a:xfrm>
          <a:off x="57388125" y="6143625"/>
          <a:ext cx="304800" cy="361950"/>
          <a:chOff x="-37" y="-1263"/>
          <a:chExt cx="28" cy="15808"/>
        </a:xfrm>
        <a:solidFill>
          <a:srgbClr val="FFFFFF"/>
        </a:solidFill>
      </xdr:grpSpPr>
      <xdr:sp>
        <xdr:nvSpPr>
          <xdr:cNvPr id="152" name="Line 12"/>
          <xdr:cNvSpPr>
            <a:spLocks/>
          </xdr:cNvSpPr>
        </xdr:nvSpPr>
        <xdr:spPr>
          <a:xfrm>
            <a:off x="-23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13"/>
          <xdr:cNvSpPr>
            <a:spLocks/>
          </xdr:cNvSpPr>
        </xdr:nvSpPr>
        <xdr:spPr>
          <a:xfrm>
            <a:off x="-37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28</xdr:row>
      <xdr:rowOff>114300</xdr:rowOff>
    </xdr:from>
    <xdr:to>
      <xdr:col>81</xdr:col>
      <xdr:colOff>419100</xdr:colOff>
      <xdr:row>30</xdr:row>
      <xdr:rowOff>28575</xdr:rowOff>
    </xdr:to>
    <xdr:grpSp>
      <xdr:nvGrpSpPr>
        <xdr:cNvPr id="154" name="Group 14"/>
        <xdr:cNvGrpSpPr>
          <a:grpSpLocks/>
        </xdr:cNvGrpSpPr>
      </xdr:nvGrpSpPr>
      <xdr:grpSpPr>
        <a:xfrm>
          <a:off x="60359925" y="7191375"/>
          <a:ext cx="304800" cy="371475"/>
          <a:chOff x="-37" y="-5503"/>
          <a:chExt cx="28" cy="16224"/>
        </a:xfrm>
        <a:solidFill>
          <a:srgbClr val="FFFFFF"/>
        </a:solidFill>
      </xdr:grpSpPr>
      <xdr:sp>
        <xdr:nvSpPr>
          <xdr:cNvPr id="155" name="Line 15"/>
          <xdr:cNvSpPr>
            <a:spLocks/>
          </xdr:cNvSpPr>
        </xdr:nvSpPr>
        <xdr:spPr>
          <a:xfrm flipH="1">
            <a:off x="-23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6"/>
          <xdr:cNvSpPr>
            <a:spLocks/>
          </xdr:cNvSpPr>
        </xdr:nvSpPr>
        <xdr:spPr>
          <a:xfrm>
            <a:off x="-37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77</xdr:col>
      <xdr:colOff>266700</xdr:colOff>
      <xdr:row>25</xdr:row>
      <xdr:rowOff>114300</xdr:rowOff>
    </xdr:from>
    <xdr:to>
      <xdr:col>81</xdr:col>
      <xdr:colOff>266700</xdr:colOff>
      <xdr:row>28</xdr:row>
      <xdr:rowOff>114300</xdr:rowOff>
    </xdr:to>
    <xdr:sp>
      <xdr:nvSpPr>
        <xdr:cNvPr id="157" name="Line 20"/>
        <xdr:cNvSpPr>
          <a:spLocks/>
        </xdr:cNvSpPr>
      </xdr:nvSpPr>
      <xdr:spPr>
        <a:xfrm>
          <a:off x="57550050" y="65055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34</xdr:row>
      <xdr:rowOff>114300</xdr:rowOff>
    </xdr:from>
    <xdr:to>
      <xdr:col>56</xdr:col>
      <xdr:colOff>476250</xdr:colOff>
      <xdr:row>36</xdr:row>
      <xdr:rowOff>114300</xdr:rowOff>
    </xdr:to>
    <xdr:sp>
      <xdr:nvSpPr>
        <xdr:cNvPr id="158" name="Line 32"/>
        <xdr:cNvSpPr>
          <a:spLocks/>
        </xdr:cNvSpPr>
      </xdr:nvSpPr>
      <xdr:spPr>
        <a:xfrm flipH="1">
          <a:off x="40443150" y="8562975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59" name="Line 42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60" name="Line 43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61" name="Line 44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962025</xdr:colOff>
      <xdr:row>37</xdr:row>
      <xdr:rowOff>19050</xdr:rowOff>
    </xdr:from>
    <xdr:to>
      <xdr:col>73</xdr:col>
      <xdr:colOff>504825</xdr:colOff>
      <xdr:row>37</xdr:row>
      <xdr:rowOff>19050</xdr:rowOff>
    </xdr:to>
    <xdr:sp>
      <xdr:nvSpPr>
        <xdr:cNvPr id="162" name="Line 45"/>
        <xdr:cNvSpPr>
          <a:spLocks/>
        </xdr:cNvSpPr>
      </xdr:nvSpPr>
      <xdr:spPr>
        <a:xfrm flipH="1">
          <a:off x="543020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63" name="Line 47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64" name="Line 48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65" name="Line 49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31</xdr:row>
      <xdr:rowOff>19050</xdr:rowOff>
    </xdr:from>
    <xdr:to>
      <xdr:col>75</xdr:col>
      <xdr:colOff>504825</xdr:colOff>
      <xdr:row>31</xdr:row>
      <xdr:rowOff>19050</xdr:rowOff>
    </xdr:to>
    <xdr:sp>
      <xdr:nvSpPr>
        <xdr:cNvPr id="166" name="Line 50"/>
        <xdr:cNvSpPr>
          <a:spLocks/>
        </xdr:cNvSpPr>
      </xdr:nvSpPr>
      <xdr:spPr>
        <a:xfrm flipH="1">
          <a:off x="55787925" y="7781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219075</xdr:colOff>
      <xdr:row>31</xdr:row>
      <xdr:rowOff>0</xdr:rowOff>
    </xdr:from>
    <xdr:ext cx="552450" cy="228600"/>
    <xdr:sp>
      <xdr:nvSpPr>
        <xdr:cNvPr id="167" name="text 821"/>
        <xdr:cNvSpPr txBox="1">
          <a:spLocks noChangeArrowheads="1"/>
        </xdr:cNvSpPr>
      </xdr:nvSpPr>
      <xdr:spPr>
        <a:xfrm>
          <a:off x="55044975" y="7762875"/>
          <a:ext cx="552450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twoCellAnchor editAs="absolute">
    <xdr:from>
      <xdr:col>81</xdr:col>
      <xdr:colOff>142875</xdr:colOff>
      <xdr:row>22</xdr:row>
      <xdr:rowOff>9525</xdr:rowOff>
    </xdr:from>
    <xdr:to>
      <xdr:col>81</xdr:col>
      <xdr:colOff>361950</xdr:colOff>
      <xdr:row>24</xdr:row>
      <xdr:rowOff>0</xdr:rowOff>
    </xdr:to>
    <xdr:grpSp>
      <xdr:nvGrpSpPr>
        <xdr:cNvPr id="168" name="Group 60"/>
        <xdr:cNvGrpSpPr>
          <a:grpSpLocks/>
        </xdr:cNvGrpSpPr>
      </xdr:nvGrpSpPr>
      <xdr:grpSpPr>
        <a:xfrm>
          <a:off x="60398025" y="5715000"/>
          <a:ext cx="219075" cy="447675"/>
          <a:chOff x="-34" y="-5130"/>
          <a:chExt cx="20" cy="25428"/>
        </a:xfrm>
        <a:solidFill>
          <a:srgbClr val="FFFFFF"/>
        </a:solidFill>
      </xdr:grpSpPr>
      <xdr:sp>
        <xdr:nvSpPr>
          <xdr:cNvPr id="169" name="Line 61"/>
          <xdr:cNvSpPr>
            <a:spLocks/>
          </xdr:cNvSpPr>
        </xdr:nvSpPr>
        <xdr:spPr>
          <a:xfrm flipV="1">
            <a:off x="-23" y="11640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62"/>
          <xdr:cNvSpPr>
            <a:spLocks/>
          </xdr:cNvSpPr>
        </xdr:nvSpPr>
        <xdr:spPr>
          <a:xfrm flipV="1">
            <a:off x="-34" y="-5130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63"/>
          <xdr:cNvSpPr>
            <a:spLocks/>
          </xdr:cNvSpPr>
        </xdr:nvSpPr>
        <xdr:spPr>
          <a:xfrm>
            <a:off x="-28" y="2029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kreslení 298"/>
          <xdr:cNvSpPr>
            <a:spLocks/>
          </xdr:cNvSpPr>
        </xdr:nvSpPr>
        <xdr:spPr>
          <a:xfrm>
            <a:off x="-29" y="-4049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0</xdr:colOff>
      <xdr:row>48</xdr:row>
      <xdr:rowOff>0</xdr:rowOff>
    </xdr:from>
    <xdr:to>
      <xdr:col>76</xdr:col>
      <xdr:colOff>0</xdr:colOff>
      <xdr:row>50</xdr:row>
      <xdr:rowOff>0</xdr:rowOff>
    </xdr:to>
    <xdr:sp>
      <xdr:nvSpPr>
        <xdr:cNvPr id="173" name="text 55"/>
        <xdr:cNvSpPr txBox="1">
          <a:spLocks noChangeArrowheads="1"/>
        </xdr:cNvSpPr>
      </xdr:nvSpPr>
      <xdr:spPr>
        <a:xfrm>
          <a:off x="48367950" y="116490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33</xdr:col>
      <xdr:colOff>247650</xdr:colOff>
      <xdr:row>34</xdr:row>
      <xdr:rowOff>114300</xdr:rowOff>
    </xdr:from>
    <xdr:to>
      <xdr:col>56</xdr:col>
      <xdr:colOff>476250</xdr:colOff>
      <xdr:row>34</xdr:row>
      <xdr:rowOff>114300</xdr:rowOff>
    </xdr:to>
    <xdr:sp>
      <xdr:nvSpPr>
        <xdr:cNvPr id="174" name="Line 154"/>
        <xdr:cNvSpPr>
          <a:spLocks/>
        </xdr:cNvSpPr>
      </xdr:nvSpPr>
      <xdr:spPr>
        <a:xfrm>
          <a:off x="24536400" y="8562975"/>
          <a:ext cx="17392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175" name="Line 155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176" name="Line 156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177" name="Line 157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34</xdr:row>
      <xdr:rowOff>19050</xdr:rowOff>
    </xdr:from>
    <xdr:to>
      <xdr:col>45</xdr:col>
      <xdr:colOff>504825</xdr:colOff>
      <xdr:row>34</xdr:row>
      <xdr:rowOff>19050</xdr:rowOff>
    </xdr:to>
    <xdr:sp>
      <xdr:nvSpPr>
        <xdr:cNvPr id="178" name="Line 158"/>
        <xdr:cNvSpPr>
          <a:spLocks/>
        </xdr:cNvSpPr>
      </xdr:nvSpPr>
      <xdr:spPr>
        <a:xfrm flipH="1">
          <a:off x="33347025" y="8467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34</xdr:row>
      <xdr:rowOff>0</xdr:rowOff>
    </xdr:from>
    <xdr:ext cx="542925" cy="228600"/>
    <xdr:sp>
      <xdr:nvSpPr>
        <xdr:cNvPr id="179" name="text 821"/>
        <xdr:cNvSpPr txBox="1">
          <a:spLocks noChangeArrowheads="1"/>
        </xdr:cNvSpPr>
      </xdr:nvSpPr>
      <xdr:spPr>
        <a:xfrm>
          <a:off x="32604075" y="84486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51</xdr:col>
      <xdr:colOff>266700</xdr:colOff>
      <xdr:row>36</xdr:row>
      <xdr:rowOff>114300</xdr:rowOff>
    </xdr:from>
    <xdr:to>
      <xdr:col>54</xdr:col>
      <xdr:colOff>495300</xdr:colOff>
      <xdr:row>36</xdr:row>
      <xdr:rowOff>114300</xdr:rowOff>
    </xdr:to>
    <xdr:sp>
      <xdr:nvSpPr>
        <xdr:cNvPr id="180" name="Line 160"/>
        <xdr:cNvSpPr>
          <a:spLocks/>
        </xdr:cNvSpPr>
      </xdr:nvSpPr>
      <xdr:spPr>
        <a:xfrm>
          <a:off x="38233350" y="9020175"/>
          <a:ext cx="2228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81" name="Line 161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82" name="Line 162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83" name="Line 163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36</xdr:row>
      <xdr:rowOff>19050</xdr:rowOff>
    </xdr:from>
    <xdr:to>
      <xdr:col>53</xdr:col>
      <xdr:colOff>504825</xdr:colOff>
      <xdr:row>36</xdr:row>
      <xdr:rowOff>19050</xdr:rowOff>
    </xdr:to>
    <xdr:sp>
      <xdr:nvSpPr>
        <xdr:cNvPr id="184" name="Line 164"/>
        <xdr:cNvSpPr>
          <a:spLocks/>
        </xdr:cNvSpPr>
      </xdr:nvSpPr>
      <xdr:spPr>
        <a:xfrm flipH="1">
          <a:off x="39443025" y="8924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219075</xdr:colOff>
      <xdr:row>36</xdr:row>
      <xdr:rowOff>0</xdr:rowOff>
    </xdr:from>
    <xdr:ext cx="542925" cy="228600"/>
    <xdr:sp>
      <xdr:nvSpPr>
        <xdr:cNvPr id="185" name="text 821"/>
        <xdr:cNvSpPr txBox="1">
          <a:spLocks noChangeArrowheads="1"/>
        </xdr:cNvSpPr>
      </xdr:nvSpPr>
      <xdr:spPr>
        <a:xfrm>
          <a:off x="38700075" y="89058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</a:t>
          </a:r>
        </a:p>
      </xdr:txBody>
    </xdr:sp>
    <xdr:clientData/>
  </xdr:oneCellAnchor>
  <xdr:twoCellAnchor>
    <xdr:from>
      <xdr:col>42</xdr:col>
      <xdr:colOff>152400</xdr:colOff>
      <xdr:row>40</xdr:row>
      <xdr:rowOff>114300</xdr:rowOff>
    </xdr:from>
    <xdr:to>
      <xdr:col>54</xdr:col>
      <xdr:colOff>276225</xdr:colOff>
      <xdr:row>40</xdr:row>
      <xdr:rowOff>114300</xdr:rowOff>
    </xdr:to>
    <xdr:sp>
      <xdr:nvSpPr>
        <xdr:cNvPr id="186" name="Line 166"/>
        <xdr:cNvSpPr>
          <a:spLocks/>
        </xdr:cNvSpPr>
      </xdr:nvSpPr>
      <xdr:spPr>
        <a:xfrm>
          <a:off x="30899100" y="9934575"/>
          <a:ext cx="934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87" name="Line 167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88" name="Line 168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89" name="Line 169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40</xdr:row>
      <xdr:rowOff>19050</xdr:rowOff>
    </xdr:from>
    <xdr:to>
      <xdr:col>45</xdr:col>
      <xdr:colOff>504825</xdr:colOff>
      <xdr:row>40</xdr:row>
      <xdr:rowOff>19050</xdr:rowOff>
    </xdr:to>
    <xdr:sp>
      <xdr:nvSpPr>
        <xdr:cNvPr id="190" name="Line 170"/>
        <xdr:cNvSpPr>
          <a:spLocks/>
        </xdr:cNvSpPr>
      </xdr:nvSpPr>
      <xdr:spPr>
        <a:xfrm flipH="1">
          <a:off x="33347025" y="9839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219075</xdr:colOff>
      <xdr:row>40</xdr:row>
      <xdr:rowOff>0</xdr:rowOff>
    </xdr:from>
    <xdr:ext cx="542925" cy="228600"/>
    <xdr:sp>
      <xdr:nvSpPr>
        <xdr:cNvPr id="191" name="text 821"/>
        <xdr:cNvSpPr txBox="1">
          <a:spLocks noChangeArrowheads="1"/>
        </xdr:cNvSpPr>
      </xdr:nvSpPr>
      <xdr:spPr>
        <a:xfrm>
          <a:off x="32604075" y="9820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24</xdr:col>
      <xdr:colOff>657225</xdr:colOff>
      <xdr:row>17</xdr:row>
      <xdr:rowOff>114300</xdr:rowOff>
    </xdr:from>
    <xdr:to>
      <xdr:col>32</xdr:col>
      <xdr:colOff>742950</xdr:colOff>
      <xdr:row>17</xdr:row>
      <xdr:rowOff>114300</xdr:rowOff>
    </xdr:to>
    <xdr:sp>
      <xdr:nvSpPr>
        <xdr:cNvPr id="192" name="Line 172"/>
        <xdr:cNvSpPr>
          <a:spLocks/>
        </xdr:cNvSpPr>
      </xdr:nvSpPr>
      <xdr:spPr>
        <a:xfrm>
          <a:off x="18030825" y="4676775"/>
          <a:ext cx="602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93" name="Line 173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94" name="Line 174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95" name="Line 175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17</xdr:row>
      <xdr:rowOff>19050</xdr:rowOff>
    </xdr:from>
    <xdr:to>
      <xdr:col>31</xdr:col>
      <xdr:colOff>504825</xdr:colOff>
      <xdr:row>17</xdr:row>
      <xdr:rowOff>19050</xdr:rowOff>
    </xdr:to>
    <xdr:sp>
      <xdr:nvSpPr>
        <xdr:cNvPr id="196" name="Line 176"/>
        <xdr:cNvSpPr>
          <a:spLocks/>
        </xdr:cNvSpPr>
      </xdr:nvSpPr>
      <xdr:spPr>
        <a:xfrm flipH="1">
          <a:off x="22793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219075</xdr:colOff>
      <xdr:row>17</xdr:row>
      <xdr:rowOff>0</xdr:rowOff>
    </xdr:from>
    <xdr:ext cx="542925" cy="228600"/>
    <xdr:sp>
      <xdr:nvSpPr>
        <xdr:cNvPr id="197" name="text 821"/>
        <xdr:cNvSpPr txBox="1">
          <a:spLocks noChangeArrowheads="1"/>
        </xdr:cNvSpPr>
      </xdr:nvSpPr>
      <xdr:spPr>
        <a:xfrm>
          <a:off x="22050375" y="45624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twoCellAnchor>
    <xdr:from>
      <xdr:col>24</xdr:col>
      <xdr:colOff>257175</xdr:colOff>
      <xdr:row>15</xdr:row>
      <xdr:rowOff>114300</xdr:rowOff>
    </xdr:from>
    <xdr:to>
      <xdr:col>25</xdr:col>
      <xdr:colOff>285750</xdr:colOff>
      <xdr:row>15</xdr:row>
      <xdr:rowOff>114300</xdr:rowOff>
    </xdr:to>
    <xdr:sp>
      <xdr:nvSpPr>
        <xdr:cNvPr id="198" name="Line 178"/>
        <xdr:cNvSpPr>
          <a:spLocks/>
        </xdr:cNvSpPr>
      </xdr:nvSpPr>
      <xdr:spPr>
        <a:xfrm>
          <a:off x="17630775" y="4219575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199" name="Line 179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200" name="Line 180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201" name="Line 181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15</xdr:row>
      <xdr:rowOff>19050</xdr:rowOff>
    </xdr:from>
    <xdr:to>
      <xdr:col>27</xdr:col>
      <xdr:colOff>504825</xdr:colOff>
      <xdr:row>15</xdr:row>
      <xdr:rowOff>19050</xdr:rowOff>
    </xdr:to>
    <xdr:sp>
      <xdr:nvSpPr>
        <xdr:cNvPr id="202" name="Line 182"/>
        <xdr:cNvSpPr>
          <a:spLocks/>
        </xdr:cNvSpPr>
      </xdr:nvSpPr>
      <xdr:spPr>
        <a:xfrm flipH="1">
          <a:off x="19821525" y="4124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428625</xdr:colOff>
      <xdr:row>15</xdr:row>
      <xdr:rowOff>0</xdr:rowOff>
    </xdr:from>
    <xdr:ext cx="542925" cy="228600"/>
    <xdr:sp>
      <xdr:nvSpPr>
        <xdr:cNvPr id="203" name="text 821"/>
        <xdr:cNvSpPr txBox="1">
          <a:spLocks noChangeArrowheads="1"/>
        </xdr:cNvSpPr>
      </xdr:nvSpPr>
      <xdr:spPr>
        <a:xfrm>
          <a:off x="17802225" y="4105275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twoCellAnchor>
    <xdr:from>
      <xdr:col>7</xdr:col>
      <xdr:colOff>104775</xdr:colOff>
      <xdr:row>26</xdr:row>
      <xdr:rowOff>209550</xdr:rowOff>
    </xdr:from>
    <xdr:to>
      <xdr:col>7</xdr:col>
      <xdr:colOff>419100</xdr:colOff>
      <xdr:row>28</xdr:row>
      <xdr:rowOff>114300</xdr:rowOff>
    </xdr:to>
    <xdr:grpSp>
      <xdr:nvGrpSpPr>
        <xdr:cNvPr id="204" name="Group 184"/>
        <xdr:cNvGrpSpPr>
          <a:grpSpLocks/>
        </xdr:cNvGrpSpPr>
      </xdr:nvGrpSpPr>
      <xdr:grpSpPr>
        <a:xfrm>
          <a:off x="5076825" y="6829425"/>
          <a:ext cx="304800" cy="361950"/>
          <a:chOff x="-37" y="-1311"/>
          <a:chExt cx="28" cy="15808"/>
        </a:xfrm>
        <a:solidFill>
          <a:srgbClr val="FFFFFF"/>
        </a:solidFill>
      </xdr:grpSpPr>
      <xdr:sp>
        <xdr:nvSpPr>
          <xdr:cNvPr id="205" name="Line 185"/>
          <xdr:cNvSpPr>
            <a:spLocks/>
          </xdr:cNvSpPr>
        </xdr:nvSpPr>
        <xdr:spPr>
          <a:xfrm>
            <a:off x="-23" y="10754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186"/>
          <xdr:cNvSpPr>
            <a:spLocks/>
          </xdr:cNvSpPr>
        </xdr:nvSpPr>
        <xdr:spPr>
          <a:xfrm>
            <a:off x="-37" y="-1311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28</xdr:row>
      <xdr:rowOff>114300</xdr:rowOff>
    </xdr:from>
    <xdr:to>
      <xdr:col>10</xdr:col>
      <xdr:colOff>647700</xdr:colOff>
      <xdr:row>30</xdr:row>
      <xdr:rowOff>28575</xdr:rowOff>
    </xdr:to>
    <xdr:grpSp>
      <xdr:nvGrpSpPr>
        <xdr:cNvPr id="207" name="Group 187"/>
        <xdr:cNvGrpSpPr>
          <a:grpSpLocks/>
        </xdr:cNvGrpSpPr>
      </xdr:nvGrpSpPr>
      <xdr:grpSpPr>
        <a:xfrm>
          <a:off x="73152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208" name="Line 188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89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20</xdr:row>
      <xdr:rowOff>209550</xdr:rowOff>
    </xdr:from>
    <xdr:to>
      <xdr:col>13</xdr:col>
      <xdr:colOff>419100</xdr:colOff>
      <xdr:row>22</xdr:row>
      <xdr:rowOff>114300</xdr:rowOff>
    </xdr:to>
    <xdr:grpSp>
      <xdr:nvGrpSpPr>
        <xdr:cNvPr id="210" name="Group 190"/>
        <xdr:cNvGrpSpPr>
          <a:grpSpLocks/>
        </xdr:cNvGrpSpPr>
      </xdr:nvGrpSpPr>
      <xdr:grpSpPr>
        <a:xfrm>
          <a:off x="9534525" y="5457825"/>
          <a:ext cx="304800" cy="361950"/>
          <a:chOff x="-37" y="-1215"/>
          <a:chExt cx="28" cy="15808"/>
        </a:xfrm>
        <a:solidFill>
          <a:srgbClr val="FFFFFF"/>
        </a:solidFill>
      </xdr:grpSpPr>
      <xdr:sp>
        <xdr:nvSpPr>
          <xdr:cNvPr id="211" name="Line 191"/>
          <xdr:cNvSpPr>
            <a:spLocks/>
          </xdr:cNvSpPr>
        </xdr:nvSpPr>
        <xdr:spPr>
          <a:xfrm>
            <a:off x="-23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92"/>
          <xdr:cNvSpPr>
            <a:spLocks/>
          </xdr:cNvSpPr>
        </xdr:nvSpPr>
        <xdr:spPr>
          <a:xfrm>
            <a:off x="-37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95250</xdr:colOff>
      <xdr:row>14</xdr:row>
      <xdr:rowOff>219075</xdr:rowOff>
    </xdr:from>
    <xdr:to>
      <xdr:col>21</xdr:col>
      <xdr:colOff>409575</xdr:colOff>
      <xdr:row>16</xdr:row>
      <xdr:rowOff>114300</xdr:rowOff>
    </xdr:to>
    <xdr:grpSp>
      <xdr:nvGrpSpPr>
        <xdr:cNvPr id="213" name="Group 193"/>
        <xdr:cNvGrpSpPr>
          <a:grpSpLocks/>
        </xdr:cNvGrpSpPr>
      </xdr:nvGrpSpPr>
      <xdr:grpSpPr>
        <a:xfrm>
          <a:off x="15468600" y="4095750"/>
          <a:ext cx="304800" cy="352425"/>
          <a:chOff x="-38" y="-703"/>
          <a:chExt cx="28" cy="15392"/>
        </a:xfrm>
        <a:solidFill>
          <a:srgbClr val="FFFFFF"/>
        </a:solidFill>
      </xdr:grpSpPr>
      <xdr:sp>
        <xdr:nvSpPr>
          <xdr:cNvPr id="214" name="Line 194"/>
          <xdr:cNvSpPr>
            <a:spLocks/>
          </xdr:cNvSpPr>
        </xdr:nvSpPr>
        <xdr:spPr>
          <a:xfrm>
            <a:off x="-24" y="1136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Oval 195"/>
          <xdr:cNvSpPr>
            <a:spLocks/>
          </xdr:cNvSpPr>
        </xdr:nvSpPr>
        <xdr:spPr>
          <a:xfrm>
            <a:off x="-38" y="-70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95250</xdr:colOff>
      <xdr:row>17</xdr:row>
      <xdr:rowOff>219075</xdr:rowOff>
    </xdr:from>
    <xdr:to>
      <xdr:col>27</xdr:col>
      <xdr:colOff>409575</xdr:colOff>
      <xdr:row>19</xdr:row>
      <xdr:rowOff>114300</xdr:rowOff>
    </xdr:to>
    <xdr:grpSp>
      <xdr:nvGrpSpPr>
        <xdr:cNvPr id="216" name="Group 196"/>
        <xdr:cNvGrpSpPr>
          <a:grpSpLocks/>
        </xdr:cNvGrpSpPr>
      </xdr:nvGrpSpPr>
      <xdr:grpSpPr>
        <a:xfrm>
          <a:off x="19926300" y="4781550"/>
          <a:ext cx="304800" cy="352425"/>
          <a:chOff x="-38" y="-751"/>
          <a:chExt cx="28" cy="15392"/>
        </a:xfrm>
        <a:solidFill>
          <a:srgbClr val="FFFFFF"/>
        </a:solidFill>
      </xdr:grpSpPr>
      <xdr:sp>
        <xdr:nvSpPr>
          <xdr:cNvPr id="217" name="Line 197"/>
          <xdr:cNvSpPr>
            <a:spLocks/>
          </xdr:cNvSpPr>
        </xdr:nvSpPr>
        <xdr:spPr>
          <a:xfrm>
            <a:off x="-24" y="1131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198"/>
          <xdr:cNvSpPr>
            <a:spLocks/>
          </xdr:cNvSpPr>
        </xdr:nvSpPr>
        <xdr:spPr>
          <a:xfrm>
            <a:off x="-38" y="-7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323850</xdr:colOff>
      <xdr:row>17</xdr:row>
      <xdr:rowOff>219075</xdr:rowOff>
    </xdr:from>
    <xdr:to>
      <xdr:col>28</xdr:col>
      <xdr:colOff>628650</xdr:colOff>
      <xdr:row>19</xdr:row>
      <xdr:rowOff>114300</xdr:rowOff>
    </xdr:to>
    <xdr:grpSp>
      <xdr:nvGrpSpPr>
        <xdr:cNvPr id="219" name="Group 199"/>
        <xdr:cNvGrpSpPr>
          <a:grpSpLocks/>
        </xdr:cNvGrpSpPr>
      </xdr:nvGrpSpPr>
      <xdr:grpSpPr>
        <a:xfrm>
          <a:off x="20669250" y="4781550"/>
          <a:ext cx="304800" cy="352425"/>
          <a:chOff x="-59" y="-751"/>
          <a:chExt cx="28" cy="15392"/>
        </a:xfrm>
        <a:solidFill>
          <a:srgbClr val="FFFFFF"/>
        </a:solidFill>
      </xdr:grpSpPr>
      <xdr:sp>
        <xdr:nvSpPr>
          <xdr:cNvPr id="220" name="Line 200"/>
          <xdr:cNvSpPr>
            <a:spLocks/>
          </xdr:cNvSpPr>
        </xdr:nvSpPr>
        <xdr:spPr>
          <a:xfrm>
            <a:off x="-45" y="11312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201"/>
          <xdr:cNvSpPr>
            <a:spLocks/>
          </xdr:cNvSpPr>
        </xdr:nvSpPr>
        <xdr:spPr>
          <a:xfrm>
            <a:off x="-59" y="-751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31</xdr:row>
      <xdr:rowOff>114300</xdr:rowOff>
    </xdr:from>
    <xdr:to>
      <xdr:col>30</xdr:col>
      <xdr:colOff>647700</xdr:colOff>
      <xdr:row>33</xdr:row>
      <xdr:rowOff>28575</xdr:rowOff>
    </xdr:to>
    <xdr:grpSp>
      <xdr:nvGrpSpPr>
        <xdr:cNvPr id="222" name="Group 202"/>
        <xdr:cNvGrpSpPr>
          <a:grpSpLocks/>
        </xdr:cNvGrpSpPr>
      </xdr:nvGrpSpPr>
      <xdr:grpSpPr>
        <a:xfrm>
          <a:off x="2217420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223" name="Line 203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04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34</xdr:row>
      <xdr:rowOff>114300</xdr:rowOff>
    </xdr:from>
    <xdr:to>
      <xdr:col>33</xdr:col>
      <xdr:colOff>409575</xdr:colOff>
      <xdr:row>36</xdr:row>
      <xdr:rowOff>38100</xdr:rowOff>
    </xdr:to>
    <xdr:grpSp>
      <xdr:nvGrpSpPr>
        <xdr:cNvPr id="225" name="Group 205"/>
        <xdr:cNvGrpSpPr>
          <a:grpSpLocks/>
        </xdr:cNvGrpSpPr>
      </xdr:nvGrpSpPr>
      <xdr:grpSpPr>
        <a:xfrm>
          <a:off x="24384000" y="8562975"/>
          <a:ext cx="304800" cy="381000"/>
          <a:chOff x="-38" y="-5599"/>
          <a:chExt cx="28" cy="16640"/>
        </a:xfrm>
        <a:solidFill>
          <a:srgbClr val="FFFFFF"/>
        </a:solidFill>
      </xdr:grpSpPr>
      <xdr:sp>
        <xdr:nvSpPr>
          <xdr:cNvPr id="226" name="Line 206"/>
          <xdr:cNvSpPr>
            <a:spLocks/>
          </xdr:cNvSpPr>
        </xdr:nvSpPr>
        <xdr:spPr>
          <a:xfrm flipH="1">
            <a:off x="-24" y="-559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07"/>
          <xdr:cNvSpPr>
            <a:spLocks/>
          </xdr:cNvSpPr>
        </xdr:nvSpPr>
        <xdr:spPr>
          <a:xfrm>
            <a:off x="-38" y="-102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38</xdr:row>
      <xdr:rowOff>114300</xdr:rowOff>
    </xdr:from>
    <xdr:to>
      <xdr:col>38</xdr:col>
      <xdr:colOff>628650</xdr:colOff>
      <xdr:row>40</xdr:row>
      <xdr:rowOff>38100</xdr:rowOff>
    </xdr:to>
    <xdr:grpSp>
      <xdr:nvGrpSpPr>
        <xdr:cNvPr id="228" name="Group 214"/>
        <xdr:cNvGrpSpPr>
          <a:grpSpLocks/>
        </xdr:cNvGrpSpPr>
      </xdr:nvGrpSpPr>
      <xdr:grpSpPr>
        <a:xfrm>
          <a:off x="28098750" y="9477375"/>
          <a:ext cx="304800" cy="381000"/>
          <a:chOff x="-59" y="-5663"/>
          <a:chExt cx="28" cy="16640"/>
        </a:xfrm>
        <a:solidFill>
          <a:srgbClr val="FFFFFF"/>
        </a:solidFill>
      </xdr:grpSpPr>
      <xdr:sp>
        <xdr:nvSpPr>
          <xdr:cNvPr id="229" name="Line 215"/>
          <xdr:cNvSpPr>
            <a:spLocks/>
          </xdr:cNvSpPr>
        </xdr:nvSpPr>
        <xdr:spPr>
          <a:xfrm flipH="1">
            <a:off x="-45" y="-5663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16"/>
          <xdr:cNvSpPr>
            <a:spLocks/>
          </xdr:cNvSpPr>
        </xdr:nvSpPr>
        <xdr:spPr>
          <a:xfrm>
            <a:off x="-59" y="-1087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323850</xdr:colOff>
      <xdr:row>23</xdr:row>
      <xdr:rowOff>209550</xdr:rowOff>
    </xdr:from>
    <xdr:to>
      <xdr:col>40</xdr:col>
      <xdr:colOff>628650</xdr:colOff>
      <xdr:row>25</xdr:row>
      <xdr:rowOff>114300</xdr:rowOff>
    </xdr:to>
    <xdr:grpSp>
      <xdr:nvGrpSpPr>
        <xdr:cNvPr id="231" name="Group 217"/>
        <xdr:cNvGrpSpPr>
          <a:grpSpLocks/>
        </xdr:cNvGrpSpPr>
      </xdr:nvGrpSpPr>
      <xdr:grpSpPr>
        <a:xfrm>
          <a:off x="29584650" y="6143625"/>
          <a:ext cx="304800" cy="361950"/>
          <a:chOff x="-59" y="-1263"/>
          <a:chExt cx="28" cy="15808"/>
        </a:xfrm>
        <a:solidFill>
          <a:srgbClr val="FFFFFF"/>
        </a:solidFill>
      </xdr:grpSpPr>
      <xdr:sp>
        <xdr:nvSpPr>
          <xdr:cNvPr id="232" name="Line 218"/>
          <xdr:cNvSpPr>
            <a:spLocks/>
          </xdr:cNvSpPr>
        </xdr:nvSpPr>
        <xdr:spPr>
          <a:xfrm>
            <a:off x="-45" y="10802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19"/>
          <xdr:cNvSpPr>
            <a:spLocks/>
          </xdr:cNvSpPr>
        </xdr:nvSpPr>
        <xdr:spPr>
          <a:xfrm>
            <a:off x="-59" y="-1263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133350</xdr:colOff>
      <xdr:row>20</xdr:row>
      <xdr:rowOff>209550</xdr:rowOff>
    </xdr:from>
    <xdr:to>
      <xdr:col>34</xdr:col>
      <xdr:colOff>438150</xdr:colOff>
      <xdr:row>22</xdr:row>
      <xdr:rowOff>114300</xdr:rowOff>
    </xdr:to>
    <xdr:grpSp>
      <xdr:nvGrpSpPr>
        <xdr:cNvPr id="234" name="Group 225"/>
        <xdr:cNvGrpSpPr>
          <a:grpSpLocks/>
        </xdr:cNvGrpSpPr>
      </xdr:nvGrpSpPr>
      <xdr:grpSpPr>
        <a:xfrm>
          <a:off x="24936450" y="5457825"/>
          <a:ext cx="304800" cy="361950"/>
          <a:chOff x="-77" y="-1215"/>
          <a:chExt cx="28" cy="15808"/>
        </a:xfrm>
        <a:solidFill>
          <a:srgbClr val="FFFFFF"/>
        </a:solidFill>
      </xdr:grpSpPr>
      <xdr:sp>
        <xdr:nvSpPr>
          <xdr:cNvPr id="235" name="Line 226"/>
          <xdr:cNvSpPr>
            <a:spLocks/>
          </xdr:cNvSpPr>
        </xdr:nvSpPr>
        <xdr:spPr>
          <a:xfrm>
            <a:off x="-63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27"/>
          <xdr:cNvSpPr>
            <a:spLocks/>
          </xdr:cNvSpPr>
        </xdr:nvSpPr>
        <xdr:spPr>
          <a:xfrm>
            <a:off x="-77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552450</xdr:colOff>
      <xdr:row>20</xdr:row>
      <xdr:rowOff>209550</xdr:rowOff>
    </xdr:from>
    <xdr:to>
      <xdr:col>34</xdr:col>
      <xdr:colOff>866775</xdr:colOff>
      <xdr:row>22</xdr:row>
      <xdr:rowOff>114300</xdr:rowOff>
    </xdr:to>
    <xdr:grpSp>
      <xdr:nvGrpSpPr>
        <xdr:cNvPr id="237" name="Group 228"/>
        <xdr:cNvGrpSpPr>
          <a:grpSpLocks/>
        </xdr:cNvGrpSpPr>
      </xdr:nvGrpSpPr>
      <xdr:grpSpPr>
        <a:xfrm>
          <a:off x="25355550" y="5457825"/>
          <a:ext cx="304800" cy="361950"/>
          <a:chOff x="-38" y="-1215"/>
          <a:chExt cx="28" cy="15808"/>
        </a:xfrm>
        <a:solidFill>
          <a:srgbClr val="FFFFFF"/>
        </a:solidFill>
      </xdr:grpSpPr>
      <xdr:sp>
        <xdr:nvSpPr>
          <xdr:cNvPr id="238" name="Line 229"/>
          <xdr:cNvSpPr>
            <a:spLocks/>
          </xdr:cNvSpPr>
        </xdr:nvSpPr>
        <xdr:spPr>
          <a:xfrm>
            <a:off x="-24" y="10850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30"/>
          <xdr:cNvSpPr>
            <a:spLocks/>
          </xdr:cNvSpPr>
        </xdr:nvSpPr>
        <xdr:spPr>
          <a:xfrm>
            <a:off x="-38" y="-1215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476250</xdr:colOff>
      <xdr:row>16</xdr:row>
      <xdr:rowOff>114300</xdr:rowOff>
    </xdr:from>
    <xdr:to>
      <xdr:col>27</xdr:col>
      <xdr:colOff>247650</xdr:colOff>
      <xdr:row>19</xdr:row>
      <xdr:rowOff>114300</xdr:rowOff>
    </xdr:to>
    <xdr:sp>
      <xdr:nvSpPr>
        <xdr:cNvPr id="240" name="Line 231"/>
        <xdr:cNvSpPr>
          <a:spLocks/>
        </xdr:cNvSpPr>
      </xdr:nvSpPr>
      <xdr:spPr>
        <a:xfrm>
          <a:off x="13392150" y="4448175"/>
          <a:ext cx="66865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476250</xdr:colOff>
      <xdr:row>19</xdr:row>
      <xdr:rowOff>114300</xdr:rowOff>
    </xdr:from>
    <xdr:to>
      <xdr:col>34</xdr:col>
      <xdr:colOff>285750</xdr:colOff>
      <xdr:row>22</xdr:row>
      <xdr:rowOff>114300</xdr:rowOff>
    </xdr:to>
    <xdr:sp>
      <xdr:nvSpPr>
        <xdr:cNvPr id="241" name="Line 232"/>
        <xdr:cNvSpPr>
          <a:spLocks/>
        </xdr:cNvSpPr>
      </xdr:nvSpPr>
      <xdr:spPr>
        <a:xfrm>
          <a:off x="20821650" y="5133975"/>
          <a:ext cx="42672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714375</xdr:colOff>
      <xdr:row>22</xdr:row>
      <xdr:rowOff>114300</xdr:rowOff>
    </xdr:from>
    <xdr:to>
      <xdr:col>40</xdr:col>
      <xdr:colOff>476250</xdr:colOff>
      <xdr:row>25</xdr:row>
      <xdr:rowOff>114300</xdr:rowOff>
    </xdr:to>
    <xdr:sp>
      <xdr:nvSpPr>
        <xdr:cNvPr id="242" name="Line 233"/>
        <xdr:cNvSpPr>
          <a:spLocks/>
        </xdr:cNvSpPr>
      </xdr:nvSpPr>
      <xdr:spPr>
        <a:xfrm>
          <a:off x="25517475" y="5819775"/>
          <a:ext cx="42195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52</xdr:row>
      <xdr:rowOff>0</xdr:rowOff>
    </xdr:from>
    <xdr:to>
      <xdr:col>38</xdr:col>
      <xdr:colOff>0</xdr:colOff>
      <xdr:row>54</xdr:row>
      <xdr:rowOff>0</xdr:rowOff>
    </xdr:to>
    <xdr:sp>
      <xdr:nvSpPr>
        <xdr:cNvPr id="243" name="text 6"/>
        <xdr:cNvSpPr txBox="1">
          <a:spLocks noChangeArrowheads="1"/>
        </xdr:cNvSpPr>
      </xdr:nvSpPr>
      <xdr:spPr>
        <a:xfrm>
          <a:off x="22802850" y="12563475"/>
          <a:ext cx="4972050" cy="495300"/>
        </a:xfrm>
        <a:prstGeom prst="rect">
          <a:avLst/>
        </a:prstGeom>
        <a:solidFill>
          <a:srgbClr val="C0C0C0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Pomocná  vlaková  cesta</a:t>
          </a:r>
        </a:p>
      </xdr:txBody>
    </xdr:sp>
    <xdr:clientData/>
  </xdr:twoCellAnchor>
  <xdr:twoCellAnchor>
    <xdr:from>
      <xdr:col>33</xdr:col>
      <xdr:colOff>247650</xdr:colOff>
      <xdr:row>34</xdr:row>
      <xdr:rowOff>114300</xdr:rowOff>
    </xdr:from>
    <xdr:to>
      <xdr:col>38</xdr:col>
      <xdr:colOff>476250</xdr:colOff>
      <xdr:row>38</xdr:row>
      <xdr:rowOff>114300</xdr:rowOff>
    </xdr:to>
    <xdr:sp>
      <xdr:nvSpPr>
        <xdr:cNvPr id="244" name="Line 237"/>
        <xdr:cNvSpPr>
          <a:spLocks/>
        </xdr:cNvSpPr>
      </xdr:nvSpPr>
      <xdr:spPr>
        <a:xfrm>
          <a:off x="24536400" y="8562975"/>
          <a:ext cx="37147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438150</xdr:colOff>
      <xdr:row>39</xdr:row>
      <xdr:rowOff>161925</xdr:rowOff>
    </xdr:from>
    <xdr:to>
      <xdr:col>40</xdr:col>
      <xdr:colOff>666750</xdr:colOff>
      <xdr:row>40</xdr:row>
      <xdr:rowOff>38100</xdr:rowOff>
    </xdr:to>
    <xdr:sp>
      <xdr:nvSpPr>
        <xdr:cNvPr id="245" name="Line 238"/>
        <xdr:cNvSpPr>
          <a:spLocks/>
        </xdr:cNvSpPr>
      </xdr:nvSpPr>
      <xdr:spPr>
        <a:xfrm flipH="1" flipV="1">
          <a:off x="29184600" y="97536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476250</xdr:colOff>
      <xdr:row>38</xdr:row>
      <xdr:rowOff>114300</xdr:rowOff>
    </xdr:from>
    <xdr:to>
      <xdr:col>39</xdr:col>
      <xdr:colOff>447675</xdr:colOff>
      <xdr:row>39</xdr:row>
      <xdr:rowOff>161925</xdr:rowOff>
    </xdr:to>
    <xdr:sp>
      <xdr:nvSpPr>
        <xdr:cNvPr id="246" name="Line 239"/>
        <xdr:cNvSpPr>
          <a:spLocks/>
        </xdr:cNvSpPr>
      </xdr:nvSpPr>
      <xdr:spPr>
        <a:xfrm>
          <a:off x="28251150" y="9477375"/>
          <a:ext cx="9429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676275</xdr:colOff>
      <xdr:row>40</xdr:row>
      <xdr:rowOff>38100</xdr:rowOff>
    </xdr:from>
    <xdr:to>
      <xdr:col>42</xdr:col>
      <xdr:colOff>142875</xdr:colOff>
      <xdr:row>40</xdr:row>
      <xdr:rowOff>114300</xdr:rowOff>
    </xdr:to>
    <xdr:sp>
      <xdr:nvSpPr>
        <xdr:cNvPr id="247" name="Line 240"/>
        <xdr:cNvSpPr>
          <a:spLocks/>
        </xdr:cNvSpPr>
      </xdr:nvSpPr>
      <xdr:spPr>
        <a:xfrm flipH="1" flipV="1">
          <a:off x="29937075" y="9858375"/>
          <a:ext cx="95250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247650</xdr:colOff>
      <xdr:row>16</xdr:row>
      <xdr:rowOff>114300</xdr:rowOff>
    </xdr:from>
    <xdr:to>
      <xdr:col>24</xdr:col>
      <xdr:colOff>647700</xdr:colOff>
      <xdr:row>17</xdr:row>
      <xdr:rowOff>114300</xdr:rowOff>
    </xdr:to>
    <xdr:sp>
      <xdr:nvSpPr>
        <xdr:cNvPr id="248" name="Line 241"/>
        <xdr:cNvSpPr>
          <a:spLocks/>
        </xdr:cNvSpPr>
      </xdr:nvSpPr>
      <xdr:spPr>
        <a:xfrm>
          <a:off x="15621000" y="4448175"/>
          <a:ext cx="240030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95250</xdr:colOff>
      <xdr:row>14</xdr:row>
      <xdr:rowOff>219075</xdr:rowOff>
    </xdr:from>
    <xdr:to>
      <xdr:col>13</xdr:col>
      <xdr:colOff>409575</xdr:colOff>
      <xdr:row>16</xdr:row>
      <xdr:rowOff>114300</xdr:rowOff>
    </xdr:to>
    <xdr:grpSp>
      <xdr:nvGrpSpPr>
        <xdr:cNvPr id="249" name="Group 242"/>
        <xdr:cNvGrpSpPr>
          <a:grpSpLocks/>
        </xdr:cNvGrpSpPr>
      </xdr:nvGrpSpPr>
      <xdr:grpSpPr>
        <a:xfrm>
          <a:off x="9525000" y="4095750"/>
          <a:ext cx="304800" cy="352425"/>
          <a:chOff x="-38" y="-703"/>
          <a:chExt cx="28" cy="15392"/>
        </a:xfrm>
        <a:solidFill>
          <a:srgbClr val="FFFFFF"/>
        </a:solidFill>
      </xdr:grpSpPr>
      <xdr:sp>
        <xdr:nvSpPr>
          <xdr:cNvPr id="250" name="Line 243"/>
          <xdr:cNvSpPr>
            <a:spLocks/>
          </xdr:cNvSpPr>
        </xdr:nvSpPr>
        <xdr:spPr>
          <a:xfrm>
            <a:off x="-24" y="11360"/>
            <a:ext cx="1" cy="33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44"/>
          <xdr:cNvSpPr>
            <a:spLocks/>
          </xdr:cNvSpPr>
        </xdr:nvSpPr>
        <xdr:spPr>
          <a:xfrm>
            <a:off x="-38" y="-703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252" name="Line 245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253" name="Line 246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254" name="Line 247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255" name="Line 248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256" name="Line 249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257" name="Line 250"/>
        <xdr:cNvSpPr>
          <a:spLocks/>
        </xdr:cNvSpPr>
      </xdr:nvSpPr>
      <xdr:spPr>
        <a:xfrm flipH="1">
          <a:off x="7934325" y="481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58" name="Line 25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59" name="Line 25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60" name="Line 25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61" name="Line 25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62" name="Line 25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63" name="Line 25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64" name="Line 25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65" name="Line 25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66" name="Line 259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67" name="Line 260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68" name="Line 26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269" name="Line 26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114300</xdr:rowOff>
    </xdr:from>
    <xdr:to>
      <xdr:col>13</xdr:col>
      <xdr:colOff>247650</xdr:colOff>
      <xdr:row>18</xdr:row>
      <xdr:rowOff>114300</xdr:rowOff>
    </xdr:to>
    <xdr:sp>
      <xdr:nvSpPr>
        <xdr:cNvPr id="270" name="Line 263"/>
        <xdr:cNvSpPr>
          <a:spLocks/>
        </xdr:cNvSpPr>
      </xdr:nvSpPr>
      <xdr:spPr>
        <a:xfrm flipV="1">
          <a:off x="7943850" y="4448175"/>
          <a:ext cx="17335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271" name="Line 266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272" name="Line 267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273" name="Line 268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274" name="Line 269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275" name="Line 270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16</xdr:row>
      <xdr:rowOff>19050</xdr:rowOff>
    </xdr:from>
    <xdr:to>
      <xdr:col>31</xdr:col>
      <xdr:colOff>504825</xdr:colOff>
      <xdr:row>16</xdr:row>
      <xdr:rowOff>19050</xdr:rowOff>
    </xdr:to>
    <xdr:sp>
      <xdr:nvSpPr>
        <xdr:cNvPr id="276" name="Line 271"/>
        <xdr:cNvSpPr>
          <a:spLocks/>
        </xdr:cNvSpPr>
      </xdr:nvSpPr>
      <xdr:spPr>
        <a:xfrm flipH="1">
          <a:off x="22793325" y="4352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</xdr:col>
      <xdr:colOff>647700</xdr:colOff>
      <xdr:row>22</xdr:row>
      <xdr:rowOff>9525</xdr:rowOff>
    </xdr:from>
    <xdr:to>
      <xdr:col>8</xdr:col>
      <xdr:colOff>866775</xdr:colOff>
      <xdr:row>24</xdr:row>
      <xdr:rowOff>0</xdr:rowOff>
    </xdr:to>
    <xdr:grpSp>
      <xdr:nvGrpSpPr>
        <xdr:cNvPr id="277" name="Group 272"/>
        <xdr:cNvGrpSpPr>
          <a:grpSpLocks/>
        </xdr:cNvGrpSpPr>
      </xdr:nvGrpSpPr>
      <xdr:grpSpPr>
        <a:xfrm>
          <a:off x="6134100" y="5715000"/>
          <a:ext cx="219075" cy="447675"/>
          <a:chOff x="-30" y="-5130"/>
          <a:chExt cx="20" cy="25428"/>
        </a:xfrm>
        <a:solidFill>
          <a:srgbClr val="FFFFFF"/>
        </a:solidFill>
      </xdr:grpSpPr>
      <xdr:sp>
        <xdr:nvSpPr>
          <xdr:cNvPr id="278" name="Line 273"/>
          <xdr:cNvSpPr>
            <a:spLocks/>
          </xdr:cNvSpPr>
        </xdr:nvSpPr>
        <xdr:spPr>
          <a:xfrm flipV="1">
            <a:off x="-19" y="11640"/>
            <a:ext cx="1" cy="8658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Line 274"/>
          <xdr:cNvSpPr>
            <a:spLocks/>
          </xdr:cNvSpPr>
        </xdr:nvSpPr>
        <xdr:spPr>
          <a:xfrm flipV="1">
            <a:off x="-30" y="-5130"/>
            <a:ext cx="20" cy="54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Line 275"/>
          <xdr:cNvSpPr>
            <a:spLocks/>
          </xdr:cNvSpPr>
        </xdr:nvSpPr>
        <xdr:spPr>
          <a:xfrm>
            <a:off x="-24" y="20298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kreslení 298"/>
          <xdr:cNvSpPr>
            <a:spLocks/>
          </xdr:cNvSpPr>
        </xdr:nvSpPr>
        <xdr:spPr>
          <a:xfrm>
            <a:off x="-25" y="-4049"/>
            <a:ext cx="12" cy="15689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24</xdr:row>
      <xdr:rowOff>57150</xdr:rowOff>
    </xdr:from>
    <xdr:to>
      <xdr:col>16</xdr:col>
      <xdr:colOff>285750</xdr:colOff>
      <xdr:row>24</xdr:row>
      <xdr:rowOff>171450</xdr:rowOff>
    </xdr:to>
    <xdr:grpSp>
      <xdr:nvGrpSpPr>
        <xdr:cNvPr id="282" name="Group 277"/>
        <xdr:cNvGrpSpPr>
          <a:grpSpLocks/>
        </xdr:cNvGrpSpPr>
      </xdr:nvGrpSpPr>
      <xdr:grpSpPr>
        <a:xfrm>
          <a:off x="11020425" y="6219825"/>
          <a:ext cx="695325" cy="114300"/>
          <a:chOff x="-8031" y="-18"/>
          <a:chExt cx="14175" cy="12"/>
        </a:xfrm>
        <a:solidFill>
          <a:srgbClr val="FFFFFF"/>
        </a:solidFill>
      </xdr:grpSpPr>
      <xdr:sp>
        <xdr:nvSpPr>
          <xdr:cNvPr id="283" name="Line 278"/>
          <xdr:cNvSpPr>
            <a:spLocks/>
          </xdr:cNvSpPr>
        </xdr:nvSpPr>
        <xdr:spPr>
          <a:xfrm>
            <a:off x="2770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79"/>
          <xdr:cNvSpPr>
            <a:spLocks/>
          </xdr:cNvSpPr>
        </xdr:nvSpPr>
        <xdr:spPr>
          <a:xfrm>
            <a:off x="5471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280"/>
          <xdr:cNvSpPr>
            <a:spLocks/>
          </xdr:cNvSpPr>
        </xdr:nvSpPr>
        <xdr:spPr>
          <a:xfrm>
            <a:off x="70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281"/>
          <xdr:cNvSpPr>
            <a:spLocks/>
          </xdr:cNvSpPr>
        </xdr:nvSpPr>
        <xdr:spPr>
          <a:xfrm>
            <a:off x="-5331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282"/>
          <xdr:cNvSpPr>
            <a:spLocks/>
          </xdr:cNvSpPr>
        </xdr:nvSpPr>
        <xdr:spPr>
          <a:xfrm>
            <a:off x="-8031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Oval 283"/>
          <xdr:cNvSpPr>
            <a:spLocks/>
          </xdr:cNvSpPr>
        </xdr:nvSpPr>
        <xdr:spPr>
          <a:xfrm>
            <a:off x="-2630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409575</xdr:colOff>
      <xdr:row>21</xdr:row>
      <xdr:rowOff>57150</xdr:rowOff>
    </xdr:from>
    <xdr:to>
      <xdr:col>18</xdr:col>
      <xdr:colOff>581025</xdr:colOff>
      <xdr:row>21</xdr:row>
      <xdr:rowOff>171450</xdr:rowOff>
    </xdr:to>
    <xdr:grpSp>
      <xdr:nvGrpSpPr>
        <xdr:cNvPr id="289" name="Group 284"/>
        <xdr:cNvGrpSpPr>
          <a:grpSpLocks/>
        </xdr:cNvGrpSpPr>
      </xdr:nvGrpSpPr>
      <xdr:grpSpPr>
        <a:xfrm>
          <a:off x="12811125" y="5534025"/>
          <a:ext cx="685800" cy="114300"/>
          <a:chOff x="-1918" y="-18"/>
          <a:chExt cx="14175" cy="12"/>
        </a:xfrm>
        <a:solidFill>
          <a:srgbClr val="FFFFFF"/>
        </a:solidFill>
      </xdr:grpSpPr>
      <xdr:sp>
        <xdr:nvSpPr>
          <xdr:cNvPr id="290" name="Line 285"/>
          <xdr:cNvSpPr>
            <a:spLocks/>
          </xdr:cNvSpPr>
        </xdr:nvSpPr>
        <xdr:spPr>
          <a:xfrm>
            <a:off x="8883" y="-12"/>
            <a:ext cx="270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286"/>
          <xdr:cNvSpPr>
            <a:spLocks/>
          </xdr:cNvSpPr>
        </xdr:nvSpPr>
        <xdr:spPr>
          <a:xfrm>
            <a:off x="11584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287"/>
          <xdr:cNvSpPr>
            <a:spLocks/>
          </xdr:cNvSpPr>
        </xdr:nvSpPr>
        <xdr:spPr>
          <a:xfrm>
            <a:off x="6183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288"/>
          <xdr:cNvSpPr>
            <a:spLocks/>
          </xdr:cNvSpPr>
        </xdr:nvSpPr>
        <xdr:spPr>
          <a:xfrm>
            <a:off x="782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4" name="Oval 289"/>
          <xdr:cNvSpPr>
            <a:spLocks/>
          </xdr:cNvSpPr>
        </xdr:nvSpPr>
        <xdr:spPr>
          <a:xfrm>
            <a:off x="-1918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0"/>
          <xdr:cNvSpPr>
            <a:spLocks/>
          </xdr:cNvSpPr>
        </xdr:nvSpPr>
        <xdr:spPr>
          <a:xfrm>
            <a:off x="3483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133350</xdr:colOff>
      <xdr:row>29</xdr:row>
      <xdr:rowOff>66675</xdr:rowOff>
    </xdr:from>
    <xdr:to>
      <xdr:col>7</xdr:col>
      <xdr:colOff>419100</xdr:colOff>
      <xdr:row>29</xdr:row>
      <xdr:rowOff>180975</xdr:rowOff>
    </xdr:to>
    <xdr:grpSp>
      <xdr:nvGrpSpPr>
        <xdr:cNvPr id="296" name="Group 295"/>
        <xdr:cNvGrpSpPr>
          <a:grpSpLocks/>
        </xdr:cNvGrpSpPr>
      </xdr:nvGrpSpPr>
      <xdr:grpSpPr>
        <a:xfrm>
          <a:off x="5105400" y="7372350"/>
          <a:ext cx="285750" cy="114300"/>
          <a:chOff x="-35" y="-17"/>
          <a:chExt cx="26" cy="12"/>
        </a:xfrm>
        <a:solidFill>
          <a:srgbClr val="FFFFFF"/>
        </a:solidFill>
      </xdr:grpSpPr>
      <xdr:sp>
        <xdr:nvSpPr>
          <xdr:cNvPr id="297" name="Rectangle 296"/>
          <xdr:cNvSpPr>
            <a:spLocks/>
          </xdr:cNvSpPr>
        </xdr:nvSpPr>
        <xdr:spPr>
          <a:xfrm>
            <a:off x="-35" y="-17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297"/>
          <xdr:cNvSpPr>
            <a:spLocks/>
          </xdr:cNvSpPr>
        </xdr:nvSpPr>
        <xdr:spPr>
          <a:xfrm>
            <a:off x="-32" y="-17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298"/>
          <xdr:cNvSpPr>
            <a:spLocks/>
          </xdr:cNvSpPr>
        </xdr:nvSpPr>
        <xdr:spPr>
          <a:xfrm>
            <a:off x="-21" y="-1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809625</xdr:colOff>
      <xdr:row>34</xdr:row>
      <xdr:rowOff>114300</xdr:rowOff>
    </xdr:from>
    <xdr:to>
      <xdr:col>22</xdr:col>
      <xdr:colOff>47625</xdr:colOff>
      <xdr:row>34</xdr:row>
      <xdr:rowOff>114300</xdr:rowOff>
    </xdr:to>
    <xdr:sp>
      <xdr:nvSpPr>
        <xdr:cNvPr id="300" name="Line 299"/>
        <xdr:cNvSpPr>
          <a:spLocks/>
        </xdr:cNvSpPr>
      </xdr:nvSpPr>
      <xdr:spPr>
        <a:xfrm>
          <a:off x="13725525" y="8562975"/>
          <a:ext cx="220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01" name="Line 30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02" name="Line 30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03" name="Line 304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04" name="Line 305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05" name="Line 30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06" name="Line 30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07" name="Line 30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08" name="Line 30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09" name="Line 310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10" name="Line 311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11" name="Line 312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12" name="Line 313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13" name="Line 314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14" name="Line 315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15" name="Line 316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16" name="Line 317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17" name="Line 318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37</xdr:row>
      <xdr:rowOff>19050</xdr:rowOff>
    </xdr:from>
    <xdr:to>
      <xdr:col>29</xdr:col>
      <xdr:colOff>504825</xdr:colOff>
      <xdr:row>37</xdr:row>
      <xdr:rowOff>19050</xdr:rowOff>
    </xdr:to>
    <xdr:sp>
      <xdr:nvSpPr>
        <xdr:cNvPr id="318" name="Line 319"/>
        <xdr:cNvSpPr>
          <a:spLocks/>
        </xdr:cNvSpPr>
      </xdr:nvSpPr>
      <xdr:spPr>
        <a:xfrm flipH="1">
          <a:off x="21307425" y="9153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76200</xdr:colOff>
      <xdr:row>35</xdr:row>
      <xdr:rowOff>95250</xdr:rowOff>
    </xdr:from>
    <xdr:to>
      <xdr:col>28</xdr:col>
      <xdr:colOff>0</xdr:colOff>
      <xdr:row>38</xdr:row>
      <xdr:rowOff>123825</xdr:rowOff>
    </xdr:to>
    <xdr:sp>
      <xdr:nvSpPr>
        <xdr:cNvPr id="319" name="Line 320"/>
        <xdr:cNvSpPr>
          <a:spLocks/>
        </xdr:cNvSpPr>
      </xdr:nvSpPr>
      <xdr:spPr>
        <a:xfrm>
          <a:off x="17449800" y="8772525"/>
          <a:ext cx="2895600" cy="7143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20" name="Line 32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21" name="Line 322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22" name="Line 323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23" name="Line 32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24" name="Line 32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25" name="Line 32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26" name="Line 32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27" name="Line 32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28" name="Line 329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29" name="Line 330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30" name="Line 33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31" name="Line 332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32" name="Line 333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33" name="Line 33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34" name="Line 33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35" name="Line 33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36" name="Line 33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337" name="Line 33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38" name="Line 33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39" name="Line 34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40" name="Line 34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41" name="Line 34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42" name="Line 34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43" name="Line 34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44" name="Line 34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45" name="Line 34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46" name="Line 347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47" name="Line 348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48" name="Line 349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49" name="Line 350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50" name="Line 351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51" name="Line 352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52" name="Line 353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53" name="Line 354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54" name="Line 355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355" name="Line 356"/>
        <xdr:cNvSpPr>
          <a:spLocks/>
        </xdr:cNvSpPr>
      </xdr:nvSpPr>
      <xdr:spPr>
        <a:xfrm flipH="1">
          <a:off x="21307425" y="96107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57150</xdr:colOff>
      <xdr:row>34</xdr:row>
      <xdr:rowOff>114300</xdr:rowOff>
    </xdr:from>
    <xdr:to>
      <xdr:col>24</xdr:col>
      <xdr:colOff>76200</xdr:colOff>
      <xdr:row>35</xdr:row>
      <xdr:rowOff>95250</xdr:rowOff>
    </xdr:to>
    <xdr:sp>
      <xdr:nvSpPr>
        <xdr:cNvPr id="356" name="Line 357"/>
        <xdr:cNvSpPr>
          <a:spLocks/>
        </xdr:cNvSpPr>
      </xdr:nvSpPr>
      <xdr:spPr>
        <a:xfrm>
          <a:off x="15944850" y="8562975"/>
          <a:ext cx="150495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24</xdr:row>
      <xdr:rowOff>0</xdr:rowOff>
    </xdr:from>
    <xdr:ext cx="971550" cy="457200"/>
    <xdr:sp>
      <xdr:nvSpPr>
        <xdr:cNvPr id="357" name="text 774"/>
        <xdr:cNvSpPr txBox="1">
          <a:spLocks noChangeArrowheads="1"/>
        </xdr:cNvSpPr>
      </xdr:nvSpPr>
      <xdr:spPr>
        <a:xfrm>
          <a:off x="61741050" y="6162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3ZBLI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180,909</a:t>
          </a:r>
        </a:p>
      </xdr:txBody>
    </xdr:sp>
    <xdr:clientData/>
  </xdr:oneCellAnchor>
  <xdr:twoCellAnchor>
    <xdr:from>
      <xdr:col>74</xdr:col>
      <xdr:colOff>495300</xdr:colOff>
      <xdr:row>22</xdr:row>
      <xdr:rowOff>114300</xdr:rowOff>
    </xdr:from>
    <xdr:to>
      <xdr:col>77</xdr:col>
      <xdr:colOff>266700</xdr:colOff>
      <xdr:row>25</xdr:row>
      <xdr:rowOff>114300</xdr:rowOff>
    </xdr:to>
    <xdr:sp>
      <xdr:nvSpPr>
        <xdr:cNvPr id="358" name="Line 360"/>
        <xdr:cNvSpPr>
          <a:spLocks/>
        </xdr:cNvSpPr>
      </xdr:nvSpPr>
      <xdr:spPr>
        <a:xfrm>
          <a:off x="55321200" y="5819775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285750</xdr:colOff>
      <xdr:row>19</xdr:row>
      <xdr:rowOff>171450</xdr:rowOff>
    </xdr:from>
    <xdr:to>
      <xdr:col>72</xdr:col>
      <xdr:colOff>428625</xdr:colOff>
      <xdr:row>20</xdr:row>
      <xdr:rowOff>38100</xdr:rowOff>
    </xdr:to>
    <xdr:sp>
      <xdr:nvSpPr>
        <xdr:cNvPr id="359" name="Line 361"/>
        <xdr:cNvSpPr>
          <a:spLocks/>
        </xdr:cNvSpPr>
      </xdr:nvSpPr>
      <xdr:spPr>
        <a:xfrm flipH="1" flipV="1">
          <a:off x="53111400" y="5191125"/>
          <a:ext cx="657225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428625</xdr:colOff>
      <xdr:row>20</xdr:row>
      <xdr:rowOff>38100</xdr:rowOff>
    </xdr:from>
    <xdr:to>
      <xdr:col>74</xdr:col>
      <xdr:colOff>495300</xdr:colOff>
      <xdr:row>22</xdr:row>
      <xdr:rowOff>114300</xdr:rowOff>
    </xdr:to>
    <xdr:sp>
      <xdr:nvSpPr>
        <xdr:cNvPr id="360" name="Line 362"/>
        <xdr:cNvSpPr>
          <a:spLocks/>
        </xdr:cNvSpPr>
      </xdr:nvSpPr>
      <xdr:spPr>
        <a:xfrm>
          <a:off x="53768625" y="5286375"/>
          <a:ext cx="1552575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19</xdr:row>
      <xdr:rowOff>114300</xdr:rowOff>
    </xdr:from>
    <xdr:to>
      <xdr:col>71</xdr:col>
      <xdr:colOff>285750</xdr:colOff>
      <xdr:row>19</xdr:row>
      <xdr:rowOff>171450</xdr:rowOff>
    </xdr:to>
    <xdr:sp>
      <xdr:nvSpPr>
        <xdr:cNvPr id="361" name="Line 363"/>
        <xdr:cNvSpPr>
          <a:spLocks/>
        </xdr:cNvSpPr>
      </xdr:nvSpPr>
      <xdr:spPr>
        <a:xfrm flipH="1" flipV="1">
          <a:off x="52368450" y="5133975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590550</xdr:colOff>
      <xdr:row>18</xdr:row>
      <xdr:rowOff>38100</xdr:rowOff>
    </xdr:from>
    <xdr:to>
      <xdr:col>70</xdr:col>
      <xdr:colOff>942975</xdr:colOff>
      <xdr:row>18</xdr:row>
      <xdr:rowOff>161925</xdr:rowOff>
    </xdr:to>
    <xdr:sp>
      <xdr:nvSpPr>
        <xdr:cNvPr id="362" name="kreslení 12"/>
        <xdr:cNvSpPr>
          <a:spLocks/>
        </xdr:cNvSpPr>
      </xdr:nvSpPr>
      <xdr:spPr>
        <a:xfrm>
          <a:off x="52444650" y="4829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657225</xdr:colOff>
      <xdr:row>32</xdr:row>
      <xdr:rowOff>57150</xdr:rowOff>
    </xdr:from>
    <xdr:to>
      <xdr:col>69</xdr:col>
      <xdr:colOff>28575</xdr:colOff>
      <xdr:row>32</xdr:row>
      <xdr:rowOff>180975</xdr:rowOff>
    </xdr:to>
    <xdr:sp>
      <xdr:nvSpPr>
        <xdr:cNvPr id="363" name="kreslení 427"/>
        <xdr:cNvSpPr>
          <a:spLocks/>
        </xdr:cNvSpPr>
      </xdr:nvSpPr>
      <xdr:spPr>
        <a:xfrm>
          <a:off x="51025425" y="8048625"/>
          <a:ext cx="3429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28575</xdr:colOff>
      <xdr:row>35</xdr:row>
      <xdr:rowOff>57150</xdr:rowOff>
    </xdr:from>
    <xdr:to>
      <xdr:col>37</xdr:col>
      <xdr:colOff>381000</xdr:colOff>
      <xdr:row>35</xdr:row>
      <xdr:rowOff>180975</xdr:rowOff>
    </xdr:to>
    <xdr:sp>
      <xdr:nvSpPr>
        <xdr:cNvPr id="364" name="kreslení 427"/>
        <xdr:cNvSpPr>
          <a:spLocks/>
        </xdr:cNvSpPr>
      </xdr:nvSpPr>
      <xdr:spPr>
        <a:xfrm>
          <a:off x="27289125" y="87344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37</xdr:col>
      <xdr:colOff>219075</xdr:colOff>
      <xdr:row>38</xdr:row>
      <xdr:rowOff>142875</xdr:rowOff>
    </xdr:from>
    <xdr:to>
      <xdr:col>38</xdr:col>
      <xdr:colOff>57150</xdr:colOff>
      <xdr:row>39</xdr:row>
      <xdr:rowOff>38100</xdr:rowOff>
    </xdr:to>
    <xdr:sp>
      <xdr:nvSpPr>
        <xdr:cNvPr id="365" name="kreslení 427"/>
        <xdr:cNvSpPr>
          <a:spLocks/>
        </xdr:cNvSpPr>
      </xdr:nvSpPr>
      <xdr:spPr>
        <a:xfrm>
          <a:off x="27479625" y="9505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28</xdr:row>
      <xdr:rowOff>114300</xdr:rowOff>
    </xdr:from>
    <xdr:to>
      <xdr:col>70</xdr:col>
      <xdr:colOff>647700</xdr:colOff>
      <xdr:row>30</xdr:row>
      <xdr:rowOff>28575</xdr:rowOff>
    </xdr:to>
    <xdr:grpSp>
      <xdr:nvGrpSpPr>
        <xdr:cNvPr id="366" name="Group 369"/>
        <xdr:cNvGrpSpPr>
          <a:grpSpLocks/>
        </xdr:cNvGrpSpPr>
      </xdr:nvGrpSpPr>
      <xdr:grpSpPr>
        <a:xfrm>
          <a:off x="52197000" y="7191375"/>
          <a:ext cx="304800" cy="371475"/>
          <a:chOff x="-58" y="-5503"/>
          <a:chExt cx="28" cy="16224"/>
        </a:xfrm>
        <a:solidFill>
          <a:srgbClr val="FFFFFF"/>
        </a:solidFill>
      </xdr:grpSpPr>
      <xdr:sp>
        <xdr:nvSpPr>
          <xdr:cNvPr id="367" name="Line 370"/>
          <xdr:cNvSpPr>
            <a:spLocks/>
          </xdr:cNvSpPr>
        </xdr:nvSpPr>
        <xdr:spPr>
          <a:xfrm flipH="1">
            <a:off x="-44" y="-5503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Oval 371"/>
          <xdr:cNvSpPr>
            <a:spLocks/>
          </xdr:cNvSpPr>
        </xdr:nvSpPr>
        <xdr:spPr>
          <a:xfrm>
            <a:off x="-58" y="-1342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323850</xdr:colOff>
      <xdr:row>29</xdr:row>
      <xdr:rowOff>209550</xdr:rowOff>
    </xdr:from>
    <xdr:to>
      <xdr:col>64</xdr:col>
      <xdr:colOff>628650</xdr:colOff>
      <xdr:row>31</xdr:row>
      <xdr:rowOff>114300</xdr:rowOff>
    </xdr:to>
    <xdr:grpSp>
      <xdr:nvGrpSpPr>
        <xdr:cNvPr id="369" name="Group 375"/>
        <xdr:cNvGrpSpPr>
          <a:grpSpLocks/>
        </xdr:cNvGrpSpPr>
      </xdr:nvGrpSpPr>
      <xdr:grpSpPr>
        <a:xfrm>
          <a:off x="47720250" y="7515225"/>
          <a:ext cx="304800" cy="361950"/>
          <a:chOff x="-59" y="-1359"/>
          <a:chExt cx="28" cy="15808"/>
        </a:xfrm>
        <a:solidFill>
          <a:srgbClr val="FFFFFF"/>
        </a:solidFill>
      </xdr:grpSpPr>
      <xdr:sp>
        <xdr:nvSpPr>
          <xdr:cNvPr id="370" name="Line 376"/>
          <xdr:cNvSpPr>
            <a:spLocks/>
          </xdr:cNvSpPr>
        </xdr:nvSpPr>
        <xdr:spPr>
          <a:xfrm>
            <a:off x="-45" y="10706"/>
            <a:ext cx="1" cy="37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1" name="Oval 377"/>
          <xdr:cNvSpPr>
            <a:spLocks/>
          </xdr:cNvSpPr>
        </xdr:nvSpPr>
        <xdr:spPr>
          <a:xfrm>
            <a:off x="-59" y="-1359"/>
            <a:ext cx="28" cy="12065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47625</xdr:colOff>
      <xdr:row>26</xdr:row>
      <xdr:rowOff>57150</xdr:rowOff>
    </xdr:from>
    <xdr:to>
      <xdr:col>72</xdr:col>
      <xdr:colOff>228600</xdr:colOff>
      <xdr:row>26</xdr:row>
      <xdr:rowOff>171450</xdr:rowOff>
    </xdr:to>
    <xdr:grpSp>
      <xdr:nvGrpSpPr>
        <xdr:cNvPr id="372" name="Group 378"/>
        <xdr:cNvGrpSpPr>
          <a:grpSpLocks/>
        </xdr:cNvGrpSpPr>
      </xdr:nvGrpSpPr>
      <xdr:grpSpPr>
        <a:xfrm>
          <a:off x="52873275" y="6677025"/>
          <a:ext cx="695325" cy="114300"/>
          <a:chOff x="-8304" y="-18"/>
          <a:chExt cx="14400" cy="12"/>
        </a:xfrm>
        <a:solidFill>
          <a:srgbClr val="FFFFFF"/>
        </a:solidFill>
      </xdr:grpSpPr>
      <xdr:sp>
        <xdr:nvSpPr>
          <xdr:cNvPr id="373" name="Oval 379"/>
          <xdr:cNvSpPr>
            <a:spLocks/>
          </xdr:cNvSpPr>
        </xdr:nvSpPr>
        <xdr:spPr>
          <a:xfrm>
            <a:off x="696" y="-18"/>
            <a:ext cx="270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Oval 380"/>
          <xdr:cNvSpPr>
            <a:spLocks/>
          </xdr:cNvSpPr>
        </xdr:nvSpPr>
        <xdr:spPr>
          <a:xfrm>
            <a:off x="3396" y="-18"/>
            <a:ext cx="270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5" name="Line 381"/>
          <xdr:cNvSpPr>
            <a:spLocks/>
          </xdr:cNvSpPr>
        </xdr:nvSpPr>
        <xdr:spPr>
          <a:xfrm>
            <a:off x="-7627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6" name="Rectangle 382"/>
          <xdr:cNvSpPr>
            <a:spLocks/>
          </xdr:cNvSpPr>
        </xdr:nvSpPr>
        <xdr:spPr>
          <a:xfrm>
            <a:off x="-8304" y="-18"/>
            <a:ext cx="677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7" name="Oval 383"/>
          <xdr:cNvSpPr>
            <a:spLocks/>
          </xdr:cNvSpPr>
        </xdr:nvSpPr>
        <xdr:spPr>
          <a:xfrm>
            <a:off x="-4704" y="-18"/>
            <a:ext cx="270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8" name="Oval 384"/>
          <xdr:cNvSpPr>
            <a:spLocks/>
          </xdr:cNvSpPr>
        </xdr:nvSpPr>
        <xdr:spPr>
          <a:xfrm>
            <a:off x="-2004" y="-18"/>
            <a:ext cx="270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381000</xdr:colOff>
      <xdr:row>23</xdr:row>
      <xdr:rowOff>57150</xdr:rowOff>
    </xdr:from>
    <xdr:to>
      <xdr:col>71</xdr:col>
      <xdr:colOff>104775</xdr:colOff>
      <xdr:row>23</xdr:row>
      <xdr:rowOff>171450</xdr:rowOff>
    </xdr:to>
    <xdr:grpSp>
      <xdr:nvGrpSpPr>
        <xdr:cNvPr id="379" name="Group 385"/>
        <xdr:cNvGrpSpPr>
          <a:grpSpLocks/>
        </xdr:cNvGrpSpPr>
      </xdr:nvGrpSpPr>
      <xdr:grpSpPr>
        <a:xfrm>
          <a:off x="52235100" y="5991225"/>
          <a:ext cx="695325" cy="114300"/>
          <a:chOff x="-20741" y="-18"/>
          <a:chExt cx="27264" cy="12"/>
        </a:xfrm>
        <a:solidFill>
          <a:srgbClr val="FFFFFF"/>
        </a:solidFill>
      </xdr:grpSpPr>
      <xdr:sp>
        <xdr:nvSpPr>
          <xdr:cNvPr id="380" name="Oval 386"/>
          <xdr:cNvSpPr>
            <a:spLocks/>
          </xdr:cNvSpPr>
        </xdr:nvSpPr>
        <xdr:spPr>
          <a:xfrm>
            <a:off x="-3701" y="-18"/>
            <a:ext cx="51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387"/>
          <xdr:cNvSpPr>
            <a:spLocks/>
          </xdr:cNvSpPr>
        </xdr:nvSpPr>
        <xdr:spPr>
          <a:xfrm>
            <a:off x="1411" y="-18"/>
            <a:ext cx="51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Line 388"/>
          <xdr:cNvSpPr>
            <a:spLocks/>
          </xdr:cNvSpPr>
        </xdr:nvSpPr>
        <xdr:spPr>
          <a:xfrm>
            <a:off x="-19460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Rectangle 389"/>
          <xdr:cNvSpPr>
            <a:spLocks/>
          </xdr:cNvSpPr>
        </xdr:nvSpPr>
        <xdr:spPr>
          <a:xfrm>
            <a:off x="-20741" y="-18"/>
            <a:ext cx="128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390"/>
          <xdr:cNvSpPr>
            <a:spLocks/>
          </xdr:cNvSpPr>
        </xdr:nvSpPr>
        <xdr:spPr>
          <a:xfrm>
            <a:off x="-13925" y="-18"/>
            <a:ext cx="51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391"/>
          <xdr:cNvSpPr>
            <a:spLocks/>
          </xdr:cNvSpPr>
        </xdr:nvSpPr>
        <xdr:spPr>
          <a:xfrm>
            <a:off x="-8813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342900</xdr:colOff>
      <xdr:row>31</xdr:row>
      <xdr:rowOff>114300</xdr:rowOff>
    </xdr:from>
    <xdr:to>
      <xdr:col>58</xdr:col>
      <xdr:colOff>647700</xdr:colOff>
      <xdr:row>33</xdr:row>
      <xdr:rowOff>28575</xdr:rowOff>
    </xdr:to>
    <xdr:grpSp>
      <xdr:nvGrpSpPr>
        <xdr:cNvPr id="386" name="Group 392"/>
        <xdr:cNvGrpSpPr>
          <a:grpSpLocks/>
        </xdr:cNvGrpSpPr>
      </xdr:nvGrpSpPr>
      <xdr:grpSpPr>
        <a:xfrm>
          <a:off x="43281600" y="7877175"/>
          <a:ext cx="304800" cy="371475"/>
          <a:chOff x="-58" y="-5551"/>
          <a:chExt cx="28" cy="16224"/>
        </a:xfrm>
        <a:solidFill>
          <a:srgbClr val="FFFFFF"/>
        </a:solidFill>
      </xdr:grpSpPr>
      <xdr:sp>
        <xdr:nvSpPr>
          <xdr:cNvPr id="387" name="Line 393"/>
          <xdr:cNvSpPr>
            <a:spLocks/>
          </xdr:cNvSpPr>
        </xdr:nvSpPr>
        <xdr:spPr>
          <a:xfrm flipH="1">
            <a:off x="-44" y="-5551"/>
            <a:ext cx="1" cy="416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8" name="Oval 394"/>
          <xdr:cNvSpPr>
            <a:spLocks/>
          </xdr:cNvSpPr>
        </xdr:nvSpPr>
        <xdr:spPr>
          <a:xfrm>
            <a:off x="-58" y="-1390"/>
            <a:ext cx="28" cy="120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56</xdr:col>
      <xdr:colOff>323850</xdr:colOff>
      <xdr:row>34</xdr:row>
      <xdr:rowOff>114300</xdr:rowOff>
    </xdr:from>
    <xdr:to>
      <xdr:col>56</xdr:col>
      <xdr:colOff>628650</xdr:colOff>
      <xdr:row>36</xdr:row>
      <xdr:rowOff>38100</xdr:rowOff>
    </xdr:to>
    <xdr:grpSp>
      <xdr:nvGrpSpPr>
        <xdr:cNvPr id="389" name="Group 429"/>
        <xdr:cNvGrpSpPr>
          <a:grpSpLocks/>
        </xdr:cNvGrpSpPr>
      </xdr:nvGrpSpPr>
      <xdr:grpSpPr>
        <a:xfrm>
          <a:off x="41776650" y="8562975"/>
          <a:ext cx="304800" cy="381000"/>
          <a:chOff x="-59" y="-5599"/>
          <a:chExt cx="28" cy="16640"/>
        </a:xfrm>
        <a:solidFill>
          <a:srgbClr val="FFFFFF"/>
        </a:solidFill>
      </xdr:grpSpPr>
      <xdr:sp>
        <xdr:nvSpPr>
          <xdr:cNvPr id="390" name="Line 430"/>
          <xdr:cNvSpPr>
            <a:spLocks/>
          </xdr:cNvSpPr>
        </xdr:nvSpPr>
        <xdr:spPr>
          <a:xfrm flipH="1">
            <a:off x="-45" y="-5599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" name="Oval 431"/>
          <xdr:cNvSpPr>
            <a:spLocks/>
          </xdr:cNvSpPr>
        </xdr:nvSpPr>
        <xdr:spPr>
          <a:xfrm>
            <a:off x="-59" y="-1023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95250</xdr:colOff>
      <xdr:row>40</xdr:row>
      <xdr:rowOff>114300</xdr:rowOff>
    </xdr:from>
    <xdr:to>
      <xdr:col>47</xdr:col>
      <xdr:colOff>409575</xdr:colOff>
      <xdr:row>42</xdr:row>
      <xdr:rowOff>38100</xdr:rowOff>
    </xdr:to>
    <xdr:grpSp>
      <xdr:nvGrpSpPr>
        <xdr:cNvPr id="392" name="Group 432"/>
        <xdr:cNvGrpSpPr>
          <a:grpSpLocks/>
        </xdr:cNvGrpSpPr>
      </xdr:nvGrpSpPr>
      <xdr:grpSpPr>
        <a:xfrm>
          <a:off x="35090100" y="9934575"/>
          <a:ext cx="304800" cy="381000"/>
          <a:chOff x="-38" y="-5695"/>
          <a:chExt cx="28" cy="16640"/>
        </a:xfrm>
        <a:solidFill>
          <a:srgbClr val="FFFFFF"/>
        </a:solidFill>
      </xdr:grpSpPr>
      <xdr:sp>
        <xdr:nvSpPr>
          <xdr:cNvPr id="393" name="Line 433"/>
          <xdr:cNvSpPr>
            <a:spLocks/>
          </xdr:cNvSpPr>
        </xdr:nvSpPr>
        <xdr:spPr>
          <a:xfrm flipH="1">
            <a:off x="-24" y="-5695"/>
            <a:ext cx="1" cy="457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" name="Oval 434"/>
          <xdr:cNvSpPr>
            <a:spLocks/>
          </xdr:cNvSpPr>
        </xdr:nvSpPr>
        <xdr:spPr>
          <a:xfrm>
            <a:off x="-38" y="-1119"/>
            <a:ext cx="28" cy="1206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666750</xdr:colOff>
      <xdr:row>41</xdr:row>
      <xdr:rowOff>171450</xdr:rowOff>
    </xdr:from>
    <xdr:to>
      <xdr:col>49</xdr:col>
      <xdr:colOff>438150</xdr:colOff>
      <xdr:row>42</xdr:row>
      <xdr:rowOff>47625</xdr:rowOff>
    </xdr:to>
    <xdr:sp>
      <xdr:nvSpPr>
        <xdr:cNvPr id="395" name="Line 435"/>
        <xdr:cNvSpPr>
          <a:spLocks/>
        </xdr:cNvSpPr>
      </xdr:nvSpPr>
      <xdr:spPr>
        <a:xfrm flipH="1" flipV="1">
          <a:off x="36175950" y="102203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40</xdr:row>
      <xdr:rowOff>123825</xdr:rowOff>
    </xdr:from>
    <xdr:to>
      <xdr:col>48</xdr:col>
      <xdr:colOff>676275</xdr:colOff>
      <xdr:row>41</xdr:row>
      <xdr:rowOff>171450</xdr:rowOff>
    </xdr:to>
    <xdr:sp>
      <xdr:nvSpPr>
        <xdr:cNvPr id="396" name="Line 436"/>
        <xdr:cNvSpPr>
          <a:spLocks/>
        </xdr:cNvSpPr>
      </xdr:nvSpPr>
      <xdr:spPr>
        <a:xfrm>
          <a:off x="35242500" y="9944100"/>
          <a:ext cx="942975" cy="276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447675</xdr:colOff>
      <xdr:row>42</xdr:row>
      <xdr:rowOff>47625</xdr:rowOff>
    </xdr:from>
    <xdr:to>
      <xdr:col>50</xdr:col>
      <xdr:colOff>742950</xdr:colOff>
      <xdr:row>42</xdr:row>
      <xdr:rowOff>114300</xdr:rowOff>
    </xdr:to>
    <xdr:sp>
      <xdr:nvSpPr>
        <xdr:cNvPr id="397" name="Line 437"/>
        <xdr:cNvSpPr>
          <a:spLocks/>
        </xdr:cNvSpPr>
      </xdr:nvSpPr>
      <xdr:spPr>
        <a:xfrm flipH="1" flipV="1">
          <a:off x="36928425" y="10325100"/>
          <a:ext cx="809625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742950</xdr:colOff>
      <xdr:row>42</xdr:row>
      <xdr:rowOff>114300</xdr:rowOff>
    </xdr:from>
    <xdr:to>
      <xdr:col>53</xdr:col>
      <xdr:colOff>504825</xdr:colOff>
      <xdr:row>42</xdr:row>
      <xdr:rowOff>114300</xdr:rowOff>
    </xdr:to>
    <xdr:sp>
      <xdr:nvSpPr>
        <xdr:cNvPr id="398" name="Line 438"/>
        <xdr:cNvSpPr>
          <a:spLocks/>
        </xdr:cNvSpPr>
      </xdr:nvSpPr>
      <xdr:spPr>
        <a:xfrm>
          <a:off x="37738050" y="10391775"/>
          <a:ext cx="22193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476250</xdr:colOff>
      <xdr:row>31</xdr:row>
      <xdr:rowOff>114300</xdr:rowOff>
    </xdr:from>
    <xdr:to>
      <xdr:col>58</xdr:col>
      <xdr:colOff>495300</xdr:colOff>
      <xdr:row>34</xdr:row>
      <xdr:rowOff>114300</xdr:rowOff>
    </xdr:to>
    <xdr:sp>
      <xdr:nvSpPr>
        <xdr:cNvPr id="399" name="Line 441"/>
        <xdr:cNvSpPr>
          <a:spLocks/>
        </xdr:cNvSpPr>
      </xdr:nvSpPr>
      <xdr:spPr>
        <a:xfrm flipH="1">
          <a:off x="41929050" y="7877175"/>
          <a:ext cx="15049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666750</xdr:colOff>
      <xdr:row>35</xdr:row>
      <xdr:rowOff>28575</xdr:rowOff>
    </xdr:from>
    <xdr:to>
      <xdr:col>53</xdr:col>
      <xdr:colOff>47625</xdr:colOff>
      <xdr:row>35</xdr:row>
      <xdr:rowOff>152400</xdr:rowOff>
    </xdr:to>
    <xdr:sp>
      <xdr:nvSpPr>
        <xdr:cNvPr id="400" name="kreslení 417"/>
        <xdr:cNvSpPr>
          <a:spLocks/>
        </xdr:cNvSpPr>
      </xdr:nvSpPr>
      <xdr:spPr>
        <a:xfrm>
          <a:off x="39147750" y="87058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68</xdr:col>
      <xdr:colOff>666750</xdr:colOff>
      <xdr:row>35</xdr:row>
      <xdr:rowOff>9525</xdr:rowOff>
    </xdr:from>
    <xdr:to>
      <xdr:col>68</xdr:col>
      <xdr:colOff>885825</xdr:colOff>
      <xdr:row>37</xdr:row>
      <xdr:rowOff>0</xdr:rowOff>
    </xdr:to>
    <xdr:grpSp>
      <xdr:nvGrpSpPr>
        <xdr:cNvPr id="401" name="Group 453"/>
        <xdr:cNvGrpSpPr>
          <a:grpSpLocks/>
        </xdr:cNvGrpSpPr>
      </xdr:nvGrpSpPr>
      <xdr:grpSpPr>
        <a:xfrm>
          <a:off x="51034950" y="8686800"/>
          <a:ext cx="219075" cy="447675"/>
          <a:chOff x="-28" y="-5898"/>
          <a:chExt cx="20" cy="25381"/>
        </a:xfrm>
        <a:solidFill>
          <a:srgbClr val="FFFFFF"/>
        </a:solidFill>
      </xdr:grpSpPr>
      <xdr:sp>
        <xdr:nvSpPr>
          <xdr:cNvPr id="402" name="Line 454"/>
          <xdr:cNvSpPr>
            <a:spLocks/>
          </xdr:cNvSpPr>
        </xdr:nvSpPr>
        <xdr:spPr>
          <a:xfrm flipV="1">
            <a:off x="-17" y="10841"/>
            <a:ext cx="1" cy="86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3" name="Line 455"/>
          <xdr:cNvSpPr>
            <a:spLocks/>
          </xdr:cNvSpPr>
        </xdr:nvSpPr>
        <xdr:spPr>
          <a:xfrm flipV="1">
            <a:off x="-28" y="-5898"/>
            <a:ext cx="20" cy="540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4" name="Line 456"/>
          <xdr:cNvSpPr>
            <a:spLocks/>
          </xdr:cNvSpPr>
        </xdr:nvSpPr>
        <xdr:spPr>
          <a:xfrm>
            <a:off x="-22" y="19483"/>
            <a:ext cx="9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5" name="kreslení 298"/>
          <xdr:cNvSpPr>
            <a:spLocks/>
          </xdr:cNvSpPr>
        </xdr:nvSpPr>
        <xdr:spPr>
          <a:xfrm>
            <a:off x="-23" y="-4819"/>
            <a:ext cx="12" cy="156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oneCell">
    <xdr:from>
      <xdr:col>61</xdr:col>
      <xdr:colOff>9525</xdr:colOff>
      <xdr:row>35</xdr:row>
      <xdr:rowOff>142875</xdr:rowOff>
    </xdr:from>
    <xdr:to>
      <xdr:col>62</xdr:col>
      <xdr:colOff>742950</xdr:colOff>
      <xdr:row>37</xdr:row>
      <xdr:rowOff>152400</xdr:rowOff>
    </xdr:to>
    <xdr:pic>
      <xdr:nvPicPr>
        <xdr:cNvPr id="406" name="obrázek 15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05675" y="8820150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59</xdr:col>
      <xdr:colOff>0</xdr:colOff>
      <xdr:row>32</xdr:row>
      <xdr:rowOff>57150</xdr:rowOff>
    </xdr:from>
    <xdr:to>
      <xdr:col>64</xdr:col>
      <xdr:colOff>0</xdr:colOff>
      <xdr:row>33</xdr:row>
      <xdr:rowOff>133350</xdr:rowOff>
    </xdr:to>
    <xdr:grpSp>
      <xdr:nvGrpSpPr>
        <xdr:cNvPr id="407" name="Group 480"/>
        <xdr:cNvGrpSpPr>
          <a:grpSpLocks/>
        </xdr:cNvGrpSpPr>
      </xdr:nvGrpSpPr>
      <xdr:grpSpPr>
        <a:xfrm>
          <a:off x="43910250" y="8048625"/>
          <a:ext cx="3486150" cy="304800"/>
          <a:chOff x="1222" y="-14437"/>
          <a:chExt cx="20097" cy="26688"/>
        </a:xfrm>
        <a:solidFill>
          <a:srgbClr val="FFFFFF"/>
        </a:solidFill>
      </xdr:grpSpPr>
      <xdr:sp>
        <xdr:nvSpPr>
          <xdr:cNvPr id="408" name="Rectangle 481"/>
          <xdr:cNvSpPr>
            <a:spLocks/>
          </xdr:cNvSpPr>
        </xdr:nvSpPr>
        <xdr:spPr>
          <a:xfrm>
            <a:off x="1473" y="-11101"/>
            <a:ext cx="19595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9" name="Rectangle 482"/>
          <xdr:cNvSpPr>
            <a:spLocks/>
          </xdr:cNvSpPr>
        </xdr:nvSpPr>
        <xdr:spPr>
          <a:xfrm>
            <a:off x="1222" y="-14437"/>
            <a:ext cx="157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0" name="Rectangle 483"/>
          <xdr:cNvSpPr>
            <a:spLocks/>
          </xdr:cNvSpPr>
        </xdr:nvSpPr>
        <xdr:spPr>
          <a:xfrm>
            <a:off x="5694" y="-14437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1" name="Rectangle 484"/>
          <xdr:cNvSpPr>
            <a:spLocks/>
          </xdr:cNvSpPr>
        </xdr:nvSpPr>
        <xdr:spPr>
          <a:xfrm>
            <a:off x="10421" y="-14437"/>
            <a:ext cx="151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2" name="Rectangle 485"/>
          <xdr:cNvSpPr>
            <a:spLocks/>
          </xdr:cNvSpPr>
        </xdr:nvSpPr>
        <xdr:spPr>
          <a:xfrm>
            <a:off x="15084" y="-14437"/>
            <a:ext cx="163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3" name="Rectangle 486"/>
          <xdr:cNvSpPr>
            <a:spLocks/>
          </xdr:cNvSpPr>
        </xdr:nvSpPr>
        <xdr:spPr>
          <a:xfrm>
            <a:off x="19746" y="-14437"/>
            <a:ext cx="1573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4" name="Rectangle 487"/>
          <xdr:cNvSpPr>
            <a:spLocks/>
          </xdr:cNvSpPr>
        </xdr:nvSpPr>
        <xdr:spPr>
          <a:xfrm>
            <a:off x="1222" y="-14437"/>
            <a:ext cx="20097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32</xdr:row>
      <xdr:rowOff>95250</xdr:rowOff>
    </xdr:from>
    <xdr:to>
      <xdr:col>62</xdr:col>
      <xdr:colOff>0</xdr:colOff>
      <xdr:row>33</xdr:row>
      <xdr:rowOff>95250</xdr:rowOff>
    </xdr:to>
    <xdr:sp>
      <xdr:nvSpPr>
        <xdr:cNvPr id="415" name="text 7125"/>
        <xdr:cNvSpPr txBox="1">
          <a:spLocks noChangeArrowheads="1"/>
        </xdr:cNvSpPr>
      </xdr:nvSpPr>
      <xdr:spPr>
        <a:xfrm>
          <a:off x="45396150" y="808672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48</a:t>
          </a:r>
        </a:p>
      </xdr:txBody>
    </xdr:sp>
    <xdr:clientData/>
  </xdr:twoCellAnchor>
  <xdr:twoCellAnchor>
    <xdr:from>
      <xdr:col>55</xdr:col>
      <xdr:colOff>0</xdr:colOff>
      <xdr:row>23</xdr:row>
      <xdr:rowOff>76200</xdr:rowOff>
    </xdr:from>
    <xdr:to>
      <xdr:col>64</xdr:col>
      <xdr:colOff>676275</xdr:colOff>
      <xdr:row>24</xdr:row>
      <xdr:rowOff>152400</xdr:rowOff>
    </xdr:to>
    <xdr:grpSp>
      <xdr:nvGrpSpPr>
        <xdr:cNvPr id="416" name="Group 490"/>
        <xdr:cNvGrpSpPr>
          <a:grpSpLocks/>
        </xdr:cNvGrpSpPr>
      </xdr:nvGrpSpPr>
      <xdr:grpSpPr>
        <a:xfrm>
          <a:off x="40938450" y="6010275"/>
          <a:ext cx="7134225" cy="304800"/>
          <a:chOff x="2204" y="-12913"/>
          <a:chExt cx="19590" cy="26688"/>
        </a:xfrm>
        <a:solidFill>
          <a:srgbClr val="FFFFFF"/>
        </a:solidFill>
      </xdr:grpSpPr>
      <xdr:sp>
        <xdr:nvSpPr>
          <xdr:cNvPr id="417" name="Rectangle 491"/>
          <xdr:cNvSpPr>
            <a:spLocks/>
          </xdr:cNvSpPr>
        </xdr:nvSpPr>
        <xdr:spPr>
          <a:xfrm>
            <a:off x="2326" y="-9577"/>
            <a:ext cx="19379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8" name="Rectangle 492"/>
          <xdr:cNvSpPr>
            <a:spLocks/>
          </xdr:cNvSpPr>
        </xdr:nvSpPr>
        <xdr:spPr>
          <a:xfrm>
            <a:off x="2204" y="-12913"/>
            <a:ext cx="1959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9" name="Rectangle 493"/>
          <xdr:cNvSpPr>
            <a:spLocks/>
          </xdr:cNvSpPr>
        </xdr:nvSpPr>
        <xdr:spPr>
          <a:xfrm>
            <a:off x="2204" y="-12913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0" name="Rectangle 494"/>
          <xdr:cNvSpPr>
            <a:spLocks/>
          </xdr:cNvSpPr>
        </xdr:nvSpPr>
        <xdr:spPr>
          <a:xfrm>
            <a:off x="5294" y="-12913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1" name="Rectangle 495"/>
          <xdr:cNvSpPr>
            <a:spLocks/>
          </xdr:cNvSpPr>
        </xdr:nvSpPr>
        <xdr:spPr>
          <a:xfrm>
            <a:off x="8355" y="-12913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2" name="Rectangle 496"/>
          <xdr:cNvSpPr>
            <a:spLocks/>
          </xdr:cNvSpPr>
        </xdr:nvSpPr>
        <xdr:spPr>
          <a:xfrm>
            <a:off x="11475" y="-12913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3" name="Rectangle 497"/>
          <xdr:cNvSpPr>
            <a:spLocks/>
          </xdr:cNvSpPr>
        </xdr:nvSpPr>
        <xdr:spPr>
          <a:xfrm>
            <a:off x="14565" y="-12913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4" name="Rectangle 498"/>
          <xdr:cNvSpPr>
            <a:spLocks/>
          </xdr:cNvSpPr>
        </xdr:nvSpPr>
        <xdr:spPr>
          <a:xfrm>
            <a:off x="17656" y="-12913"/>
            <a:ext cx="1048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5" name="Rectangle 499"/>
          <xdr:cNvSpPr>
            <a:spLocks/>
          </xdr:cNvSpPr>
        </xdr:nvSpPr>
        <xdr:spPr>
          <a:xfrm>
            <a:off x="20712" y="-12913"/>
            <a:ext cx="108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23</xdr:row>
      <xdr:rowOff>114300</xdr:rowOff>
    </xdr:from>
    <xdr:to>
      <xdr:col>62</xdr:col>
      <xdr:colOff>0</xdr:colOff>
      <xdr:row>24</xdr:row>
      <xdr:rowOff>114300</xdr:rowOff>
    </xdr:to>
    <xdr:sp>
      <xdr:nvSpPr>
        <xdr:cNvPr id="426" name="text 7125"/>
        <xdr:cNvSpPr txBox="1">
          <a:spLocks noChangeArrowheads="1"/>
        </xdr:cNvSpPr>
      </xdr:nvSpPr>
      <xdr:spPr>
        <a:xfrm>
          <a:off x="45396150" y="6048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113</a:t>
          </a:r>
        </a:p>
      </xdr:txBody>
    </xdr:sp>
    <xdr:clientData/>
  </xdr:twoCellAnchor>
  <xdr:twoCellAnchor>
    <xdr:from>
      <xdr:col>52</xdr:col>
      <xdr:colOff>304800</xdr:colOff>
      <xdr:row>26</xdr:row>
      <xdr:rowOff>76200</xdr:rowOff>
    </xdr:from>
    <xdr:to>
      <xdr:col>65</xdr:col>
      <xdr:colOff>0</xdr:colOff>
      <xdr:row>27</xdr:row>
      <xdr:rowOff>152400</xdr:rowOff>
    </xdr:to>
    <xdr:grpSp>
      <xdr:nvGrpSpPr>
        <xdr:cNvPr id="427" name="Group 501"/>
        <xdr:cNvGrpSpPr>
          <a:grpSpLocks/>
        </xdr:cNvGrpSpPr>
      </xdr:nvGrpSpPr>
      <xdr:grpSpPr>
        <a:xfrm>
          <a:off x="38785800" y="6696075"/>
          <a:ext cx="9582150" cy="304800"/>
          <a:chOff x="245" y="-12865"/>
          <a:chExt cx="21925" cy="26688"/>
        </a:xfrm>
        <a:solidFill>
          <a:srgbClr val="FFFFFF"/>
        </a:solidFill>
      </xdr:grpSpPr>
      <xdr:sp>
        <xdr:nvSpPr>
          <xdr:cNvPr id="428" name="Rectangle 502"/>
          <xdr:cNvSpPr>
            <a:spLocks/>
          </xdr:cNvSpPr>
        </xdr:nvSpPr>
        <xdr:spPr>
          <a:xfrm>
            <a:off x="393" y="-9529"/>
            <a:ext cx="21673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" name="Rectangle 503"/>
          <xdr:cNvSpPr>
            <a:spLocks/>
          </xdr:cNvSpPr>
        </xdr:nvSpPr>
        <xdr:spPr>
          <a:xfrm>
            <a:off x="245" y="-12865"/>
            <a:ext cx="21925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" name="Rectangle 504"/>
          <xdr:cNvSpPr>
            <a:spLocks/>
          </xdr:cNvSpPr>
        </xdr:nvSpPr>
        <xdr:spPr>
          <a:xfrm>
            <a:off x="245" y="-12865"/>
            <a:ext cx="12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" name="Rectangle 505"/>
          <xdr:cNvSpPr>
            <a:spLocks/>
          </xdr:cNvSpPr>
        </xdr:nvSpPr>
        <xdr:spPr>
          <a:xfrm>
            <a:off x="3720" y="-12865"/>
            <a:ext cx="115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2" name="Rectangle 506"/>
          <xdr:cNvSpPr>
            <a:spLocks/>
          </xdr:cNvSpPr>
        </xdr:nvSpPr>
        <xdr:spPr>
          <a:xfrm>
            <a:off x="7146" y="-12865"/>
            <a:ext cx="12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3" name="Rectangle 507"/>
          <xdr:cNvSpPr>
            <a:spLocks/>
          </xdr:cNvSpPr>
        </xdr:nvSpPr>
        <xdr:spPr>
          <a:xfrm>
            <a:off x="10594" y="-12865"/>
            <a:ext cx="122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4" name="Rectangle 508"/>
          <xdr:cNvSpPr>
            <a:spLocks/>
          </xdr:cNvSpPr>
        </xdr:nvSpPr>
        <xdr:spPr>
          <a:xfrm>
            <a:off x="14069" y="-12865"/>
            <a:ext cx="12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5" name="Rectangle 509"/>
          <xdr:cNvSpPr>
            <a:spLocks/>
          </xdr:cNvSpPr>
        </xdr:nvSpPr>
        <xdr:spPr>
          <a:xfrm>
            <a:off x="17544" y="-12865"/>
            <a:ext cx="1151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6" name="Rectangle 510"/>
          <xdr:cNvSpPr>
            <a:spLocks/>
          </xdr:cNvSpPr>
        </xdr:nvSpPr>
        <xdr:spPr>
          <a:xfrm>
            <a:off x="20970" y="-12865"/>
            <a:ext cx="120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26</xdr:row>
      <xdr:rowOff>114300</xdr:rowOff>
    </xdr:from>
    <xdr:to>
      <xdr:col>62</xdr:col>
      <xdr:colOff>0</xdr:colOff>
      <xdr:row>27</xdr:row>
      <xdr:rowOff>114300</xdr:rowOff>
    </xdr:to>
    <xdr:sp>
      <xdr:nvSpPr>
        <xdr:cNvPr id="437" name="text 7125"/>
        <xdr:cNvSpPr txBox="1">
          <a:spLocks noChangeArrowheads="1"/>
        </xdr:cNvSpPr>
      </xdr:nvSpPr>
      <xdr:spPr>
        <a:xfrm>
          <a:off x="45396150" y="6734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147</a:t>
          </a:r>
        </a:p>
      </xdr:txBody>
    </xdr:sp>
    <xdr:clientData/>
  </xdr:twoCellAnchor>
  <xdr:twoCellAnchor>
    <xdr:from>
      <xdr:col>52</xdr:col>
      <xdr:colOff>304800</xdr:colOff>
      <xdr:row>29</xdr:row>
      <xdr:rowOff>76200</xdr:rowOff>
    </xdr:from>
    <xdr:to>
      <xdr:col>64</xdr:col>
      <xdr:colOff>0</xdr:colOff>
      <xdr:row>30</xdr:row>
      <xdr:rowOff>152400</xdr:rowOff>
    </xdr:to>
    <xdr:grpSp>
      <xdr:nvGrpSpPr>
        <xdr:cNvPr id="438" name="Group 512"/>
        <xdr:cNvGrpSpPr>
          <a:grpSpLocks/>
        </xdr:cNvGrpSpPr>
      </xdr:nvGrpSpPr>
      <xdr:grpSpPr>
        <a:xfrm>
          <a:off x="38785800" y="7381875"/>
          <a:ext cx="8610600" cy="304800"/>
          <a:chOff x="60" y="-12817"/>
          <a:chExt cx="22064" cy="26688"/>
        </a:xfrm>
        <a:solidFill>
          <a:srgbClr val="FFFFFF"/>
        </a:solidFill>
      </xdr:grpSpPr>
      <xdr:sp>
        <xdr:nvSpPr>
          <xdr:cNvPr id="439" name="Rectangle 513"/>
          <xdr:cNvSpPr>
            <a:spLocks/>
          </xdr:cNvSpPr>
        </xdr:nvSpPr>
        <xdr:spPr>
          <a:xfrm>
            <a:off x="198" y="-9481"/>
            <a:ext cx="21838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E3E3E3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0" name="Rectangle 514"/>
          <xdr:cNvSpPr>
            <a:spLocks/>
          </xdr:cNvSpPr>
        </xdr:nvSpPr>
        <xdr:spPr>
          <a:xfrm>
            <a:off x="60" y="-12817"/>
            <a:ext cx="22064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1" name="Rectangle 515"/>
          <xdr:cNvSpPr>
            <a:spLocks/>
          </xdr:cNvSpPr>
        </xdr:nvSpPr>
        <xdr:spPr>
          <a:xfrm>
            <a:off x="60" y="-12817"/>
            <a:ext cx="12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2" name="Rectangle 516"/>
          <xdr:cNvSpPr>
            <a:spLocks/>
          </xdr:cNvSpPr>
        </xdr:nvSpPr>
        <xdr:spPr>
          <a:xfrm>
            <a:off x="3563" y="-12817"/>
            <a:ext cx="11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3" name="Rectangle 517"/>
          <xdr:cNvSpPr>
            <a:spLocks/>
          </xdr:cNvSpPr>
        </xdr:nvSpPr>
        <xdr:spPr>
          <a:xfrm>
            <a:off x="7005" y="-12817"/>
            <a:ext cx="12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4" name="Rectangle 518"/>
          <xdr:cNvSpPr>
            <a:spLocks/>
          </xdr:cNvSpPr>
        </xdr:nvSpPr>
        <xdr:spPr>
          <a:xfrm>
            <a:off x="10474" y="-12817"/>
            <a:ext cx="1230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5" name="Rectangle 519"/>
          <xdr:cNvSpPr>
            <a:spLocks/>
          </xdr:cNvSpPr>
        </xdr:nvSpPr>
        <xdr:spPr>
          <a:xfrm>
            <a:off x="13977" y="-12817"/>
            <a:ext cx="12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6" name="Rectangle 520"/>
          <xdr:cNvSpPr>
            <a:spLocks/>
          </xdr:cNvSpPr>
        </xdr:nvSpPr>
        <xdr:spPr>
          <a:xfrm>
            <a:off x="17474" y="-12817"/>
            <a:ext cx="1147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47" name="Rectangle 521"/>
          <xdr:cNvSpPr>
            <a:spLocks/>
          </xdr:cNvSpPr>
        </xdr:nvSpPr>
        <xdr:spPr>
          <a:xfrm>
            <a:off x="20922" y="-12817"/>
            <a:ext cx="1202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0</xdr:colOff>
      <xdr:row>29</xdr:row>
      <xdr:rowOff>114300</xdr:rowOff>
    </xdr:from>
    <xdr:to>
      <xdr:col>62</xdr:col>
      <xdr:colOff>0</xdr:colOff>
      <xdr:row>30</xdr:row>
      <xdr:rowOff>114300</xdr:rowOff>
    </xdr:to>
    <xdr:sp>
      <xdr:nvSpPr>
        <xdr:cNvPr id="448" name="text 7125"/>
        <xdr:cNvSpPr txBox="1">
          <a:spLocks noChangeArrowheads="1"/>
        </xdr:cNvSpPr>
      </xdr:nvSpPr>
      <xdr:spPr>
        <a:xfrm>
          <a:off x="45396150" y="7419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146</a:t>
          </a:r>
        </a:p>
      </xdr:txBody>
    </xdr:sp>
    <xdr:clientData/>
  </xdr:twoCellAnchor>
  <xdr:oneCellAnchor>
    <xdr:from>
      <xdr:col>83</xdr:col>
      <xdr:colOff>0</xdr:colOff>
      <xdr:row>32</xdr:row>
      <xdr:rowOff>0</xdr:rowOff>
    </xdr:from>
    <xdr:ext cx="971550" cy="228600"/>
    <xdr:sp>
      <xdr:nvSpPr>
        <xdr:cNvPr id="449" name="text 774"/>
        <xdr:cNvSpPr txBox="1">
          <a:spLocks noChangeArrowheads="1"/>
        </xdr:cNvSpPr>
      </xdr:nvSpPr>
      <xdr:spPr>
        <a:xfrm>
          <a:off x="61741050" y="7991475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P1710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</a:t>
          </a:r>
        </a:p>
      </xdr:txBody>
    </xdr:sp>
    <xdr:clientData/>
  </xdr:one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450" name="Line 524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451" name="Line 525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452" name="Line 526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453" name="Line 527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454" name="Line 528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43</xdr:row>
      <xdr:rowOff>19050</xdr:rowOff>
    </xdr:from>
    <xdr:to>
      <xdr:col>55</xdr:col>
      <xdr:colOff>504825</xdr:colOff>
      <xdr:row>43</xdr:row>
      <xdr:rowOff>19050</xdr:rowOff>
    </xdr:to>
    <xdr:sp>
      <xdr:nvSpPr>
        <xdr:cNvPr id="455" name="Line 529"/>
        <xdr:cNvSpPr>
          <a:spLocks/>
        </xdr:cNvSpPr>
      </xdr:nvSpPr>
      <xdr:spPr>
        <a:xfrm flipH="1">
          <a:off x="40928925" y="10525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56" name="Line 530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57" name="Line 531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58" name="Line 532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59" name="Line 533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60" name="Line 534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42</xdr:row>
      <xdr:rowOff>19050</xdr:rowOff>
    </xdr:from>
    <xdr:to>
      <xdr:col>55</xdr:col>
      <xdr:colOff>504825</xdr:colOff>
      <xdr:row>42</xdr:row>
      <xdr:rowOff>19050</xdr:rowOff>
    </xdr:to>
    <xdr:sp>
      <xdr:nvSpPr>
        <xdr:cNvPr id="461" name="Line 535"/>
        <xdr:cNvSpPr>
          <a:spLocks/>
        </xdr:cNvSpPr>
      </xdr:nvSpPr>
      <xdr:spPr>
        <a:xfrm flipH="1">
          <a:off x="40928925" y="10296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462" name="Line 53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463" name="Line 53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464" name="Line 538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465" name="Line 539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466" name="Line 540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467" name="Line 541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468" name="Line 542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469" name="Line 543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470" name="Line 544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471" name="Line 545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472" name="Line 546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38</xdr:row>
      <xdr:rowOff>19050</xdr:rowOff>
    </xdr:from>
    <xdr:to>
      <xdr:col>29</xdr:col>
      <xdr:colOff>504825</xdr:colOff>
      <xdr:row>38</xdr:row>
      <xdr:rowOff>19050</xdr:rowOff>
    </xdr:to>
    <xdr:sp>
      <xdr:nvSpPr>
        <xdr:cNvPr id="473" name="Line 547"/>
        <xdr:cNvSpPr>
          <a:spLocks/>
        </xdr:cNvSpPr>
      </xdr:nvSpPr>
      <xdr:spPr>
        <a:xfrm flipH="1">
          <a:off x="21307425" y="9382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74" name="Line 54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75" name="Line 549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76" name="Line 550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77" name="Line 55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78" name="Line 55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79" name="Line 55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0" name="Line 55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1" name="Line 55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2" name="Line 55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3" name="Line 55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4" name="Line 55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5" name="Line 559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6" name="Line 560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7" name="Line 56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8" name="Line 56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89" name="Line 56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0" name="Line 56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1" name="Line 56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2" name="Line 56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3" name="Line 56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4" name="Line 568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5" name="Line 569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6" name="Line 570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7" name="Line 571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8" name="Line 572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499" name="Line 573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00" name="Line 574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01" name="Line 575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02" name="Line 576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503" name="Line 577"/>
        <xdr:cNvSpPr>
          <a:spLocks/>
        </xdr:cNvSpPr>
      </xdr:nvSpPr>
      <xdr:spPr>
        <a:xfrm flipH="1">
          <a:off x="7934325" y="4581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70</xdr:col>
      <xdr:colOff>295275</xdr:colOff>
      <xdr:row>20</xdr:row>
      <xdr:rowOff>57150</xdr:rowOff>
    </xdr:from>
    <xdr:to>
      <xdr:col>70</xdr:col>
      <xdr:colOff>733425</xdr:colOff>
      <xdr:row>20</xdr:row>
      <xdr:rowOff>171450</xdr:rowOff>
    </xdr:to>
    <xdr:grpSp>
      <xdr:nvGrpSpPr>
        <xdr:cNvPr id="504" name="Group 578"/>
        <xdr:cNvGrpSpPr>
          <a:grpSpLocks/>
        </xdr:cNvGrpSpPr>
      </xdr:nvGrpSpPr>
      <xdr:grpSpPr>
        <a:xfrm>
          <a:off x="52149375" y="5305425"/>
          <a:ext cx="438150" cy="114300"/>
          <a:chOff x="-62" y="-18"/>
          <a:chExt cx="40" cy="12"/>
        </a:xfrm>
        <a:solidFill>
          <a:srgbClr val="FFFFFF"/>
        </a:solidFill>
      </xdr:grpSpPr>
      <xdr:sp>
        <xdr:nvSpPr>
          <xdr:cNvPr id="505" name="Line 579"/>
          <xdr:cNvSpPr>
            <a:spLocks/>
          </xdr:cNvSpPr>
        </xdr:nvSpPr>
        <xdr:spPr>
          <a:xfrm>
            <a:off x="-5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6" name="Oval 580"/>
          <xdr:cNvSpPr>
            <a:spLocks/>
          </xdr:cNvSpPr>
        </xdr:nvSpPr>
        <xdr:spPr>
          <a:xfrm>
            <a:off x="-46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Oval 581"/>
          <xdr:cNvSpPr>
            <a:spLocks/>
          </xdr:cNvSpPr>
        </xdr:nvSpPr>
        <xdr:spPr>
          <a:xfrm>
            <a:off x="-34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582"/>
          <xdr:cNvSpPr>
            <a:spLocks/>
          </xdr:cNvSpPr>
        </xdr:nvSpPr>
        <xdr:spPr>
          <a:xfrm>
            <a:off x="-6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581025</xdr:colOff>
      <xdr:row>20</xdr:row>
      <xdr:rowOff>142875</xdr:rowOff>
    </xdr:from>
    <xdr:to>
      <xdr:col>16</xdr:col>
      <xdr:colOff>609600</xdr:colOff>
      <xdr:row>21</xdr:row>
      <xdr:rowOff>142875</xdr:rowOff>
    </xdr:to>
    <xdr:grpSp>
      <xdr:nvGrpSpPr>
        <xdr:cNvPr id="509" name="Group 583"/>
        <xdr:cNvGrpSpPr>
          <a:grpSpLocks/>
        </xdr:cNvGrpSpPr>
      </xdr:nvGrpSpPr>
      <xdr:grpSpPr>
        <a:xfrm>
          <a:off x="12011025" y="5391150"/>
          <a:ext cx="28575" cy="228600"/>
          <a:chOff x="-36" y="-7123"/>
          <a:chExt cx="3" cy="20016"/>
        </a:xfrm>
        <a:solidFill>
          <a:srgbClr val="FFFFFF"/>
        </a:solidFill>
      </xdr:grpSpPr>
      <xdr:sp>
        <xdr:nvSpPr>
          <xdr:cNvPr id="510" name="Rectangle 584"/>
          <xdr:cNvSpPr>
            <a:spLocks/>
          </xdr:cNvSpPr>
        </xdr:nvSpPr>
        <xdr:spPr>
          <a:xfrm>
            <a:off x="-36" y="-71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585"/>
          <xdr:cNvSpPr>
            <a:spLocks/>
          </xdr:cNvSpPr>
        </xdr:nvSpPr>
        <xdr:spPr>
          <a:xfrm>
            <a:off x="-36" y="-45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586"/>
          <xdr:cNvSpPr>
            <a:spLocks/>
          </xdr:cNvSpPr>
        </xdr:nvSpPr>
        <xdr:spPr>
          <a:xfrm>
            <a:off x="-36" y="62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285750</xdr:colOff>
      <xdr:row>32</xdr:row>
      <xdr:rowOff>85725</xdr:rowOff>
    </xdr:from>
    <xdr:to>
      <xdr:col>17</xdr:col>
      <xdr:colOff>314325</xdr:colOff>
      <xdr:row>33</xdr:row>
      <xdr:rowOff>85725</xdr:rowOff>
    </xdr:to>
    <xdr:grpSp>
      <xdr:nvGrpSpPr>
        <xdr:cNvPr id="513" name="Group 587"/>
        <xdr:cNvGrpSpPr>
          <a:grpSpLocks/>
        </xdr:cNvGrpSpPr>
      </xdr:nvGrpSpPr>
      <xdr:grpSpPr>
        <a:xfrm>
          <a:off x="12687300" y="8077200"/>
          <a:ext cx="28575" cy="228600"/>
          <a:chOff x="-21" y="-11935"/>
          <a:chExt cx="3" cy="20016"/>
        </a:xfrm>
        <a:solidFill>
          <a:srgbClr val="FFFFFF"/>
        </a:solidFill>
      </xdr:grpSpPr>
      <xdr:sp>
        <xdr:nvSpPr>
          <xdr:cNvPr id="514" name="Rectangle 588"/>
          <xdr:cNvSpPr>
            <a:spLocks/>
          </xdr:cNvSpPr>
        </xdr:nvSpPr>
        <xdr:spPr>
          <a:xfrm>
            <a:off x="-21" y="-1193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5" name="Rectangle 589"/>
          <xdr:cNvSpPr>
            <a:spLocks/>
          </xdr:cNvSpPr>
        </xdr:nvSpPr>
        <xdr:spPr>
          <a:xfrm>
            <a:off x="-21" y="-526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6" name="Rectangle 590"/>
          <xdr:cNvSpPr>
            <a:spLocks/>
          </xdr:cNvSpPr>
        </xdr:nvSpPr>
        <xdr:spPr>
          <a:xfrm>
            <a:off x="-21" y="141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0</xdr:colOff>
      <xdr:row>49</xdr:row>
      <xdr:rowOff>0</xdr:rowOff>
    </xdr:from>
    <xdr:to>
      <xdr:col>28</xdr:col>
      <xdr:colOff>0</xdr:colOff>
      <xdr:row>51</xdr:row>
      <xdr:rowOff>0</xdr:rowOff>
    </xdr:to>
    <xdr:sp>
      <xdr:nvSpPr>
        <xdr:cNvPr id="517" name="text 55"/>
        <xdr:cNvSpPr txBox="1">
          <a:spLocks noChangeArrowheads="1"/>
        </xdr:cNvSpPr>
      </xdr:nvSpPr>
      <xdr:spPr>
        <a:xfrm>
          <a:off x="18345150" y="11877675"/>
          <a:ext cx="2000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  <xdr:twoCellAnchor>
    <xdr:from>
      <xdr:col>20</xdr:col>
      <xdr:colOff>276225</xdr:colOff>
      <xdr:row>36</xdr:row>
      <xdr:rowOff>9525</xdr:rowOff>
    </xdr:from>
    <xdr:to>
      <xdr:col>20</xdr:col>
      <xdr:colOff>714375</xdr:colOff>
      <xdr:row>37</xdr:row>
      <xdr:rowOff>0</xdr:rowOff>
    </xdr:to>
    <xdr:grpSp>
      <xdr:nvGrpSpPr>
        <xdr:cNvPr id="518" name="Group 592"/>
        <xdr:cNvGrpSpPr>
          <a:grpSpLocks/>
        </xdr:cNvGrpSpPr>
      </xdr:nvGrpSpPr>
      <xdr:grpSpPr>
        <a:xfrm>
          <a:off x="14678025" y="8915400"/>
          <a:ext cx="438150" cy="219075"/>
          <a:chOff x="-64" y="-14880"/>
          <a:chExt cx="40" cy="35397"/>
        </a:xfrm>
        <a:solidFill>
          <a:srgbClr val="FFFFFF"/>
        </a:solidFill>
      </xdr:grpSpPr>
      <xdr:sp>
        <xdr:nvSpPr>
          <xdr:cNvPr id="519" name="Oval 593"/>
          <xdr:cNvSpPr>
            <a:spLocks/>
          </xdr:cNvSpPr>
        </xdr:nvSpPr>
        <xdr:spPr>
          <a:xfrm>
            <a:off x="-49" y="-5650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0" name="Line 594"/>
          <xdr:cNvSpPr>
            <a:spLocks/>
          </xdr:cNvSpPr>
        </xdr:nvSpPr>
        <xdr:spPr>
          <a:xfrm>
            <a:off x="-64" y="2051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Rectangle 595"/>
          <xdr:cNvSpPr>
            <a:spLocks/>
          </xdr:cNvSpPr>
        </xdr:nvSpPr>
        <xdr:spPr>
          <a:xfrm>
            <a:off x="-57" y="-14880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Oval 596"/>
          <xdr:cNvSpPr>
            <a:spLocks/>
          </xdr:cNvSpPr>
        </xdr:nvSpPr>
        <xdr:spPr>
          <a:xfrm>
            <a:off x="-49" y="-5650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247650</xdr:colOff>
      <xdr:row>15</xdr:row>
      <xdr:rowOff>209550</xdr:rowOff>
    </xdr:from>
    <xdr:to>
      <xdr:col>24</xdr:col>
      <xdr:colOff>276225</xdr:colOff>
      <xdr:row>16</xdr:row>
      <xdr:rowOff>209550</xdr:rowOff>
    </xdr:to>
    <xdr:grpSp>
      <xdr:nvGrpSpPr>
        <xdr:cNvPr id="523" name="Group 597"/>
        <xdr:cNvGrpSpPr>
          <a:grpSpLocks/>
        </xdr:cNvGrpSpPr>
      </xdr:nvGrpSpPr>
      <xdr:grpSpPr>
        <a:xfrm>
          <a:off x="17621250" y="4314825"/>
          <a:ext cx="28575" cy="228600"/>
          <a:chOff x="-66" y="-1365"/>
          <a:chExt cx="3" cy="20016"/>
        </a:xfrm>
        <a:solidFill>
          <a:srgbClr val="FFFFFF"/>
        </a:solidFill>
      </xdr:grpSpPr>
      <xdr:sp>
        <xdr:nvSpPr>
          <xdr:cNvPr id="524" name="Rectangle 598"/>
          <xdr:cNvSpPr>
            <a:spLocks/>
          </xdr:cNvSpPr>
        </xdr:nvSpPr>
        <xdr:spPr>
          <a:xfrm>
            <a:off x="-66" y="-136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5" name="Rectangle 599"/>
          <xdr:cNvSpPr>
            <a:spLocks/>
          </xdr:cNvSpPr>
        </xdr:nvSpPr>
        <xdr:spPr>
          <a:xfrm>
            <a:off x="-66" y="5305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6" name="Rectangle 600"/>
          <xdr:cNvSpPr>
            <a:spLocks/>
          </xdr:cNvSpPr>
        </xdr:nvSpPr>
        <xdr:spPr>
          <a:xfrm>
            <a:off x="-66" y="1198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466725</xdr:colOff>
      <xdr:row>16</xdr:row>
      <xdr:rowOff>114300</xdr:rowOff>
    </xdr:from>
    <xdr:to>
      <xdr:col>21</xdr:col>
      <xdr:colOff>266700</xdr:colOff>
      <xdr:row>16</xdr:row>
      <xdr:rowOff>114300</xdr:rowOff>
    </xdr:to>
    <xdr:sp>
      <xdr:nvSpPr>
        <xdr:cNvPr id="527" name="Line 601"/>
        <xdr:cNvSpPr>
          <a:spLocks/>
        </xdr:cNvSpPr>
      </xdr:nvSpPr>
      <xdr:spPr>
        <a:xfrm>
          <a:off x="13382625" y="4448175"/>
          <a:ext cx="22574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32</xdr:col>
      <xdr:colOff>838200</xdr:colOff>
      <xdr:row>20</xdr:row>
      <xdr:rowOff>38100</xdr:rowOff>
    </xdr:from>
    <xdr:to>
      <xdr:col>32</xdr:col>
      <xdr:colOff>866775</xdr:colOff>
      <xdr:row>21</xdr:row>
      <xdr:rowOff>38100</xdr:rowOff>
    </xdr:to>
    <xdr:grpSp>
      <xdr:nvGrpSpPr>
        <xdr:cNvPr id="528" name="Group 602"/>
        <xdr:cNvGrpSpPr>
          <a:grpSpLocks/>
        </xdr:cNvGrpSpPr>
      </xdr:nvGrpSpPr>
      <xdr:grpSpPr>
        <a:xfrm>
          <a:off x="24155400" y="5286375"/>
          <a:ext cx="28575" cy="228600"/>
          <a:chOff x="-12" y="-16297"/>
          <a:chExt cx="3" cy="20016"/>
        </a:xfrm>
        <a:solidFill>
          <a:srgbClr val="FFFFFF"/>
        </a:solidFill>
      </xdr:grpSpPr>
      <xdr:sp>
        <xdr:nvSpPr>
          <xdr:cNvPr id="529" name="Rectangle 603"/>
          <xdr:cNvSpPr>
            <a:spLocks/>
          </xdr:cNvSpPr>
        </xdr:nvSpPr>
        <xdr:spPr>
          <a:xfrm>
            <a:off x="-12" y="-1629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0" name="Rectangle 604"/>
          <xdr:cNvSpPr>
            <a:spLocks/>
          </xdr:cNvSpPr>
        </xdr:nvSpPr>
        <xdr:spPr>
          <a:xfrm>
            <a:off x="-12" y="-962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1" name="Rectangle 605"/>
          <xdr:cNvSpPr>
            <a:spLocks/>
          </xdr:cNvSpPr>
        </xdr:nvSpPr>
        <xdr:spPr>
          <a:xfrm>
            <a:off x="-12" y="-295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57150</xdr:colOff>
      <xdr:row>16</xdr:row>
      <xdr:rowOff>9525</xdr:rowOff>
    </xdr:from>
    <xdr:to>
      <xdr:col>33</xdr:col>
      <xdr:colOff>495300</xdr:colOff>
      <xdr:row>17</xdr:row>
      <xdr:rowOff>0</xdr:rowOff>
    </xdr:to>
    <xdr:grpSp>
      <xdr:nvGrpSpPr>
        <xdr:cNvPr id="532" name="Group 606"/>
        <xdr:cNvGrpSpPr>
          <a:grpSpLocks/>
        </xdr:cNvGrpSpPr>
      </xdr:nvGrpSpPr>
      <xdr:grpSpPr>
        <a:xfrm>
          <a:off x="24345900" y="4343400"/>
          <a:ext cx="438150" cy="219075"/>
          <a:chOff x="-42" y="-15594"/>
          <a:chExt cx="40" cy="35374"/>
        </a:xfrm>
        <a:solidFill>
          <a:srgbClr val="FFFFFF"/>
        </a:solidFill>
      </xdr:grpSpPr>
      <xdr:sp>
        <xdr:nvSpPr>
          <xdr:cNvPr id="533" name="Oval 607"/>
          <xdr:cNvSpPr>
            <a:spLocks/>
          </xdr:cNvSpPr>
        </xdr:nvSpPr>
        <xdr:spPr>
          <a:xfrm>
            <a:off x="-27" y="-6370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4" name="Line 608"/>
          <xdr:cNvSpPr>
            <a:spLocks/>
          </xdr:cNvSpPr>
        </xdr:nvSpPr>
        <xdr:spPr>
          <a:xfrm>
            <a:off x="-42" y="1978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5" name="Rectangle 609"/>
          <xdr:cNvSpPr>
            <a:spLocks/>
          </xdr:cNvSpPr>
        </xdr:nvSpPr>
        <xdr:spPr>
          <a:xfrm>
            <a:off x="-35" y="-15594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6" name="Oval 610"/>
          <xdr:cNvSpPr>
            <a:spLocks/>
          </xdr:cNvSpPr>
        </xdr:nvSpPr>
        <xdr:spPr>
          <a:xfrm>
            <a:off x="-27" y="-6370"/>
            <a:ext cx="11" cy="16918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57150</xdr:colOff>
      <xdr:row>16</xdr:row>
      <xdr:rowOff>9525</xdr:rowOff>
    </xdr:from>
    <xdr:to>
      <xdr:col>35</xdr:col>
      <xdr:colOff>495300</xdr:colOff>
      <xdr:row>17</xdr:row>
      <xdr:rowOff>0</xdr:rowOff>
    </xdr:to>
    <xdr:grpSp>
      <xdr:nvGrpSpPr>
        <xdr:cNvPr id="537" name="Group 611"/>
        <xdr:cNvGrpSpPr>
          <a:grpSpLocks/>
        </xdr:cNvGrpSpPr>
      </xdr:nvGrpSpPr>
      <xdr:grpSpPr>
        <a:xfrm>
          <a:off x="25831800" y="4343400"/>
          <a:ext cx="438150" cy="219075"/>
          <a:chOff x="-42" y="-15594"/>
          <a:chExt cx="40" cy="35374"/>
        </a:xfrm>
        <a:solidFill>
          <a:srgbClr val="FFFFFF"/>
        </a:solidFill>
      </xdr:grpSpPr>
      <xdr:sp>
        <xdr:nvSpPr>
          <xdr:cNvPr id="538" name="Oval 612"/>
          <xdr:cNvSpPr>
            <a:spLocks/>
          </xdr:cNvSpPr>
        </xdr:nvSpPr>
        <xdr:spPr>
          <a:xfrm>
            <a:off x="-27" y="-6370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9" name="Line 613"/>
          <xdr:cNvSpPr>
            <a:spLocks/>
          </xdr:cNvSpPr>
        </xdr:nvSpPr>
        <xdr:spPr>
          <a:xfrm>
            <a:off x="-42" y="1978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0" name="Rectangle 614"/>
          <xdr:cNvSpPr>
            <a:spLocks/>
          </xdr:cNvSpPr>
        </xdr:nvSpPr>
        <xdr:spPr>
          <a:xfrm>
            <a:off x="-35" y="-15594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1" name="Oval 615"/>
          <xdr:cNvSpPr>
            <a:spLocks/>
          </xdr:cNvSpPr>
        </xdr:nvSpPr>
        <xdr:spPr>
          <a:xfrm>
            <a:off x="-27" y="-6370"/>
            <a:ext cx="11" cy="16918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57150</xdr:colOff>
      <xdr:row>15</xdr:row>
      <xdr:rowOff>9525</xdr:rowOff>
    </xdr:from>
    <xdr:to>
      <xdr:col>27</xdr:col>
      <xdr:colOff>495300</xdr:colOff>
      <xdr:row>16</xdr:row>
      <xdr:rowOff>0</xdr:rowOff>
    </xdr:to>
    <xdr:grpSp>
      <xdr:nvGrpSpPr>
        <xdr:cNvPr id="542" name="Group 616"/>
        <xdr:cNvGrpSpPr>
          <a:grpSpLocks/>
        </xdr:cNvGrpSpPr>
      </xdr:nvGrpSpPr>
      <xdr:grpSpPr>
        <a:xfrm>
          <a:off x="19888200" y="4114800"/>
          <a:ext cx="438150" cy="219075"/>
          <a:chOff x="-42" y="-15583"/>
          <a:chExt cx="40" cy="35374"/>
        </a:xfrm>
        <a:solidFill>
          <a:srgbClr val="FFFFFF"/>
        </a:solidFill>
      </xdr:grpSpPr>
      <xdr:sp>
        <xdr:nvSpPr>
          <xdr:cNvPr id="543" name="Oval 617"/>
          <xdr:cNvSpPr>
            <a:spLocks/>
          </xdr:cNvSpPr>
        </xdr:nvSpPr>
        <xdr:spPr>
          <a:xfrm>
            <a:off x="-27" y="-6359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4" name="Line 618"/>
          <xdr:cNvSpPr>
            <a:spLocks/>
          </xdr:cNvSpPr>
        </xdr:nvSpPr>
        <xdr:spPr>
          <a:xfrm>
            <a:off x="-42" y="19791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5" name="Rectangle 619"/>
          <xdr:cNvSpPr>
            <a:spLocks/>
          </xdr:cNvSpPr>
        </xdr:nvSpPr>
        <xdr:spPr>
          <a:xfrm>
            <a:off x="-35" y="-15583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6" name="Oval 620"/>
          <xdr:cNvSpPr>
            <a:spLocks/>
          </xdr:cNvSpPr>
        </xdr:nvSpPr>
        <xdr:spPr>
          <a:xfrm>
            <a:off x="-27" y="-6359"/>
            <a:ext cx="11" cy="16918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876300</xdr:colOff>
      <xdr:row>35</xdr:row>
      <xdr:rowOff>104775</xdr:rowOff>
    </xdr:from>
    <xdr:to>
      <xdr:col>36</xdr:col>
      <xdr:colOff>904875</xdr:colOff>
      <xdr:row>36</xdr:row>
      <xdr:rowOff>104775</xdr:rowOff>
    </xdr:to>
    <xdr:grpSp>
      <xdr:nvGrpSpPr>
        <xdr:cNvPr id="547" name="Group 621"/>
        <xdr:cNvGrpSpPr>
          <a:grpSpLocks/>
        </xdr:cNvGrpSpPr>
      </xdr:nvGrpSpPr>
      <xdr:grpSpPr>
        <a:xfrm>
          <a:off x="27165300" y="8782050"/>
          <a:ext cx="28575" cy="228600"/>
          <a:chOff x="-9" y="-10219"/>
          <a:chExt cx="3" cy="20016"/>
        </a:xfrm>
        <a:solidFill>
          <a:srgbClr val="FFFFFF"/>
        </a:solidFill>
      </xdr:grpSpPr>
      <xdr:sp>
        <xdr:nvSpPr>
          <xdr:cNvPr id="548" name="Rectangle 622"/>
          <xdr:cNvSpPr>
            <a:spLocks/>
          </xdr:cNvSpPr>
        </xdr:nvSpPr>
        <xdr:spPr>
          <a:xfrm>
            <a:off x="-9" y="-1021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9" name="Rectangle 623"/>
          <xdr:cNvSpPr>
            <a:spLocks/>
          </xdr:cNvSpPr>
        </xdr:nvSpPr>
        <xdr:spPr>
          <a:xfrm>
            <a:off x="-9" y="-354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0" name="Rectangle 624"/>
          <xdr:cNvSpPr>
            <a:spLocks/>
          </xdr:cNvSpPr>
        </xdr:nvSpPr>
        <xdr:spPr>
          <a:xfrm>
            <a:off x="-9" y="312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247650</xdr:colOff>
      <xdr:row>36</xdr:row>
      <xdr:rowOff>9525</xdr:rowOff>
    </xdr:from>
    <xdr:to>
      <xdr:col>38</xdr:col>
      <xdr:colOff>685800</xdr:colOff>
      <xdr:row>37</xdr:row>
      <xdr:rowOff>0</xdr:rowOff>
    </xdr:to>
    <xdr:grpSp>
      <xdr:nvGrpSpPr>
        <xdr:cNvPr id="551" name="Group 625"/>
        <xdr:cNvGrpSpPr>
          <a:grpSpLocks/>
        </xdr:cNvGrpSpPr>
      </xdr:nvGrpSpPr>
      <xdr:grpSpPr>
        <a:xfrm>
          <a:off x="28022550" y="8915400"/>
          <a:ext cx="438150" cy="219075"/>
          <a:chOff x="-66" y="-14880"/>
          <a:chExt cx="40" cy="35397"/>
        </a:xfrm>
        <a:solidFill>
          <a:srgbClr val="FFFFFF"/>
        </a:solidFill>
      </xdr:grpSpPr>
      <xdr:sp>
        <xdr:nvSpPr>
          <xdr:cNvPr id="552" name="Oval 626"/>
          <xdr:cNvSpPr>
            <a:spLocks/>
          </xdr:cNvSpPr>
        </xdr:nvSpPr>
        <xdr:spPr>
          <a:xfrm>
            <a:off x="-51" y="-5650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3" name="Line 627"/>
          <xdr:cNvSpPr>
            <a:spLocks/>
          </xdr:cNvSpPr>
        </xdr:nvSpPr>
        <xdr:spPr>
          <a:xfrm>
            <a:off x="-66" y="2051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4" name="Rectangle 628"/>
          <xdr:cNvSpPr>
            <a:spLocks/>
          </xdr:cNvSpPr>
        </xdr:nvSpPr>
        <xdr:spPr>
          <a:xfrm>
            <a:off x="-59" y="-14880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629"/>
          <xdr:cNvSpPr>
            <a:spLocks/>
          </xdr:cNvSpPr>
        </xdr:nvSpPr>
        <xdr:spPr>
          <a:xfrm>
            <a:off x="-51" y="-5650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142875</xdr:colOff>
      <xdr:row>38</xdr:row>
      <xdr:rowOff>209550</xdr:rowOff>
    </xdr:from>
    <xdr:to>
      <xdr:col>41</xdr:col>
      <xdr:colOff>171450</xdr:colOff>
      <xdr:row>39</xdr:row>
      <xdr:rowOff>209550</xdr:rowOff>
    </xdr:to>
    <xdr:grpSp>
      <xdr:nvGrpSpPr>
        <xdr:cNvPr id="556" name="Group 630"/>
        <xdr:cNvGrpSpPr>
          <a:grpSpLocks/>
        </xdr:cNvGrpSpPr>
      </xdr:nvGrpSpPr>
      <xdr:grpSpPr>
        <a:xfrm>
          <a:off x="30375225" y="9572625"/>
          <a:ext cx="28575" cy="228600"/>
          <a:chOff x="-34" y="-997"/>
          <a:chExt cx="3" cy="20016"/>
        </a:xfrm>
        <a:solidFill>
          <a:srgbClr val="FFFFFF"/>
        </a:solidFill>
      </xdr:grpSpPr>
      <xdr:sp>
        <xdr:nvSpPr>
          <xdr:cNvPr id="557" name="Rectangle 631"/>
          <xdr:cNvSpPr>
            <a:spLocks/>
          </xdr:cNvSpPr>
        </xdr:nvSpPr>
        <xdr:spPr>
          <a:xfrm>
            <a:off x="-34" y="-99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Rectangle 632"/>
          <xdr:cNvSpPr>
            <a:spLocks/>
          </xdr:cNvSpPr>
        </xdr:nvSpPr>
        <xdr:spPr>
          <a:xfrm>
            <a:off x="-34" y="567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633"/>
          <xdr:cNvSpPr>
            <a:spLocks/>
          </xdr:cNvSpPr>
        </xdr:nvSpPr>
        <xdr:spPr>
          <a:xfrm>
            <a:off x="-34" y="1234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285750</xdr:colOff>
      <xdr:row>35</xdr:row>
      <xdr:rowOff>9525</xdr:rowOff>
    </xdr:from>
    <xdr:to>
      <xdr:col>58</xdr:col>
      <xdr:colOff>723900</xdr:colOff>
      <xdr:row>36</xdr:row>
      <xdr:rowOff>0</xdr:rowOff>
    </xdr:to>
    <xdr:grpSp>
      <xdr:nvGrpSpPr>
        <xdr:cNvPr id="560" name="Group 634"/>
        <xdr:cNvGrpSpPr>
          <a:grpSpLocks/>
        </xdr:cNvGrpSpPr>
      </xdr:nvGrpSpPr>
      <xdr:grpSpPr>
        <a:xfrm>
          <a:off x="43224450" y="8686800"/>
          <a:ext cx="438150" cy="219075"/>
          <a:chOff x="-63" y="-14893"/>
          <a:chExt cx="40" cy="35397"/>
        </a:xfrm>
        <a:solidFill>
          <a:srgbClr val="FFFFFF"/>
        </a:solidFill>
      </xdr:grpSpPr>
      <xdr:sp>
        <xdr:nvSpPr>
          <xdr:cNvPr id="561" name="Oval 635"/>
          <xdr:cNvSpPr>
            <a:spLocks/>
          </xdr:cNvSpPr>
        </xdr:nvSpPr>
        <xdr:spPr>
          <a:xfrm>
            <a:off x="-48" y="-5663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2" name="Line 636"/>
          <xdr:cNvSpPr>
            <a:spLocks/>
          </xdr:cNvSpPr>
        </xdr:nvSpPr>
        <xdr:spPr>
          <a:xfrm>
            <a:off x="-63" y="2050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3" name="Rectangle 637"/>
          <xdr:cNvSpPr>
            <a:spLocks/>
          </xdr:cNvSpPr>
        </xdr:nvSpPr>
        <xdr:spPr>
          <a:xfrm>
            <a:off x="-56" y="-14893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4" name="Oval 638"/>
          <xdr:cNvSpPr>
            <a:spLocks/>
          </xdr:cNvSpPr>
        </xdr:nvSpPr>
        <xdr:spPr>
          <a:xfrm>
            <a:off x="-48" y="-5663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695325</xdr:colOff>
      <xdr:row>41</xdr:row>
      <xdr:rowOff>0</xdr:rowOff>
    </xdr:from>
    <xdr:to>
      <xdr:col>50</xdr:col>
      <xdr:colOff>723900</xdr:colOff>
      <xdr:row>42</xdr:row>
      <xdr:rowOff>0</xdr:rowOff>
    </xdr:to>
    <xdr:grpSp>
      <xdr:nvGrpSpPr>
        <xdr:cNvPr id="565" name="Group 639"/>
        <xdr:cNvGrpSpPr>
          <a:grpSpLocks/>
        </xdr:cNvGrpSpPr>
      </xdr:nvGrpSpPr>
      <xdr:grpSpPr>
        <a:xfrm>
          <a:off x="37690425" y="10048875"/>
          <a:ext cx="28575" cy="228600"/>
          <a:chOff x="-25" y="703"/>
          <a:chExt cx="3" cy="20016"/>
        </a:xfrm>
        <a:solidFill>
          <a:srgbClr val="FFFFFF"/>
        </a:solidFill>
      </xdr:grpSpPr>
      <xdr:sp>
        <xdr:nvSpPr>
          <xdr:cNvPr id="566" name="Rectangle 640"/>
          <xdr:cNvSpPr>
            <a:spLocks/>
          </xdr:cNvSpPr>
        </xdr:nvSpPr>
        <xdr:spPr>
          <a:xfrm>
            <a:off x="-25" y="70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7" name="Rectangle 641"/>
          <xdr:cNvSpPr>
            <a:spLocks/>
          </xdr:cNvSpPr>
        </xdr:nvSpPr>
        <xdr:spPr>
          <a:xfrm>
            <a:off x="-25" y="7373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8" name="Rectangle 642"/>
          <xdr:cNvSpPr>
            <a:spLocks/>
          </xdr:cNvSpPr>
        </xdr:nvSpPr>
        <xdr:spPr>
          <a:xfrm>
            <a:off x="-25" y="1404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123825</xdr:colOff>
      <xdr:row>35</xdr:row>
      <xdr:rowOff>0</xdr:rowOff>
    </xdr:from>
    <xdr:to>
      <xdr:col>53</xdr:col>
      <xdr:colOff>152400</xdr:colOff>
      <xdr:row>36</xdr:row>
      <xdr:rowOff>0</xdr:rowOff>
    </xdr:to>
    <xdr:grpSp>
      <xdr:nvGrpSpPr>
        <xdr:cNvPr id="569" name="Group 643"/>
        <xdr:cNvGrpSpPr>
          <a:grpSpLocks/>
        </xdr:cNvGrpSpPr>
      </xdr:nvGrpSpPr>
      <xdr:grpSpPr>
        <a:xfrm>
          <a:off x="39576375" y="8677275"/>
          <a:ext cx="28575" cy="228600"/>
          <a:chOff x="-36" y="607"/>
          <a:chExt cx="3" cy="20016"/>
        </a:xfrm>
        <a:solidFill>
          <a:srgbClr val="FFFFFF"/>
        </a:solidFill>
      </xdr:grpSpPr>
      <xdr:sp>
        <xdr:nvSpPr>
          <xdr:cNvPr id="570" name="Rectangle 644"/>
          <xdr:cNvSpPr>
            <a:spLocks/>
          </xdr:cNvSpPr>
        </xdr:nvSpPr>
        <xdr:spPr>
          <a:xfrm>
            <a:off x="-36" y="607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1" name="Rectangle 645"/>
          <xdr:cNvSpPr>
            <a:spLocks/>
          </xdr:cNvSpPr>
        </xdr:nvSpPr>
        <xdr:spPr>
          <a:xfrm>
            <a:off x="-36" y="7277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2" name="Rectangle 646"/>
          <xdr:cNvSpPr>
            <a:spLocks/>
          </xdr:cNvSpPr>
        </xdr:nvSpPr>
        <xdr:spPr>
          <a:xfrm>
            <a:off x="-36" y="1395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457200</xdr:colOff>
      <xdr:row>30</xdr:row>
      <xdr:rowOff>57150</xdr:rowOff>
    </xdr:from>
    <xdr:to>
      <xdr:col>67</xdr:col>
      <xdr:colOff>485775</xdr:colOff>
      <xdr:row>31</xdr:row>
      <xdr:rowOff>57150</xdr:rowOff>
    </xdr:to>
    <xdr:grpSp>
      <xdr:nvGrpSpPr>
        <xdr:cNvPr id="573" name="Group 647"/>
        <xdr:cNvGrpSpPr>
          <a:grpSpLocks/>
        </xdr:cNvGrpSpPr>
      </xdr:nvGrpSpPr>
      <xdr:grpSpPr>
        <a:xfrm>
          <a:off x="50311050" y="7591425"/>
          <a:ext cx="28575" cy="228600"/>
          <a:chOff x="-5" y="-14469"/>
          <a:chExt cx="3" cy="20016"/>
        </a:xfrm>
        <a:solidFill>
          <a:srgbClr val="FFFFFF"/>
        </a:solidFill>
      </xdr:grpSpPr>
      <xdr:sp>
        <xdr:nvSpPr>
          <xdr:cNvPr id="574" name="Rectangle 648"/>
          <xdr:cNvSpPr>
            <a:spLocks/>
          </xdr:cNvSpPr>
        </xdr:nvSpPr>
        <xdr:spPr>
          <a:xfrm>
            <a:off x="-5" y="-14469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Rectangle 649"/>
          <xdr:cNvSpPr>
            <a:spLocks/>
          </xdr:cNvSpPr>
        </xdr:nvSpPr>
        <xdr:spPr>
          <a:xfrm>
            <a:off x="-5" y="-779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Rectangle 650"/>
          <xdr:cNvSpPr>
            <a:spLocks/>
          </xdr:cNvSpPr>
        </xdr:nvSpPr>
        <xdr:spPr>
          <a:xfrm>
            <a:off x="-5" y="-1123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85725</xdr:colOff>
      <xdr:row>20</xdr:row>
      <xdr:rowOff>171450</xdr:rowOff>
    </xdr:from>
    <xdr:to>
      <xdr:col>72</xdr:col>
      <xdr:colOff>114300</xdr:colOff>
      <xdr:row>21</xdr:row>
      <xdr:rowOff>171450</xdr:rowOff>
    </xdr:to>
    <xdr:grpSp>
      <xdr:nvGrpSpPr>
        <xdr:cNvPr id="577" name="Group 651"/>
        <xdr:cNvGrpSpPr>
          <a:grpSpLocks/>
        </xdr:cNvGrpSpPr>
      </xdr:nvGrpSpPr>
      <xdr:grpSpPr>
        <a:xfrm>
          <a:off x="53425725" y="5419725"/>
          <a:ext cx="28575" cy="228600"/>
          <a:chOff x="-81" y="-4621"/>
          <a:chExt cx="3" cy="20016"/>
        </a:xfrm>
        <a:solidFill>
          <a:srgbClr val="FFFFFF"/>
        </a:solidFill>
      </xdr:grpSpPr>
      <xdr:sp>
        <xdr:nvSpPr>
          <xdr:cNvPr id="578" name="Rectangle 652"/>
          <xdr:cNvSpPr>
            <a:spLocks/>
          </xdr:cNvSpPr>
        </xdr:nvSpPr>
        <xdr:spPr>
          <a:xfrm>
            <a:off x="-81" y="-4621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Rectangle 653"/>
          <xdr:cNvSpPr>
            <a:spLocks/>
          </xdr:cNvSpPr>
        </xdr:nvSpPr>
        <xdr:spPr>
          <a:xfrm>
            <a:off x="-81" y="2049"/>
            <a:ext cx="3" cy="667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Rectangle 654"/>
          <xdr:cNvSpPr>
            <a:spLocks/>
          </xdr:cNvSpPr>
        </xdr:nvSpPr>
        <xdr:spPr>
          <a:xfrm>
            <a:off x="-81" y="8725"/>
            <a:ext cx="3" cy="667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50</xdr:row>
      <xdr:rowOff>0</xdr:rowOff>
    </xdr:from>
    <xdr:to>
      <xdr:col>58</xdr:col>
      <xdr:colOff>0</xdr:colOff>
      <xdr:row>52</xdr:row>
      <xdr:rowOff>0</xdr:rowOff>
    </xdr:to>
    <xdr:sp>
      <xdr:nvSpPr>
        <xdr:cNvPr id="581" name="text 55"/>
        <xdr:cNvSpPr txBox="1">
          <a:spLocks noChangeArrowheads="1"/>
        </xdr:cNvSpPr>
      </xdr:nvSpPr>
      <xdr:spPr>
        <a:xfrm>
          <a:off x="40938450" y="12106275"/>
          <a:ext cx="2000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Výkolejky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6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122" customWidth="1"/>
    <col min="2" max="2" width="10.75390625" style="182" customWidth="1"/>
    <col min="3" max="18" width="10.75390625" style="123" customWidth="1"/>
    <col min="19" max="19" width="2.75390625" style="122" customWidth="1"/>
    <col min="20" max="20" width="1.75390625" style="122" customWidth="1"/>
    <col min="21" max="16384" width="9.125" style="123" customWidth="1"/>
  </cols>
  <sheetData>
    <row r="1" spans="1:20" s="121" customFormat="1" ht="9.75" customHeight="1">
      <c r="A1" s="118"/>
      <c r="B1" s="119"/>
      <c r="C1" s="120"/>
      <c r="D1" s="120"/>
      <c r="E1" s="120"/>
      <c r="F1" s="120"/>
      <c r="G1" s="120"/>
      <c r="H1" s="120"/>
      <c r="I1" s="120"/>
      <c r="J1" s="120"/>
      <c r="K1" s="120"/>
      <c r="L1" s="120"/>
      <c r="S1" s="118"/>
      <c r="T1" s="118"/>
    </row>
    <row r="2" spans="2:18" ht="36" customHeight="1">
      <c r="B2" s="123"/>
      <c r="D2" s="124"/>
      <c r="E2" s="124"/>
      <c r="F2" s="124"/>
      <c r="G2" s="124"/>
      <c r="H2" s="124"/>
      <c r="I2" s="124"/>
      <c r="J2" s="124"/>
      <c r="K2" s="124"/>
      <c r="L2" s="124"/>
      <c r="R2" s="125"/>
    </row>
    <row r="3" spans="2:12" s="122" customFormat="1" ht="18" customHeight="1">
      <c r="B3" s="126"/>
      <c r="C3" s="126"/>
      <c r="D3" s="126"/>
      <c r="J3" s="127"/>
      <c r="K3" s="126"/>
      <c r="L3" s="126"/>
    </row>
    <row r="4" spans="1:22" s="134" customFormat="1" ht="22.5" customHeight="1">
      <c r="A4" s="128"/>
      <c r="B4" s="129" t="s">
        <v>0</v>
      </c>
      <c r="C4" s="130">
        <v>719</v>
      </c>
      <c r="D4" s="131"/>
      <c r="E4" s="128"/>
      <c r="F4" s="128"/>
      <c r="G4" s="128"/>
      <c r="H4" s="128"/>
      <c r="I4" s="131"/>
      <c r="J4" s="12" t="s">
        <v>1</v>
      </c>
      <c r="K4" s="131"/>
      <c r="L4" s="132"/>
      <c r="M4" s="131"/>
      <c r="N4" s="131"/>
      <c r="O4" s="131"/>
      <c r="P4" s="131"/>
      <c r="Q4" s="234" t="s">
        <v>2</v>
      </c>
      <c r="R4" s="263">
        <v>752360</v>
      </c>
      <c r="S4" s="131"/>
      <c r="T4" s="131"/>
      <c r="U4" s="133"/>
      <c r="V4" s="133"/>
    </row>
    <row r="5" spans="1:22" s="143" customFormat="1" ht="17.25" customHeight="1" thickBot="1">
      <c r="A5" s="135"/>
      <c r="B5" s="136"/>
      <c r="C5" s="137"/>
      <c r="D5" s="137"/>
      <c r="E5" s="135"/>
      <c r="F5" s="135"/>
      <c r="G5" s="135"/>
      <c r="H5" s="135"/>
      <c r="I5" s="137"/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27"/>
      <c r="U5" s="127"/>
      <c r="V5" s="127"/>
    </row>
    <row r="6" spans="1:21" ht="18" customHeight="1">
      <c r="A6" s="138"/>
      <c r="B6" s="139"/>
      <c r="C6" s="140"/>
      <c r="D6" s="139"/>
      <c r="E6" s="141"/>
      <c r="F6" s="141"/>
      <c r="G6" s="141"/>
      <c r="H6" s="141"/>
      <c r="I6" s="141"/>
      <c r="J6" s="139"/>
      <c r="K6" s="139"/>
      <c r="L6" s="139"/>
      <c r="M6" s="139"/>
      <c r="N6" s="139"/>
      <c r="O6" s="139"/>
      <c r="P6" s="139"/>
      <c r="Q6" s="139"/>
      <c r="R6" s="139"/>
      <c r="S6" s="142"/>
      <c r="T6" s="126"/>
      <c r="U6" s="124"/>
    </row>
    <row r="7" spans="1:21" ht="24.75" customHeight="1">
      <c r="A7" s="144"/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2"/>
      <c r="S7" s="145"/>
      <c r="T7" s="126"/>
      <c r="U7" s="124"/>
    </row>
    <row r="8" spans="1:21" ht="24.75" customHeight="1">
      <c r="A8" s="144"/>
      <c r="B8" s="223"/>
      <c r="C8" s="216" t="s">
        <v>3</v>
      </c>
      <c r="D8" s="215"/>
      <c r="E8" s="215"/>
      <c r="F8" s="215"/>
      <c r="G8" s="382"/>
      <c r="H8" s="382"/>
      <c r="I8" s="382"/>
      <c r="J8" s="218" t="s">
        <v>4</v>
      </c>
      <c r="K8" s="382"/>
      <c r="L8" s="382"/>
      <c r="M8" s="382"/>
      <c r="N8" s="215"/>
      <c r="O8" s="215"/>
      <c r="P8" s="215"/>
      <c r="Q8" s="215"/>
      <c r="R8" s="224"/>
      <c r="S8" s="145"/>
      <c r="T8" s="126"/>
      <c r="U8" s="124"/>
    </row>
    <row r="9" spans="1:21" ht="24.75" customHeight="1">
      <c r="A9" s="144"/>
      <c r="B9" s="223"/>
      <c r="C9" s="146" t="s">
        <v>5</v>
      </c>
      <c r="D9" s="215"/>
      <c r="E9" s="215"/>
      <c r="F9" s="215"/>
      <c r="G9" s="215"/>
      <c r="H9" s="215"/>
      <c r="I9" s="215"/>
      <c r="J9" s="367" t="s">
        <v>6</v>
      </c>
      <c r="K9" s="215"/>
      <c r="L9" s="215"/>
      <c r="M9" s="215"/>
      <c r="N9" s="215"/>
      <c r="O9" s="215"/>
      <c r="P9" s="340" t="s">
        <v>7</v>
      </c>
      <c r="Q9" s="340"/>
      <c r="R9" s="148"/>
      <c r="S9" s="145"/>
      <c r="T9" s="126"/>
      <c r="U9" s="124"/>
    </row>
    <row r="10" spans="1:21" ht="21" customHeight="1">
      <c r="A10" s="144"/>
      <c r="B10" s="223"/>
      <c r="C10" s="146" t="s">
        <v>8</v>
      </c>
      <c r="D10" s="215"/>
      <c r="E10" s="215"/>
      <c r="F10" s="215"/>
      <c r="G10" s="215"/>
      <c r="H10" s="215"/>
      <c r="I10" s="215"/>
      <c r="J10" s="367" t="s">
        <v>9</v>
      </c>
      <c r="K10" s="215"/>
      <c r="L10" s="215"/>
      <c r="M10" s="215"/>
      <c r="N10" s="215"/>
      <c r="O10" s="215"/>
      <c r="P10" s="340"/>
      <c r="Q10" s="340"/>
      <c r="R10" s="224"/>
      <c r="S10" s="145"/>
      <c r="T10" s="126"/>
      <c r="U10" s="124"/>
    </row>
    <row r="11" spans="1:21" ht="21" customHeight="1">
      <c r="A11" s="144"/>
      <c r="B11" s="228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29"/>
      <c r="S11" s="145"/>
      <c r="T11" s="126"/>
      <c r="U11" s="124"/>
    </row>
    <row r="12" spans="1:21" ht="24.75" customHeight="1">
      <c r="A12" s="144"/>
      <c r="B12" s="223"/>
      <c r="C12" s="215"/>
      <c r="D12" s="215"/>
      <c r="E12" s="215"/>
      <c r="F12" s="215"/>
      <c r="G12" s="215"/>
      <c r="H12" s="215"/>
      <c r="I12" s="215"/>
      <c r="J12" s="219"/>
      <c r="K12" s="215"/>
      <c r="L12" s="215"/>
      <c r="M12" s="215"/>
      <c r="N12" s="215"/>
      <c r="O12" s="215"/>
      <c r="P12" s="215"/>
      <c r="Q12" s="215"/>
      <c r="R12" s="224"/>
      <c r="S12" s="145"/>
      <c r="T12" s="126"/>
      <c r="U12" s="124"/>
    </row>
    <row r="13" spans="1:21" ht="24.75" customHeight="1">
      <c r="A13" s="144"/>
      <c r="B13" s="223"/>
      <c r="C13" s="217" t="s">
        <v>10</v>
      </c>
      <c r="D13" s="215"/>
      <c r="E13" s="215"/>
      <c r="F13" s="215"/>
      <c r="G13" s="219" t="s">
        <v>11</v>
      </c>
      <c r="H13" s="215"/>
      <c r="I13" s="215"/>
      <c r="J13" s="219" t="s">
        <v>12</v>
      </c>
      <c r="K13" s="215"/>
      <c r="L13" s="215"/>
      <c r="M13" s="219" t="s">
        <v>13</v>
      </c>
      <c r="N13" s="215"/>
      <c r="O13" s="215"/>
      <c r="P13" s="219"/>
      <c r="Q13" s="215"/>
      <c r="R13" s="224"/>
      <c r="S13" s="145"/>
      <c r="T13" s="126"/>
      <c r="U13" s="124"/>
    </row>
    <row r="14" spans="1:21" ht="24.75" customHeight="1">
      <c r="A14" s="144"/>
      <c r="B14" s="223"/>
      <c r="C14" s="147" t="s">
        <v>14</v>
      </c>
      <c r="D14" s="215"/>
      <c r="E14" s="215"/>
      <c r="F14" s="215"/>
      <c r="G14" s="363">
        <v>179.989</v>
      </c>
      <c r="H14" s="215"/>
      <c r="I14" s="215"/>
      <c r="J14" s="383">
        <v>180.608</v>
      </c>
      <c r="K14" s="215"/>
      <c r="L14" s="215"/>
      <c r="M14" s="363">
        <v>180.844</v>
      </c>
      <c r="N14" s="215"/>
      <c r="O14" s="215"/>
      <c r="P14" s="324"/>
      <c r="Q14" s="215"/>
      <c r="R14" s="224"/>
      <c r="S14" s="145"/>
      <c r="T14" s="126"/>
      <c r="U14" s="124"/>
    </row>
    <row r="15" spans="1:21" ht="24.75" customHeight="1">
      <c r="A15" s="144"/>
      <c r="B15" s="223"/>
      <c r="C15" s="147" t="s">
        <v>15</v>
      </c>
      <c r="D15" s="215"/>
      <c r="E15" s="215"/>
      <c r="F15" s="215"/>
      <c r="G15" s="309"/>
      <c r="H15" s="215"/>
      <c r="I15" s="215"/>
      <c r="J15" s="384" t="s">
        <v>16</v>
      </c>
      <c r="K15" s="215"/>
      <c r="L15" s="215"/>
      <c r="M15" s="309"/>
      <c r="N15" s="215"/>
      <c r="O15" s="215"/>
      <c r="P15" s="309"/>
      <c r="Q15" s="215"/>
      <c r="R15" s="224"/>
      <c r="S15" s="145"/>
      <c r="T15" s="126"/>
      <c r="U15" s="124"/>
    </row>
    <row r="16" spans="1:21" ht="24.75" customHeight="1">
      <c r="A16" s="144"/>
      <c r="B16" s="223"/>
      <c r="C16" s="147"/>
      <c r="D16" s="215"/>
      <c r="E16" s="215"/>
      <c r="F16" s="215"/>
      <c r="G16" s="309"/>
      <c r="H16" s="215"/>
      <c r="I16" s="215"/>
      <c r="J16" s="385" t="s">
        <v>17</v>
      </c>
      <c r="K16" s="215"/>
      <c r="L16" s="215"/>
      <c r="M16" s="309"/>
      <c r="N16" s="215"/>
      <c r="O16" s="215"/>
      <c r="P16" s="309"/>
      <c r="Q16" s="215"/>
      <c r="R16" s="224"/>
      <c r="S16" s="145"/>
      <c r="T16" s="126"/>
      <c r="U16" s="124"/>
    </row>
    <row r="17" spans="1:21" ht="21" customHeight="1">
      <c r="A17" s="144"/>
      <c r="B17" s="225"/>
      <c r="C17" s="226"/>
      <c r="D17" s="226"/>
      <c r="E17" s="226"/>
      <c r="F17" s="226"/>
      <c r="G17" s="226"/>
      <c r="H17" s="226"/>
      <c r="I17" s="226"/>
      <c r="J17" s="386" t="s">
        <v>18</v>
      </c>
      <c r="K17" s="226"/>
      <c r="L17" s="226"/>
      <c r="M17" s="226"/>
      <c r="N17" s="226"/>
      <c r="O17" s="226"/>
      <c r="P17" s="226"/>
      <c r="Q17" s="226"/>
      <c r="R17" s="227"/>
      <c r="S17" s="145"/>
      <c r="T17" s="126"/>
      <c r="U17" s="124"/>
    </row>
    <row r="18" spans="1:21" ht="21" customHeight="1">
      <c r="A18" s="144"/>
      <c r="B18" s="223"/>
      <c r="C18" s="147" t="s">
        <v>19</v>
      </c>
      <c r="D18" s="215"/>
      <c r="E18" s="215"/>
      <c r="F18" s="215"/>
      <c r="G18" s="215"/>
      <c r="H18" s="215"/>
      <c r="J18" s="404" t="s">
        <v>20</v>
      </c>
      <c r="L18" s="215"/>
      <c r="M18" s="405"/>
      <c r="N18" s="405"/>
      <c r="O18" s="215"/>
      <c r="P18" s="340" t="s">
        <v>21</v>
      </c>
      <c r="Q18" s="340"/>
      <c r="R18" s="224"/>
      <c r="S18" s="145"/>
      <c r="T18" s="126"/>
      <c r="U18" s="124"/>
    </row>
    <row r="19" spans="1:21" ht="21" customHeight="1">
      <c r="A19" s="144"/>
      <c r="B19" s="225"/>
      <c r="C19" s="406" t="s">
        <v>22</v>
      </c>
      <c r="D19" s="226"/>
      <c r="E19" s="226"/>
      <c r="F19" s="226"/>
      <c r="G19" s="226"/>
      <c r="H19" s="226"/>
      <c r="I19" s="407"/>
      <c r="J19" s="408" t="s">
        <v>23</v>
      </c>
      <c r="K19" s="407"/>
      <c r="L19" s="226"/>
      <c r="M19" s="226"/>
      <c r="N19" s="226"/>
      <c r="O19" s="226"/>
      <c r="P19" s="409" t="s">
        <v>24</v>
      </c>
      <c r="Q19" s="409"/>
      <c r="R19" s="227"/>
      <c r="S19" s="145"/>
      <c r="T19" s="126"/>
      <c r="U19" s="124"/>
    </row>
    <row r="20" spans="1:19" ht="18" customHeight="1">
      <c r="A20" s="144"/>
      <c r="B20" s="150"/>
      <c r="C20" s="151"/>
      <c r="D20" s="151"/>
      <c r="E20" s="152"/>
      <c r="F20" s="152"/>
      <c r="G20" s="152"/>
      <c r="H20" s="152"/>
      <c r="I20" s="151"/>
      <c r="J20" s="368"/>
      <c r="K20" s="151"/>
      <c r="L20" s="151"/>
      <c r="M20" s="151"/>
      <c r="N20" s="151"/>
      <c r="O20" s="151"/>
      <c r="P20" s="151"/>
      <c r="Q20" s="151"/>
      <c r="R20" s="151"/>
      <c r="S20" s="145"/>
    </row>
    <row r="21" spans="1:20" s="164" customFormat="1" ht="21" customHeight="1">
      <c r="A21" s="154"/>
      <c r="B21" s="155"/>
      <c r="C21" s="156"/>
      <c r="D21" s="277" t="s">
        <v>25</v>
      </c>
      <c r="E21" s="277"/>
      <c r="F21" s="277"/>
      <c r="G21" s="277"/>
      <c r="H21" s="156"/>
      <c r="I21" s="157"/>
      <c r="J21" s="158"/>
      <c r="K21" s="155"/>
      <c r="L21" s="156"/>
      <c r="M21" s="277" t="s">
        <v>26</v>
      </c>
      <c r="N21" s="277"/>
      <c r="O21" s="277"/>
      <c r="P21" s="277"/>
      <c r="Q21" s="156"/>
      <c r="R21" s="157"/>
      <c r="S21" s="145"/>
      <c r="T21" s="122"/>
    </row>
    <row r="22" spans="1:20" s="134" customFormat="1" ht="21" customHeight="1" thickBot="1">
      <c r="A22" s="159"/>
      <c r="B22" s="160" t="s">
        <v>27</v>
      </c>
      <c r="C22" s="161" t="s">
        <v>28</v>
      </c>
      <c r="D22" s="161" t="s">
        <v>29</v>
      </c>
      <c r="E22" s="162" t="s">
        <v>30</v>
      </c>
      <c r="F22" s="278" t="s">
        <v>31</v>
      </c>
      <c r="G22" s="279"/>
      <c r="H22" s="279"/>
      <c r="I22" s="280"/>
      <c r="J22" s="158"/>
      <c r="K22" s="160" t="s">
        <v>27</v>
      </c>
      <c r="L22" s="161" t="s">
        <v>28</v>
      </c>
      <c r="M22" s="161" t="s">
        <v>29</v>
      </c>
      <c r="N22" s="162" t="s">
        <v>30</v>
      </c>
      <c r="O22" s="278" t="s">
        <v>31</v>
      </c>
      <c r="P22" s="279"/>
      <c r="Q22" s="279"/>
      <c r="R22" s="280"/>
      <c r="S22" s="163"/>
      <c r="T22" s="122"/>
    </row>
    <row r="23" spans="1:20" s="134" customFormat="1" ht="21" customHeight="1" thickTop="1">
      <c r="A23" s="154"/>
      <c r="B23" s="165"/>
      <c r="C23" s="166"/>
      <c r="D23" s="167"/>
      <c r="E23" s="168"/>
      <c r="F23" s="169"/>
      <c r="G23" s="170"/>
      <c r="H23" s="170"/>
      <c r="I23" s="149"/>
      <c r="J23" s="158"/>
      <c r="K23" s="165"/>
      <c r="L23" s="166"/>
      <c r="M23" s="167"/>
      <c r="N23" s="168"/>
      <c r="O23" s="169"/>
      <c r="P23" s="170"/>
      <c r="Q23" s="170"/>
      <c r="R23" s="149"/>
      <c r="S23" s="145"/>
      <c r="T23" s="122"/>
    </row>
    <row r="24" spans="1:20" s="134" customFormat="1" ht="21" customHeight="1">
      <c r="A24" s="154"/>
      <c r="B24" s="379">
        <v>1</v>
      </c>
      <c r="C24" s="322">
        <v>180.075</v>
      </c>
      <c r="D24" s="171">
        <v>180.64</v>
      </c>
      <c r="E24" s="172">
        <f>(D24-C24)*1000</f>
        <v>564.9999999999977</v>
      </c>
      <c r="F24" s="364" t="s">
        <v>32</v>
      </c>
      <c r="G24" s="282"/>
      <c r="H24" s="282"/>
      <c r="I24" s="276"/>
      <c r="J24" s="158"/>
      <c r="K24" s="379">
        <v>1</v>
      </c>
      <c r="L24" s="171">
        <v>180.5</v>
      </c>
      <c r="M24" s="171">
        <v>180.646</v>
      </c>
      <c r="N24" s="172">
        <f aca="true" t="shared" si="0" ref="N24:N31">(M24-L24)*1000</f>
        <v>145.99999999998658</v>
      </c>
      <c r="O24" s="365" t="s">
        <v>33</v>
      </c>
      <c r="P24" s="387"/>
      <c r="Q24" s="387"/>
      <c r="R24" s="388"/>
      <c r="S24" s="145"/>
      <c r="T24" s="122"/>
    </row>
    <row r="25" spans="1:20" s="134" customFormat="1" ht="21" customHeight="1">
      <c r="A25" s="154"/>
      <c r="B25" s="213"/>
      <c r="C25" s="322"/>
      <c r="D25" s="171"/>
      <c r="E25" s="172"/>
      <c r="F25" s="281"/>
      <c r="G25" s="282"/>
      <c r="H25" s="282"/>
      <c r="I25" s="276"/>
      <c r="J25" s="158"/>
      <c r="K25" s="379" t="s">
        <v>34</v>
      </c>
      <c r="L25" s="171">
        <v>180.5</v>
      </c>
      <c r="M25" s="171">
        <v>180.603</v>
      </c>
      <c r="N25" s="172">
        <f t="shared" si="0"/>
        <v>103.00000000000864</v>
      </c>
      <c r="O25" s="310" t="s">
        <v>35</v>
      </c>
      <c r="P25" s="340"/>
      <c r="Q25" s="340"/>
      <c r="R25" s="341"/>
      <c r="S25" s="145"/>
      <c r="T25" s="122"/>
    </row>
    <row r="26" spans="1:20" s="134" customFormat="1" ht="21" customHeight="1">
      <c r="A26" s="154"/>
      <c r="B26" s="213"/>
      <c r="C26" s="322"/>
      <c r="D26" s="171"/>
      <c r="E26" s="172">
        <f>(D26-C26)*1000</f>
        <v>0</v>
      </c>
      <c r="F26" s="281"/>
      <c r="G26" s="282"/>
      <c r="H26" s="282"/>
      <c r="I26" s="276"/>
      <c r="J26" s="158"/>
      <c r="K26" s="379" t="s">
        <v>34</v>
      </c>
      <c r="L26" s="171">
        <v>180.603</v>
      </c>
      <c r="M26" s="171">
        <v>180.61</v>
      </c>
      <c r="N26" s="172">
        <f t="shared" si="0"/>
        <v>7.000000000005002</v>
      </c>
      <c r="O26" s="365" t="s">
        <v>36</v>
      </c>
      <c r="P26" s="387"/>
      <c r="Q26" s="387"/>
      <c r="R26" s="388"/>
      <c r="S26" s="145"/>
      <c r="T26" s="122"/>
    </row>
    <row r="27" spans="1:20" s="134" customFormat="1" ht="21" customHeight="1">
      <c r="A27" s="154"/>
      <c r="B27" s="379">
        <v>2</v>
      </c>
      <c r="C27" s="171">
        <v>180.114</v>
      </c>
      <c r="D27" s="171">
        <v>180.64</v>
      </c>
      <c r="E27" s="172">
        <f>(D27-C27)*1000</f>
        <v>525.999999999982</v>
      </c>
      <c r="F27" s="365" t="s">
        <v>37</v>
      </c>
      <c r="G27" s="282"/>
      <c r="H27" s="282"/>
      <c r="I27" s="274"/>
      <c r="J27" s="158"/>
      <c r="K27" s="379" t="s">
        <v>34</v>
      </c>
      <c r="L27" s="171">
        <v>180.61</v>
      </c>
      <c r="M27" s="171">
        <v>180.646</v>
      </c>
      <c r="N27" s="172">
        <f t="shared" si="0"/>
        <v>35.99999999997294</v>
      </c>
      <c r="O27" s="310" t="s">
        <v>35</v>
      </c>
      <c r="P27" s="340"/>
      <c r="Q27" s="340"/>
      <c r="R27" s="341"/>
      <c r="S27" s="145"/>
      <c r="T27" s="122"/>
    </row>
    <row r="28" spans="1:20" s="134" customFormat="1" ht="21" customHeight="1">
      <c r="A28" s="154"/>
      <c r="B28" s="213"/>
      <c r="C28" s="171"/>
      <c r="D28" s="171"/>
      <c r="E28" s="172"/>
      <c r="F28" s="288"/>
      <c r="G28" s="275"/>
      <c r="H28" s="275"/>
      <c r="I28" s="274"/>
      <c r="J28" s="158"/>
      <c r="K28" s="379"/>
      <c r="L28" s="171"/>
      <c r="M28" s="171"/>
      <c r="N28" s="172">
        <f t="shared" si="0"/>
        <v>0</v>
      </c>
      <c r="O28" s="272" t="s">
        <v>38</v>
      </c>
      <c r="P28" s="273"/>
      <c r="Q28" s="273"/>
      <c r="R28" s="274"/>
      <c r="S28" s="145"/>
      <c r="T28" s="122"/>
    </row>
    <row r="29" spans="1:20" s="134" customFormat="1" ht="21" customHeight="1">
      <c r="A29" s="154"/>
      <c r="B29" s="213"/>
      <c r="C29" s="171"/>
      <c r="D29" s="171"/>
      <c r="E29" s="172"/>
      <c r="F29" s="272"/>
      <c r="G29" s="282"/>
      <c r="H29" s="282"/>
      <c r="I29" s="283"/>
      <c r="J29" s="158"/>
      <c r="K29" s="379">
        <v>2</v>
      </c>
      <c r="L29" s="171">
        <v>180.586</v>
      </c>
      <c r="M29" s="171">
        <v>180.634</v>
      </c>
      <c r="N29" s="172">
        <f t="shared" si="0"/>
        <v>47.9999999999734</v>
      </c>
      <c r="O29" s="366" t="s">
        <v>39</v>
      </c>
      <c r="P29" s="340"/>
      <c r="Q29" s="340"/>
      <c r="R29" s="341"/>
      <c r="S29" s="145"/>
      <c r="T29" s="122"/>
    </row>
    <row r="30" spans="1:20" s="134" customFormat="1" ht="21" customHeight="1">
      <c r="A30" s="154"/>
      <c r="B30" s="379">
        <v>3</v>
      </c>
      <c r="C30" s="171">
        <v>180.075</v>
      </c>
      <c r="D30" s="171">
        <v>180.72</v>
      </c>
      <c r="E30" s="172">
        <f>(D30-C30)*1000</f>
        <v>645.0000000000102</v>
      </c>
      <c r="F30" s="365" t="s">
        <v>37</v>
      </c>
      <c r="G30" s="282"/>
      <c r="H30" s="282"/>
      <c r="I30" s="274"/>
      <c r="J30" s="158"/>
      <c r="K30" s="379"/>
      <c r="L30" s="171"/>
      <c r="M30" s="171"/>
      <c r="N30" s="172">
        <f t="shared" si="0"/>
        <v>0</v>
      </c>
      <c r="O30" s="272" t="s">
        <v>40</v>
      </c>
      <c r="P30" s="273"/>
      <c r="Q30" s="273"/>
      <c r="R30" s="274"/>
      <c r="S30" s="145"/>
      <c r="T30" s="122"/>
    </row>
    <row r="31" spans="1:20" s="134" customFormat="1" ht="21" customHeight="1">
      <c r="A31" s="154"/>
      <c r="B31" s="213"/>
      <c r="C31" s="171"/>
      <c r="D31" s="171"/>
      <c r="E31" s="172"/>
      <c r="F31" s="272"/>
      <c r="G31" s="275"/>
      <c r="H31" s="275"/>
      <c r="I31" s="276"/>
      <c r="J31" s="158"/>
      <c r="K31" s="379">
        <v>3</v>
      </c>
      <c r="L31" s="171">
        <v>180.501</v>
      </c>
      <c r="M31" s="171">
        <v>180.648</v>
      </c>
      <c r="N31" s="172">
        <f t="shared" si="0"/>
        <v>146.99999999999136</v>
      </c>
      <c r="O31" s="365" t="s">
        <v>41</v>
      </c>
      <c r="P31" s="387"/>
      <c r="Q31" s="387"/>
      <c r="R31" s="388"/>
      <c r="S31" s="145"/>
      <c r="T31" s="122"/>
    </row>
    <row r="32" spans="1:20" s="134" customFormat="1" ht="21" customHeight="1">
      <c r="A32" s="154"/>
      <c r="B32" s="213"/>
      <c r="C32" s="171"/>
      <c r="D32" s="171"/>
      <c r="E32" s="172"/>
      <c r="F32" s="272"/>
      <c r="G32" s="275"/>
      <c r="H32" s="275"/>
      <c r="I32" s="274"/>
      <c r="J32" s="158"/>
      <c r="K32" s="213"/>
      <c r="L32" s="171"/>
      <c r="M32" s="171"/>
      <c r="N32" s="172"/>
      <c r="O32" s="272" t="s">
        <v>42</v>
      </c>
      <c r="P32" s="273"/>
      <c r="Q32" s="273"/>
      <c r="R32" s="274"/>
      <c r="S32" s="145"/>
      <c r="T32" s="122"/>
    </row>
    <row r="33" spans="1:20" s="128" customFormat="1" ht="21" customHeight="1">
      <c r="A33" s="154"/>
      <c r="B33" s="379">
        <v>5</v>
      </c>
      <c r="C33" s="171">
        <v>180.104</v>
      </c>
      <c r="D33" s="171">
        <v>180.71</v>
      </c>
      <c r="E33" s="172">
        <f>(D33-C33)*1000</f>
        <v>605.9999999999945</v>
      </c>
      <c r="F33" s="365" t="s">
        <v>37</v>
      </c>
      <c r="G33" s="282"/>
      <c r="H33" s="282"/>
      <c r="I33" s="274"/>
      <c r="J33" s="158"/>
      <c r="K33" s="379">
        <v>5</v>
      </c>
      <c r="L33" s="171">
        <v>180.53</v>
      </c>
      <c r="M33" s="171">
        <v>180.643</v>
      </c>
      <c r="N33" s="172">
        <f>(M33-L33)*1000</f>
        <v>112.99999999999955</v>
      </c>
      <c r="O33" s="365" t="s">
        <v>43</v>
      </c>
      <c r="P33" s="387"/>
      <c r="Q33" s="387"/>
      <c r="R33" s="388"/>
      <c r="S33" s="145"/>
      <c r="T33" s="122"/>
    </row>
    <row r="34" spans="1:20" s="128" customFormat="1" ht="21" customHeight="1">
      <c r="A34" s="154"/>
      <c r="B34" s="213"/>
      <c r="C34" s="171"/>
      <c r="D34" s="171"/>
      <c r="E34" s="172">
        <f>(D34-C34)*1000</f>
        <v>0</v>
      </c>
      <c r="F34" s="272"/>
      <c r="G34" s="275"/>
      <c r="H34" s="275"/>
      <c r="I34" s="274"/>
      <c r="J34" s="158"/>
      <c r="K34" s="213"/>
      <c r="L34" s="171"/>
      <c r="M34" s="171"/>
      <c r="N34" s="172"/>
      <c r="O34" s="272" t="s">
        <v>44</v>
      </c>
      <c r="P34" s="273"/>
      <c r="Q34" s="273"/>
      <c r="R34" s="274"/>
      <c r="S34" s="145"/>
      <c r="T34" s="122"/>
    </row>
    <row r="35" spans="1:19" ht="21" customHeight="1">
      <c r="A35" s="154"/>
      <c r="B35" s="173"/>
      <c r="C35" s="174"/>
      <c r="D35" s="175"/>
      <c r="E35" s="176"/>
      <c r="F35" s="177"/>
      <c r="G35" s="178"/>
      <c r="H35" s="178"/>
      <c r="I35" s="153"/>
      <c r="J35" s="158"/>
      <c r="K35" s="173"/>
      <c r="L35" s="174"/>
      <c r="M35" s="175"/>
      <c r="N35" s="176"/>
      <c r="O35" s="177"/>
      <c r="P35" s="178"/>
      <c r="Q35" s="178"/>
      <c r="R35" s="153"/>
      <c r="S35" s="145"/>
    </row>
    <row r="36" spans="1:19" ht="13.5" customHeight="1" thickBot="1">
      <c r="A36" s="179"/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1"/>
    </row>
  </sheetData>
  <sheetProtection password="E755" sheet="1" objects="1" scenarios="1"/>
  <printOptions horizontalCentered="1" verticalCentered="1"/>
  <pageMargins left="0.3937007874015748" right="0.3937007874015748" top="0.1968503937007874" bottom="0.1968503937007874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6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8" s="1" customFormat="1" ht="9.75" customHeight="1" thickBot="1">
      <c r="A1" s="184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184"/>
      <c r="N1" s="184"/>
      <c r="O1" s="184"/>
      <c r="Y1" s="2"/>
      <c r="AD1" s="3"/>
      <c r="AE1" s="271"/>
      <c r="BG1" s="3"/>
      <c r="BH1" s="271"/>
      <c r="BI1"/>
      <c r="BJ1"/>
      <c r="BK1"/>
      <c r="BL1"/>
      <c r="BM1"/>
      <c r="BN1"/>
      <c r="BO1"/>
      <c r="BP1"/>
      <c r="BQ1"/>
      <c r="BR1"/>
      <c r="BS1"/>
      <c r="BT1" s="4"/>
      <c r="BU1" s="4"/>
      <c r="BZ1" s="65"/>
      <c r="CA1" s="65"/>
      <c r="CB1" s="65"/>
      <c r="CC1" s="65"/>
      <c r="CD1" s="65"/>
      <c r="CE1" s="65"/>
      <c r="CF1" s="65"/>
      <c r="CG1" s="65"/>
      <c r="CH1" s="65"/>
      <c r="CI1" s="65"/>
      <c r="CJ1" s="65"/>
    </row>
    <row r="2" spans="1:89" ht="36" customHeight="1" thickBot="1" thickTop="1">
      <c r="A2" s="184"/>
      <c r="B2" s="284" t="s">
        <v>45</v>
      </c>
      <c r="C2" s="267"/>
      <c r="D2" s="267"/>
      <c r="E2" s="267"/>
      <c r="F2" s="267"/>
      <c r="G2" s="267"/>
      <c r="H2" s="267"/>
      <c r="I2" s="267"/>
      <c r="J2" s="267"/>
      <c r="K2" s="267"/>
      <c r="L2" s="268"/>
      <c r="M2" s="184"/>
      <c r="N2" s="184"/>
      <c r="Q2" s="184"/>
      <c r="R2" s="230"/>
      <c r="S2" s="231"/>
      <c r="T2" s="231"/>
      <c r="U2" s="231"/>
      <c r="V2" s="285" t="s">
        <v>46</v>
      </c>
      <c r="W2" s="285"/>
      <c r="X2" s="285"/>
      <c r="Y2" s="285"/>
      <c r="Z2" s="231"/>
      <c r="AA2" s="231"/>
      <c r="AB2" s="231"/>
      <c r="AC2" s="232"/>
      <c r="BH2" s="230"/>
      <c r="BI2" s="231"/>
      <c r="BJ2" s="231"/>
      <c r="BK2" s="231"/>
      <c r="BL2" s="285" t="s">
        <v>46</v>
      </c>
      <c r="BM2" s="285"/>
      <c r="BN2" s="285"/>
      <c r="BO2" s="285"/>
      <c r="BP2" s="231"/>
      <c r="BQ2" s="231"/>
      <c r="BR2" s="231"/>
      <c r="BS2" s="232"/>
      <c r="BY2" s="1"/>
      <c r="BZ2" s="284" t="s">
        <v>47</v>
      </c>
      <c r="CA2" s="267"/>
      <c r="CB2" s="267"/>
      <c r="CC2" s="267"/>
      <c r="CD2" s="267"/>
      <c r="CE2" s="267"/>
      <c r="CF2" s="267"/>
      <c r="CG2" s="267"/>
      <c r="CH2" s="267"/>
      <c r="CI2" s="267"/>
      <c r="CJ2" s="268"/>
      <c r="CK2" s="1"/>
    </row>
    <row r="3" spans="1:89" ht="21" customHeight="1" thickBot="1" thickTop="1">
      <c r="A3" s="184"/>
      <c r="M3" s="184"/>
      <c r="N3" s="184"/>
      <c r="Q3" s="184"/>
      <c r="R3" s="293" t="s">
        <v>48</v>
      </c>
      <c r="S3" s="297"/>
      <c r="T3" s="291"/>
      <c r="U3" s="292"/>
      <c r="V3" s="269" t="s">
        <v>49</v>
      </c>
      <c r="W3" s="294"/>
      <c r="X3" s="294"/>
      <c r="Y3" s="297"/>
      <c r="Z3" s="325"/>
      <c r="AA3" s="326"/>
      <c r="AB3" s="327" t="s">
        <v>50</v>
      </c>
      <c r="AC3" s="328"/>
      <c r="BH3" s="298" t="s">
        <v>50</v>
      </c>
      <c r="BI3" s="299"/>
      <c r="BJ3" s="326"/>
      <c r="BK3" s="339"/>
      <c r="BL3" s="269" t="s">
        <v>49</v>
      </c>
      <c r="BM3" s="294"/>
      <c r="BN3" s="294"/>
      <c r="BO3" s="297"/>
      <c r="BP3" s="333"/>
      <c r="BQ3" s="292"/>
      <c r="BR3" s="269" t="s">
        <v>48</v>
      </c>
      <c r="BS3" s="270"/>
      <c r="BY3" s="1"/>
      <c r="CK3" s="1"/>
    </row>
    <row r="4" spans="1:89" ht="22.5" customHeight="1" thickTop="1">
      <c r="A4" s="184"/>
      <c r="B4" s="185"/>
      <c r="C4" s="186"/>
      <c r="D4" s="186"/>
      <c r="E4" s="186"/>
      <c r="F4" s="186"/>
      <c r="G4" s="186"/>
      <c r="H4" s="186"/>
      <c r="I4" s="186"/>
      <c r="J4" s="187"/>
      <c r="K4" s="186"/>
      <c r="L4" s="188"/>
      <c r="M4" s="184"/>
      <c r="N4" s="184"/>
      <c r="Q4" s="184"/>
      <c r="R4" s="5"/>
      <c r="S4" s="6"/>
      <c r="T4" s="7"/>
      <c r="U4" s="8"/>
      <c r="V4" s="266" t="s">
        <v>51</v>
      </c>
      <c r="W4" s="266"/>
      <c r="X4" s="266"/>
      <c r="Y4" s="266"/>
      <c r="Z4" s="8"/>
      <c r="AA4" s="8"/>
      <c r="AB4" s="10"/>
      <c r="AC4" s="11"/>
      <c r="AS4" s="12" t="s">
        <v>1</v>
      </c>
      <c r="BH4" s="13"/>
      <c r="BI4" s="8"/>
      <c r="BJ4" s="8"/>
      <c r="BK4" s="8"/>
      <c r="BL4" s="266" t="s">
        <v>51</v>
      </c>
      <c r="BM4" s="266"/>
      <c r="BN4" s="266"/>
      <c r="BO4" s="266"/>
      <c r="BP4" s="8"/>
      <c r="BQ4" s="8"/>
      <c r="BR4" s="8"/>
      <c r="BS4" s="14"/>
      <c r="BY4" s="1"/>
      <c r="BZ4" s="185"/>
      <c r="CA4" s="186"/>
      <c r="CB4" s="186"/>
      <c r="CC4" s="186"/>
      <c r="CD4" s="186"/>
      <c r="CE4" s="186"/>
      <c r="CF4" s="186"/>
      <c r="CG4" s="186"/>
      <c r="CH4" s="187"/>
      <c r="CI4" s="186"/>
      <c r="CJ4" s="188"/>
      <c r="CK4" s="1"/>
    </row>
    <row r="5" spans="1:89" ht="23.25" customHeight="1">
      <c r="A5" s="184"/>
      <c r="B5" s="189"/>
      <c r="C5" s="190" t="s">
        <v>52</v>
      </c>
      <c r="D5" s="191"/>
      <c r="E5" s="192"/>
      <c r="F5" s="192"/>
      <c r="G5" s="369"/>
      <c r="H5" s="192"/>
      <c r="I5" s="192"/>
      <c r="J5" s="194"/>
      <c r="L5" s="196"/>
      <c r="M5" s="184"/>
      <c r="N5" s="184"/>
      <c r="Q5" s="184"/>
      <c r="R5" s="15"/>
      <c r="S5" s="256"/>
      <c r="T5" s="17"/>
      <c r="U5" s="18"/>
      <c r="V5" s="17"/>
      <c r="W5" s="19"/>
      <c r="X5" s="20"/>
      <c r="Y5" s="256"/>
      <c r="Z5" s="22"/>
      <c r="AA5" s="329"/>
      <c r="AB5" s="23"/>
      <c r="AC5" s="24"/>
      <c r="BH5" s="25"/>
      <c r="BI5" s="329"/>
      <c r="BJ5" s="17"/>
      <c r="BK5" s="300"/>
      <c r="BL5" s="20"/>
      <c r="BM5" s="16"/>
      <c r="BN5" s="20"/>
      <c r="BO5" s="256"/>
      <c r="BP5" s="20"/>
      <c r="BQ5" s="21"/>
      <c r="BR5" s="20"/>
      <c r="BS5" s="26"/>
      <c r="BY5" s="1"/>
      <c r="BZ5" s="189"/>
      <c r="CA5" s="190" t="s">
        <v>52</v>
      </c>
      <c r="CB5" s="191"/>
      <c r="CC5" s="192"/>
      <c r="CD5" s="192"/>
      <c r="CE5" s="369"/>
      <c r="CF5" s="192"/>
      <c r="CG5" s="192"/>
      <c r="CH5" s="194"/>
      <c r="CJ5" s="196"/>
      <c r="CK5" s="1"/>
    </row>
    <row r="6" spans="1:89" ht="23.25" customHeight="1">
      <c r="A6" s="184"/>
      <c r="B6" s="189"/>
      <c r="C6" s="190" t="s">
        <v>5</v>
      </c>
      <c r="D6" s="191"/>
      <c r="E6" s="192"/>
      <c r="F6" s="192"/>
      <c r="G6" s="193" t="s">
        <v>53</v>
      </c>
      <c r="H6" s="192"/>
      <c r="I6" s="192"/>
      <c r="J6" s="194"/>
      <c r="K6" s="195" t="s">
        <v>54</v>
      </c>
      <c r="L6" s="196"/>
      <c r="M6" s="184"/>
      <c r="N6" s="184"/>
      <c r="Q6" s="184"/>
      <c r="R6" s="39" t="s">
        <v>55</v>
      </c>
      <c r="S6" s="41">
        <v>178.7</v>
      </c>
      <c r="T6" s="295"/>
      <c r="U6" s="287"/>
      <c r="V6" s="27"/>
      <c r="W6" s="28"/>
      <c r="X6" s="29" t="s">
        <v>56</v>
      </c>
      <c r="Y6" s="30">
        <v>180.114</v>
      </c>
      <c r="Z6" s="29"/>
      <c r="AA6" s="30"/>
      <c r="AB6" s="32"/>
      <c r="AC6" s="33"/>
      <c r="AR6" s="34" t="s">
        <v>57</v>
      </c>
      <c r="AS6" s="35" t="s">
        <v>58</v>
      </c>
      <c r="AT6" s="36" t="s">
        <v>59</v>
      </c>
      <c r="BH6" s="47" t="s">
        <v>60</v>
      </c>
      <c r="BI6" s="43">
        <v>180.71</v>
      </c>
      <c r="BJ6" s="37"/>
      <c r="BK6" s="301"/>
      <c r="BL6" s="23"/>
      <c r="BM6" s="38"/>
      <c r="BN6" s="29" t="s">
        <v>61</v>
      </c>
      <c r="BO6" s="30">
        <v>180.64</v>
      </c>
      <c r="BP6" s="45"/>
      <c r="BQ6" s="30"/>
      <c r="BR6" s="40" t="s">
        <v>62</v>
      </c>
      <c r="BS6" s="48">
        <v>181.89</v>
      </c>
      <c r="BY6" s="1"/>
      <c r="BZ6" s="189"/>
      <c r="CA6" s="190" t="s">
        <v>5</v>
      </c>
      <c r="CB6" s="191"/>
      <c r="CC6" s="192"/>
      <c r="CD6" s="192"/>
      <c r="CE6" s="193" t="s">
        <v>53</v>
      </c>
      <c r="CF6" s="192"/>
      <c r="CG6" s="192"/>
      <c r="CH6" s="194"/>
      <c r="CI6" s="195" t="s">
        <v>54</v>
      </c>
      <c r="CJ6" s="196"/>
      <c r="CK6" s="1"/>
    </row>
    <row r="7" spans="1:89" ht="23.25" customHeight="1">
      <c r="A7" s="184"/>
      <c r="B7" s="189"/>
      <c r="C7" s="190" t="s">
        <v>8</v>
      </c>
      <c r="D7" s="191"/>
      <c r="E7" s="192"/>
      <c r="F7" s="192"/>
      <c r="G7" s="369" t="s">
        <v>63</v>
      </c>
      <c r="H7" s="192"/>
      <c r="I7" s="192"/>
      <c r="J7" s="191"/>
      <c r="K7" s="191"/>
      <c r="L7" s="197"/>
      <c r="M7" s="184"/>
      <c r="N7" s="184"/>
      <c r="Q7" s="184"/>
      <c r="R7" s="39"/>
      <c r="S7" s="41"/>
      <c r="T7" s="40"/>
      <c r="U7" s="41"/>
      <c r="V7" s="45" t="s">
        <v>64</v>
      </c>
      <c r="W7" s="44">
        <v>180.075</v>
      </c>
      <c r="X7" s="29" t="s">
        <v>65</v>
      </c>
      <c r="Y7" s="30">
        <v>180.075</v>
      </c>
      <c r="Z7" s="32"/>
      <c r="AA7" s="43"/>
      <c r="AB7" s="32" t="s">
        <v>66</v>
      </c>
      <c r="AC7" s="33">
        <v>179.973</v>
      </c>
      <c r="AS7" s="46"/>
      <c r="AW7" s="65"/>
      <c r="BH7" s="47" t="s">
        <v>67</v>
      </c>
      <c r="BI7" s="43">
        <v>180.844</v>
      </c>
      <c r="BJ7" s="32"/>
      <c r="BK7" s="43"/>
      <c r="BL7" s="45" t="s">
        <v>68</v>
      </c>
      <c r="BM7" s="44">
        <v>180.64</v>
      </c>
      <c r="BN7" s="29" t="s">
        <v>69</v>
      </c>
      <c r="BO7" s="30">
        <v>180.72</v>
      </c>
      <c r="BP7" s="29"/>
      <c r="BQ7" s="30"/>
      <c r="BR7" s="20"/>
      <c r="BS7" s="26"/>
      <c r="BY7" s="1"/>
      <c r="BZ7" s="189"/>
      <c r="CA7" s="190" t="s">
        <v>8</v>
      </c>
      <c r="CB7" s="191"/>
      <c r="CC7" s="192"/>
      <c r="CD7" s="192"/>
      <c r="CE7" s="369" t="s">
        <v>63</v>
      </c>
      <c r="CF7" s="192"/>
      <c r="CG7" s="192"/>
      <c r="CH7" s="191"/>
      <c r="CI7" s="191"/>
      <c r="CJ7" s="197"/>
      <c r="CK7" s="1"/>
    </row>
    <row r="8" spans="1:89" ht="23.25" customHeight="1">
      <c r="A8" s="184"/>
      <c r="B8" s="198"/>
      <c r="C8" s="183"/>
      <c r="D8" s="183"/>
      <c r="E8" s="183"/>
      <c r="F8" s="183"/>
      <c r="G8" s="370"/>
      <c r="H8" s="183"/>
      <c r="I8" s="183"/>
      <c r="J8" s="183"/>
      <c r="K8" s="183"/>
      <c r="L8" s="199"/>
      <c r="M8" s="184"/>
      <c r="N8" s="184"/>
      <c r="Q8" s="184"/>
      <c r="R8" s="49" t="s">
        <v>70</v>
      </c>
      <c r="S8" s="296">
        <v>179.56</v>
      </c>
      <c r="T8" s="50"/>
      <c r="U8" s="51"/>
      <c r="V8" s="27"/>
      <c r="W8" s="28"/>
      <c r="X8" s="29" t="s">
        <v>71</v>
      </c>
      <c r="Y8" s="30">
        <v>180.104</v>
      </c>
      <c r="Z8" s="32"/>
      <c r="AA8" s="43"/>
      <c r="AB8" s="331"/>
      <c r="AC8" s="332"/>
      <c r="AS8" s="46" t="s">
        <v>72</v>
      </c>
      <c r="BH8" s="47" t="s">
        <v>73</v>
      </c>
      <c r="BI8" s="43">
        <v>180.898</v>
      </c>
      <c r="BJ8" s="32"/>
      <c r="BK8" s="43"/>
      <c r="BL8" s="45"/>
      <c r="BM8" s="44"/>
      <c r="BN8" s="29" t="s">
        <v>74</v>
      </c>
      <c r="BO8" s="30">
        <v>180.71</v>
      </c>
      <c r="BP8" s="29"/>
      <c r="BQ8" s="30"/>
      <c r="BR8" s="50" t="s">
        <v>75</v>
      </c>
      <c r="BS8" s="56">
        <v>181.19</v>
      </c>
      <c r="BY8" s="1"/>
      <c r="BZ8" s="198"/>
      <c r="CA8" s="183"/>
      <c r="CB8" s="183"/>
      <c r="CC8" s="183"/>
      <c r="CD8" s="183"/>
      <c r="CE8" s="370"/>
      <c r="CF8" s="183"/>
      <c r="CG8" s="183"/>
      <c r="CH8" s="183"/>
      <c r="CI8" s="183"/>
      <c r="CJ8" s="199"/>
      <c r="CK8" s="1"/>
    </row>
    <row r="9" spans="1:89" ht="23.25" customHeight="1" thickBot="1">
      <c r="A9" s="184"/>
      <c r="B9" s="200"/>
      <c r="C9" s="191"/>
      <c r="D9" s="191"/>
      <c r="E9" s="191"/>
      <c r="F9" s="191"/>
      <c r="G9" s="371"/>
      <c r="H9" s="191"/>
      <c r="I9" s="191"/>
      <c r="J9" s="191"/>
      <c r="K9" s="191"/>
      <c r="L9" s="197"/>
      <c r="M9" s="184"/>
      <c r="N9" s="184"/>
      <c r="Q9" s="184"/>
      <c r="R9" s="52"/>
      <c r="S9" s="53"/>
      <c r="T9" s="54"/>
      <c r="U9" s="53"/>
      <c r="V9" s="54"/>
      <c r="W9" s="57"/>
      <c r="X9" s="54"/>
      <c r="Y9" s="53"/>
      <c r="Z9" s="58"/>
      <c r="AA9" s="330"/>
      <c r="AB9" s="58"/>
      <c r="AC9" s="59"/>
      <c r="AP9" s="243"/>
      <c r="AQ9" s="380"/>
      <c r="AR9" s="243"/>
      <c r="AS9" s="381"/>
      <c r="AT9" s="243"/>
      <c r="AU9" s="243"/>
      <c r="AV9" s="243"/>
      <c r="BH9" s="60"/>
      <c r="BI9" s="330"/>
      <c r="BJ9" s="61"/>
      <c r="BK9" s="302"/>
      <c r="BL9" s="58"/>
      <c r="BM9" s="62"/>
      <c r="BN9" s="58"/>
      <c r="BO9" s="63"/>
      <c r="BP9" s="58"/>
      <c r="BQ9" s="63"/>
      <c r="BR9" s="54"/>
      <c r="BS9" s="55"/>
      <c r="BY9" s="1"/>
      <c r="BZ9" s="200"/>
      <c r="CA9" s="191"/>
      <c r="CB9" s="191"/>
      <c r="CC9" s="191"/>
      <c r="CD9" s="191"/>
      <c r="CE9" s="371"/>
      <c r="CF9" s="191"/>
      <c r="CG9" s="191"/>
      <c r="CH9" s="191"/>
      <c r="CI9" s="191"/>
      <c r="CJ9" s="197"/>
      <c r="CK9" s="1"/>
    </row>
    <row r="10" spans="1:89" ht="23.25" customHeight="1">
      <c r="A10" s="184"/>
      <c r="B10" s="189"/>
      <c r="C10" s="195" t="s">
        <v>76</v>
      </c>
      <c r="D10" s="191"/>
      <c r="E10" s="191"/>
      <c r="F10" s="194"/>
      <c r="G10" s="372" t="s">
        <v>20</v>
      </c>
      <c r="H10" s="191"/>
      <c r="I10" s="191"/>
      <c r="J10" s="147" t="s">
        <v>77</v>
      </c>
      <c r="K10" s="375">
        <v>90</v>
      </c>
      <c r="L10" s="196"/>
      <c r="M10" s="184"/>
      <c r="N10" s="184"/>
      <c r="Q10" s="184"/>
      <c r="AP10" s="243"/>
      <c r="AQ10" s="243"/>
      <c r="AR10" s="243"/>
      <c r="AS10" s="303" t="s">
        <v>78</v>
      </c>
      <c r="AT10" s="243"/>
      <c r="AU10" s="243"/>
      <c r="AV10" s="243"/>
      <c r="BY10" s="1"/>
      <c r="BZ10" s="189"/>
      <c r="CA10" s="195" t="s">
        <v>76</v>
      </c>
      <c r="CB10" s="191"/>
      <c r="CC10" s="191"/>
      <c r="CD10" s="194"/>
      <c r="CE10" s="372" t="s">
        <v>20</v>
      </c>
      <c r="CF10" s="191"/>
      <c r="CG10" s="191"/>
      <c r="CH10" s="147" t="s">
        <v>77</v>
      </c>
      <c r="CI10" s="375">
        <v>90</v>
      </c>
      <c r="CJ10" s="196"/>
      <c r="CK10" s="1"/>
    </row>
    <row r="11" spans="1:89" ht="22.5" customHeight="1">
      <c r="A11" s="184"/>
      <c r="B11" s="189"/>
      <c r="C11" s="195" t="s">
        <v>79</v>
      </c>
      <c r="D11" s="191"/>
      <c r="E11" s="191"/>
      <c r="F11" s="194"/>
      <c r="G11" s="372" t="s">
        <v>23</v>
      </c>
      <c r="H11" s="191"/>
      <c r="I11" s="202"/>
      <c r="J11" s="147" t="s">
        <v>80</v>
      </c>
      <c r="K11" s="375">
        <v>30</v>
      </c>
      <c r="L11" s="196"/>
      <c r="M11" s="184"/>
      <c r="N11" s="184"/>
      <c r="Q11" s="184"/>
      <c r="AP11" s="243"/>
      <c r="AQ11" s="243"/>
      <c r="AR11" s="243"/>
      <c r="AS11" s="265" t="s">
        <v>81</v>
      </c>
      <c r="AT11" s="243"/>
      <c r="AU11" s="243"/>
      <c r="AV11" s="243"/>
      <c r="BY11" s="1"/>
      <c r="BZ11" s="189"/>
      <c r="CA11" s="195" t="s">
        <v>79</v>
      </c>
      <c r="CB11" s="191"/>
      <c r="CC11" s="191"/>
      <c r="CD11" s="194"/>
      <c r="CE11" s="372" t="s">
        <v>23</v>
      </c>
      <c r="CF11" s="191"/>
      <c r="CG11" s="202"/>
      <c r="CH11" s="147" t="s">
        <v>80</v>
      </c>
      <c r="CI11" s="375">
        <v>30</v>
      </c>
      <c r="CJ11" s="196"/>
      <c r="CK11" s="1"/>
    </row>
    <row r="12" spans="1:89" ht="18" customHeight="1" thickBot="1">
      <c r="A12" s="184"/>
      <c r="B12" s="203"/>
      <c r="C12" s="204"/>
      <c r="D12" s="204"/>
      <c r="E12" s="204"/>
      <c r="F12" s="204"/>
      <c r="G12" s="204"/>
      <c r="H12" s="204"/>
      <c r="I12" s="204"/>
      <c r="J12" s="204"/>
      <c r="K12" s="204"/>
      <c r="L12" s="205"/>
      <c r="M12" s="184"/>
      <c r="N12" s="184"/>
      <c r="O12" s="184"/>
      <c r="P12" s="64"/>
      <c r="Q12" s="64"/>
      <c r="R12" s="64"/>
      <c r="S12" s="64"/>
      <c r="T12" s="64"/>
      <c r="U12" s="64"/>
      <c r="V12" s="64"/>
      <c r="W12" s="64"/>
      <c r="X12" s="64"/>
      <c r="Y12" s="64"/>
      <c r="AS12" s="265" t="s">
        <v>82</v>
      </c>
      <c r="AW12" s="65"/>
      <c r="BY12" s="1"/>
      <c r="BZ12" s="203"/>
      <c r="CA12" s="204"/>
      <c r="CB12" s="204"/>
      <c r="CC12" s="204"/>
      <c r="CD12" s="204"/>
      <c r="CE12" s="204"/>
      <c r="CF12" s="204"/>
      <c r="CG12" s="204"/>
      <c r="CH12" s="204"/>
      <c r="CI12" s="204"/>
      <c r="CJ12" s="205"/>
      <c r="CK12" s="1"/>
    </row>
    <row r="13" spans="1:89" ht="18" customHeight="1" thickTop="1">
      <c r="A13" s="184"/>
      <c r="B13" s="194"/>
      <c r="C13" s="195"/>
      <c r="J13" s="147"/>
      <c r="K13" s="201"/>
      <c r="L13" s="194"/>
      <c r="M13" s="184"/>
      <c r="N13" s="184"/>
      <c r="O13" s="184"/>
      <c r="BT13" s="64"/>
      <c r="BU13" s="64"/>
      <c r="BY13" s="1"/>
      <c r="CK13" s="1"/>
    </row>
    <row r="14" spans="1:89" ht="18" customHeight="1">
      <c r="A14" s="184"/>
      <c r="B14" s="27"/>
      <c r="C14" s="27"/>
      <c r="D14" s="243"/>
      <c r="E14" s="243"/>
      <c r="F14" s="243"/>
      <c r="G14" s="243"/>
      <c r="H14" s="243"/>
      <c r="I14" s="243"/>
      <c r="J14" s="27"/>
      <c r="K14" s="27"/>
      <c r="L14" s="27"/>
      <c r="M14" s="184"/>
      <c r="N14" s="184"/>
      <c r="O14" s="184"/>
      <c r="P14" s="64"/>
      <c r="Q14" s="64"/>
      <c r="R14" s="64"/>
      <c r="S14" s="64"/>
      <c r="T14" s="64"/>
      <c r="U14" s="64"/>
      <c r="V14" s="64"/>
      <c r="W14" s="64"/>
      <c r="Y14" s="64"/>
      <c r="AA14" s="66"/>
      <c r="AU14" s="65"/>
      <c r="AW14" s="65"/>
      <c r="BY14" s="1"/>
      <c r="BZ14" s="1"/>
      <c r="CA14" s="1"/>
      <c r="CH14" s="1"/>
      <c r="CI14" s="1"/>
      <c r="CJ14" s="1"/>
      <c r="CK14" s="1"/>
    </row>
    <row r="15" spans="1:89" s="66" customFormat="1" ht="18" customHeight="1">
      <c r="A15" s="184"/>
      <c r="B15" s="64"/>
      <c r="C15" s="64"/>
      <c r="D15" s="243"/>
      <c r="E15" s="243"/>
      <c r="F15" s="243"/>
      <c r="G15" s="243"/>
      <c r="H15" s="243"/>
      <c r="I15" s="243"/>
      <c r="J15" s="64"/>
      <c r="K15" s="64"/>
      <c r="L15"/>
      <c r="M15" s="184"/>
      <c r="N15" s="184"/>
      <c r="O15" s="184"/>
      <c r="Z15" s="260" t="s">
        <v>83</v>
      </c>
      <c r="AB15" s="401" t="s">
        <v>84</v>
      </c>
      <c r="AE15" s="254"/>
      <c r="AH15" s="254"/>
      <c r="AJ15" s="254"/>
      <c r="BC15" s="65"/>
      <c r="BD15" s="65"/>
      <c r="BP15" s="65"/>
      <c r="BY15" s="1"/>
      <c r="CK15" s="1"/>
    </row>
    <row r="16" spans="1:89" s="66" customFormat="1" ht="18" customHeight="1">
      <c r="A16" s="184"/>
      <c r="B16" s="184"/>
      <c r="C16" s="184"/>
      <c r="D16" s="312"/>
      <c r="E16" s="312"/>
      <c r="F16" s="312"/>
      <c r="G16" s="312"/>
      <c r="H16" s="312"/>
      <c r="I16" s="312"/>
      <c r="J16" s="184"/>
      <c r="K16" s="184"/>
      <c r="L16" s="184"/>
      <c r="M16" s="184"/>
      <c r="N16" s="68" t="s">
        <v>85</v>
      </c>
      <c r="O16" s="184"/>
      <c r="Q16" s="411" t="s">
        <v>86</v>
      </c>
      <c r="S16" s="68" t="s">
        <v>87</v>
      </c>
      <c r="V16" s="68">
        <v>6</v>
      </c>
      <c r="Z16" s="65"/>
      <c r="AA16" s="65"/>
      <c r="AC16" s="65"/>
      <c r="AE16"/>
      <c r="AF16"/>
      <c r="AH16" s="401" t="s">
        <v>84</v>
      </c>
      <c r="AJ16" s="401" t="s">
        <v>84</v>
      </c>
      <c r="AN16"/>
      <c r="AP16" s="260"/>
      <c r="AS16"/>
      <c r="BD16" s="65"/>
      <c r="BP16" s="65"/>
      <c r="BY16" s="1"/>
      <c r="CK16" s="1"/>
    </row>
    <row r="17" spans="1:89" ht="18" customHeight="1">
      <c r="A17" s="184"/>
      <c r="B17" s="184"/>
      <c r="C17" s="184"/>
      <c r="D17" s="311"/>
      <c r="E17" s="311"/>
      <c r="F17" s="27"/>
      <c r="G17" s="27"/>
      <c r="H17" s="311"/>
      <c r="I17" s="311"/>
      <c r="J17" s="184"/>
      <c r="K17" s="306"/>
      <c r="L17" s="184"/>
      <c r="M17" s="184"/>
      <c r="N17" s="65"/>
      <c r="O17" s="184"/>
      <c r="S17" s="65"/>
      <c r="V17" s="65"/>
      <c r="W17" s="67"/>
      <c r="AB17" s="402" t="s">
        <v>88</v>
      </c>
      <c r="AE17" s="306" t="s">
        <v>89</v>
      </c>
      <c r="AG17" s="360">
        <v>180.272</v>
      </c>
      <c r="AK17" s="254"/>
      <c r="AL17" s="66"/>
      <c r="AP17" s="66"/>
      <c r="AQ17" s="261"/>
      <c r="AR17" s="66"/>
      <c r="AT17" s="66"/>
      <c r="AU17" s="66"/>
      <c r="AW17" s="65"/>
      <c r="BC17" s="65"/>
      <c r="BQ17" s="65"/>
      <c r="BY17" s="1"/>
      <c r="CK17" s="1"/>
    </row>
    <row r="18" spans="1:89" ht="18" customHeight="1">
      <c r="A18" s="184"/>
      <c r="B18" s="184"/>
      <c r="C18" s="184"/>
      <c r="D18" s="27"/>
      <c r="E18" s="247"/>
      <c r="F18" s="194"/>
      <c r="G18" s="194"/>
      <c r="H18" s="27"/>
      <c r="J18" s="184"/>
      <c r="K18" s="394" t="s">
        <v>90</v>
      </c>
      <c r="L18" s="184"/>
      <c r="M18" s="184"/>
      <c r="N18" s="65"/>
      <c r="O18" s="184"/>
      <c r="Q18" s="254"/>
      <c r="V18" s="64"/>
      <c r="W18" s="65"/>
      <c r="AC18" s="65"/>
      <c r="AE18" s="65"/>
      <c r="AF18" s="69"/>
      <c r="AH18" s="335" t="s">
        <v>91</v>
      </c>
      <c r="AJ18" s="342" t="s">
        <v>92</v>
      </c>
      <c r="AL18" s="65"/>
      <c r="AR18" s="65"/>
      <c r="AS18" s="65"/>
      <c r="AT18" s="65"/>
      <c r="AV18" s="65"/>
      <c r="AW18" s="65"/>
      <c r="AX18" s="65"/>
      <c r="AY18" s="65"/>
      <c r="BD18" s="65"/>
      <c r="BF18" s="65"/>
      <c r="BQ18" s="65"/>
      <c r="BS18" s="395" t="s">
        <v>93</v>
      </c>
      <c r="BY18" s="1"/>
      <c r="BZ18" s="1"/>
      <c r="CA18" s="1"/>
      <c r="CB18" s="248"/>
      <c r="CH18" s="1"/>
      <c r="CI18" s="1"/>
      <c r="CJ18" s="1"/>
      <c r="CK18" s="1"/>
    </row>
    <row r="19" spans="4:87" ht="18" customHeight="1">
      <c r="D19" s="313"/>
      <c r="E19" s="314"/>
      <c r="F19" s="194"/>
      <c r="G19" s="194"/>
      <c r="H19" s="313"/>
      <c r="K19" s="306"/>
      <c r="Q19" s="396" t="s">
        <v>94</v>
      </c>
      <c r="U19" s="64"/>
      <c r="V19" s="64"/>
      <c r="W19" s="64"/>
      <c r="AB19" s="68">
        <v>7</v>
      </c>
      <c r="AC19" s="68">
        <v>8</v>
      </c>
      <c r="AF19" s="65"/>
      <c r="AI19" s="68"/>
      <c r="AL19" s="65"/>
      <c r="AP19" s="258"/>
      <c r="BM19" s="66"/>
      <c r="BQ19" s="65"/>
      <c r="CH19" s="64"/>
      <c r="CI19" s="64"/>
    </row>
    <row r="20" spans="4:87" ht="18" customHeight="1">
      <c r="D20" s="27"/>
      <c r="E20" s="247"/>
      <c r="F20" s="194"/>
      <c r="G20" s="194"/>
      <c r="H20" s="27"/>
      <c r="P20" s="243"/>
      <c r="V20" s="64"/>
      <c r="W20" s="64"/>
      <c r="AB20" s="65"/>
      <c r="AC20" s="65"/>
      <c r="AI20" s="65"/>
      <c r="AL20" s="65"/>
      <c r="AM20" s="67"/>
      <c r="AQ20" s="261"/>
      <c r="AS20" s="65"/>
      <c r="BI20" s="67"/>
      <c r="BM20" s="254"/>
      <c r="BW20" s="65"/>
      <c r="CH20" s="64"/>
      <c r="CI20" s="64"/>
    </row>
    <row r="21" spans="4:87" ht="18" customHeight="1">
      <c r="D21" s="289"/>
      <c r="E21" s="315"/>
      <c r="F21" s="194"/>
      <c r="G21" s="194"/>
      <c r="H21" s="289"/>
      <c r="I21" s="315"/>
      <c r="Q21" s="254"/>
      <c r="S21" s="252" t="s">
        <v>71</v>
      </c>
      <c r="T21" s="65"/>
      <c r="W21" s="64"/>
      <c r="AM21" s="65"/>
      <c r="AP21" s="67"/>
      <c r="BF21" s="65"/>
      <c r="BI21" s="65"/>
      <c r="CH21" s="64"/>
      <c r="CI21" s="64"/>
    </row>
    <row r="22" spans="4:87" ht="18" customHeight="1">
      <c r="D22" s="194"/>
      <c r="E22" s="194"/>
      <c r="F22" s="194"/>
      <c r="G22" s="194"/>
      <c r="H22" s="194"/>
      <c r="I22" s="343" t="s">
        <v>95</v>
      </c>
      <c r="N22" s="69">
        <v>4</v>
      </c>
      <c r="T22" s="64"/>
      <c r="AB22" s="65"/>
      <c r="AD22" s="65"/>
      <c r="AI22" s="69" t="s">
        <v>96</v>
      </c>
      <c r="BL22" s="64"/>
      <c r="BP22" s="68"/>
      <c r="BQ22" s="68"/>
      <c r="BS22" s="390" t="s">
        <v>60</v>
      </c>
      <c r="BV22" s="65"/>
      <c r="BW22" s="248">
        <v>20</v>
      </c>
      <c r="CD22" s="254" t="s">
        <v>13</v>
      </c>
      <c r="CI22" s="64"/>
    </row>
    <row r="23" spans="6:83" ht="18" customHeight="1">
      <c r="F23" s="65"/>
      <c r="N23" s="65"/>
      <c r="W23" s="64"/>
      <c r="X23" s="65"/>
      <c r="AB23" s="65"/>
      <c r="AC23" s="64"/>
      <c r="AD23" s="64"/>
      <c r="AI23" s="65"/>
      <c r="AK23" s="248"/>
      <c r="AS23" s="65"/>
      <c r="AT23" s="65"/>
      <c r="BC23" s="64"/>
      <c r="BL23" s="64"/>
      <c r="BO23" s="248"/>
      <c r="BP23" s="65"/>
      <c r="BW23" s="65"/>
      <c r="BX23" s="68"/>
      <c r="CE23" s="306"/>
    </row>
    <row r="24" spans="4:85" ht="18" customHeight="1">
      <c r="D24" s="289"/>
      <c r="E24" s="290"/>
      <c r="F24" s="194"/>
      <c r="G24" s="194"/>
      <c r="H24" s="289"/>
      <c r="I24" s="290"/>
      <c r="Q24" s="77" t="s">
        <v>65</v>
      </c>
      <c r="R24" s="69"/>
      <c r="S24" s="65"/>
      <c r="V24" s="65"/>
      <c r="AK24" s="65"/>
      <c r="AR24" s="65"/>
      <c r="AY24" s="68"/>
      <c r="BO24" s="65"/>
      <c r="BX24" s="65"/>
      <c r="CD24" s="64"/>
      <c r="CE24" s="65"/>
      <c r="CG24" s="64"/>
    </row>
    <row r="25" spans="9:87" ht="18" customHeight="1">
      <c r="I25" s="335" t="s">
        <v>97</v>
      </c>
      <c r="K25" s="69">
        <v>3</v>
      </c>
      <c r="R25" s="65"/>
      <c r="Z25" s="69"/>
      <c r="AB25" s="65"/>
      <c r="AL25" s="252"/>
      <c r="AM25" s="65"/>
      <c r="AO25" s="69">
        <v>14</v>
      </c>
      <c r="BI25" s="65"/>
      <c r="BK25" s="65"/>
      <c r="BM25" s="64"/>
      <c r="BS25" s="74" t="s">
        <v>74</v>
      </c>
      <c r="BZ25" s="69">
        <v>21</v>
      </c>
      <c r="CB25" s="65"/>
      <c r="CD25" s="254" t="s">
        <v>98</v>
      </c>
      <c r="CH25" s="64"/>
      <c r="CI25" s="64"/>
    </row>
    <row r="26" spans="11:86" ht="18" customHeight="1">
      <c r="K26" s="65"/>
      <c r="V26" s="65"/>
      <c r="Z26" s="65"/>
      <c r="AA26" s="65"/>
      <c r="AO26" s="65"/>
      <c r="AS26" s="65"/>
      <c r="AW26" s="74"/>
      <c r="AZ26" s="65"/>
      <c r="BK26" s="74"/>
      <c r="BL26" s="65"/>
      <c r="BN26" s="65"/>
      <c r="BR26" s="248"/>
      <c r="BS26" s="248"/>
      <c r="BW26" s="338"/>
      <c r="BZ26" s="65"/>
      <c r="CD26" s="64"/>
      <c r="CF26" s="64"/>
      <c r="CH26" s="64"/>
    </row>
    <row r="27" spans="17:87" ht="18" customHeight="1">
      <c r="Q27" s="77" t="s">
        <v>64</v>
      </c>
      <c r="AM27" s="69"/>
      <c r="AN27" s="69"/>
      <c r="AQ27" s="70"/>
      <c r="AZ27" s="65"/>
      <c r="BL27" s="64"/>
      <c r="BR27" s="65"/>
      <c r="BS27" s="65"/>
      <c r="CC27" s="64"/>
      <c r="CD27" s="391" t="s">
        <v>67</v>
      </c>
      <c r="CE27" s="64"/>
      <c r="CF27" s="64"/>
      <c r="CG27" s="64"/>
      <c r="CI27" s="334" t="s">
        <v>75</v>
      </c>
    </row>
    <row r="28" spans="6:85" ht="18" customHeight="1">
      <c r="F28" s="249"/>
      <c r="G28" s="249"/>
      <c r="H28" s="69">
        <v>1</v>
      </c>
      <c r="I28" s="65"/>
      <c r="J28" s="65"/>
      <c r="M28" s="65"/>
      <c r="Q28" s="65"/>
      <c r="T28" s="69"/>
      <c r="X28" s="65"/>
      <c r="AC28" s="65"/>
      <c r="AD28" s="65"/>
      <c r="AL28" s="252"/>
      <c r="AU28" s="69"/>
      <c r="BI28" s="253"/>
      <c r="BL28" s="65"/>
      <c r="BO28" s="64"/>
      <c r="BP28" s="65"/>
      <c r="BT28" s="308" t="s">
        <v>69</v>
      </c>
      <c r="BU28" s="69"/>
      <c r="BW28" s="251"/>
      <c r="CC28" s="65"/>
      <c r="CE28" s="65"/>
      <c r="CG28" s="65"/>
    </row>
    <row r="29" spans="2:88" ht="18" customHeight="1">
      <c r="B29" s="75"/>
      <c r="D29" s="73"/>
      <c r="F29" s="184"/>
      <c r="H29" s="65"/>
      <c r="K29" s="65"/>
      <c r="S29" s="69"/>
      <c r="T29" s="65"/>
      <c r="V29" s="65"/>
      <c r="Z29" s="64"/>
      <c r="AD29" s="70"/>
      <c r="AR29" s="69"/>
      <c r="AS29" s="76"/>
      <c r="BM29" s="262"/>
      <c r="BO29" s="65"/>
      <c r="BQ29" s="65"/>
      <c r="BR29" s="65"/>
      <c r="BS29" s="65"/>
      <c r="BX29" s="65"/>
      <c r="CD29" s="65"/>
      <c r="CJ29" s="75"/>
    </row>
    <row r="30" spans="6:82" ht="18" customHeight="1">
      <c r="F30" s="250"/>
      <c r="K30" s="69">
        <v>2</v>
      </c>
      <c r="L30" s="69"/>
      <c r="P30" s="65"/>
      <c r="S30" s="65"/>
      <c r="T30" s="77" t="s">
        <v>56</v>
      </c>
      <c r="U30" s="65"/>
      <c r="AA30" s="65"/>
      <c r="AC30" s="69"/>
      <c r="AG30" s="76"/>
      <c r="BJ30" s="76"/>
      <c r="BM30" s="308" t="s">
        <v>68</v>
      </c>
      <c r="BP30" s="74"/>
      <c r="BS30" s="69">
        <v>19</v>
      </c>
      <c r="BZ30" s="69"/>
      <c r="CD30" s="69">
        <v>22</v>
      </c>
    </row>
    <row r="31" spans="1:89" ht="18" customHeight="1">
      <c r="A31" s="75"/>
      <c r="C31" s="78" t="s">
        <v>70</v>
      </c>
      <c r="F31" s="184"/>
      <c r="H31" s="390" t="s">
        <v>66</v>
      </c>
      <c r="I31" s="65"/>
      <c r="L31" s="65"/>
      <c r="P31" s="65"/>
      <c r="R31" s="248"/>
      <c r="U31" s="70"/>
      <c r="Z31" s="248"/>
      <c r="AB31" s="65"/>
      <c r="AL31" s="252"/>
      <c r="BI31" s="253"/>
      <c r="BM31" s="69">
        <v>18</v>
      </c>
      <c r="BN31" s="65"/>
      <c r="BP31" s="65"/>
      <c r="BS31" s="65"/>
      <c r="BU31" s="65"/>
      <c r="BX31" s="65"/>
      <c r="BZ31" s="65"/>
      <c r="CA31" s="65"/>
      <c r="CF31" s="392" t="s">
        <v>73</v>
      </c>
      <c r="CK31" s="75"/>
    </row>
    <row r="32" spans="12:84" ht="18" customHeight="1">
      <c r="L32" s="253"/>
      <c r="O32" s="65"/>
      <c r="V32" s="65"/>
      <c r="AE32" s="65"/>
      <c r="AS32" s="65"/>
      <c r="AT32" s="65"/>
      <c r="AW32" s="74"/>
      <c r="BG32" s="65"/>
      <c r="BM32" s="65"/>
      <c r="BT32" s="65"/>
      <c r="BV32" s="65"/>
      <c r="BW32" s="65"/>
      <c r="CC32" s="65"/>
      <c r="CF32" s="65"/>
    </row>
    <row r="33" spans="13:81" ht="18" customHeight="1">
      <c r="M33" s="69"/>
      <c r="N33" s="65"/>
      <c r="O33" s="69">
        <v>5</v>
      </c>
      <c r="P33" s="65"/>
      <c r="U33" s="65"/>
      <c r="V33" s="65"/>
      <c r="X33" s="65"/>
      <c r="AC33" s="65"/>
      <c r="AE33" s="69">
        <v>9</v>
      </c>
      <c r="BG33" s="69">
        <v>17</v>
      </c>
      <c r="BJ33" s="65"/>
      <c r="BM33" s="69"/>
      <c r="BN33" s="65"/>
      <c r="BP33" s="65"/>
      <c r="BT33" s="69"/>
      <c r="BY33" s="69"/>
      <c r="BZ33" s="65"/>
      <c r="CB33" s="65"/>
      <c r="CC33" s="361">
        <v>180.837</v>
      </c>
    </row>
    <row r="34" spans="1:79" ht="18" customHeight="1">
      <c r="A34" s="75"/>
      <c r="J34" s="65"/>
      <c r="K34" s="65"/>
      <c r="L34" s="65"/>
      <c r="M34" s="65"/>
      <c r="N34" s="248"/>
      <c r="P34" s="69"/>
      <c r="Q34" s="65"/>
      <c r="R34" s="65"/>
      <c r="S34" s="65"/>
      <c r="T34" s="65"/>
      <c r="X34" s="248"/>
      <c r="AC34" s="248"/>
      <c r="AE34" s="248"/>
      <c r="AL34" s="252"/>
      <c r="BI34" s="253"/>
      <c r="BM34" s="74" t="s">
        <v>61</v>
      </c>
      <c r="BN34" s="65"/>
      <c r="BP34" s="65"/>
      <c r="BQ34" s="396" t="s">
        <v>99</v>
      </c>
      <c r="BS34" s="65"/>
      <c r="BT34" s="248"/>
      <c r="BU34" s="76"/>
      <c r="BV34" s="323"/>
      <c r="BX34" s="65"/>
      <c r="BY34" s="254"/>
      <c r="BZ34" s="69"/>
      <c r="CA34" s="337"/>
    </row>
    <row r="35" spans="18:75" ht="18" customHeight="1">
      <c r="R35" s="77"/>
      <c r="T35" s="65"/>
      <c r="U35" s="66"/>
      <c r="V35" s="65"/>
      <c r="Z35" s="65"/>
      <c r="AA35" s="65"/>
      <c r="AH35" s="65"/>
      <c r="AS35" s="65"/>
      <c r="AY35" s="74"/>
      <c r="BA35" s="307"/>
      <c r="BE35" s="65"/>
      <c r="BG35" s="401" t="s">
        <v>84</v>
      </c>
      <c r="BQ35" s="343" t="s">
        <v>100</v>
      </c>
      <c r="BR35" s="65"/>
      <c r="BS35" s="254"/>
      <c r="BU35" s="323"/>
      <c r="BV35" s="323"/>
      <c r="BW35" s="254"/>
    </row>
    <row r="36" spans="19:77" ht="18" customHeight="1">
      <c r="S36" s="65"/>
      <c r="U36" s="401" t="s">
        <v>84</v>
      </c>
      <c r="V36" s="65"/>
      <c r="W36" s="65"/>
      <c r="X36" s="65"/>
      <c r="Z36" s="69"/>
      <c r="AH36" s="68">
        <v>10</v>
      </c>
      <c r="AM36" s="401" t="s">
        <v>84</v>
      </c>
      <c r="BA36" s="410" t="s">
        <v>101</v>
      </c>
      <c r="BE36" s="68">
        <v>16</v>
      </c>
      <c r="BI36" s="65"/>
      <c r="BJ36" s="65"/>
      <c r="BL36" s="65"/>
      <c r="BN36" s="65"/>
      <c r="BO36" s="65"/>
      <c r="BR36" s="69"/>
      <c r="BY36" s="254"/>
    </row>
    <row r="37" spans="6:77" ht="18" customHeight="1">
      <c r="F37" s="73"/>
      <c r="H37" s="65"/>
      <c r="O37" s="69"/>
      <c r="Q37" s="65"/>
      <c r="R37" s="65"/>
      <c r="S37" s="248"/>
      <c r="T37" s="389" t="s">
        <v>102</v>
      </c>
      <c r="V37" s="65"/>
      <c r="X37" s="65"/>
      <c r="Y37" s="305"/>
      <c r="AH37" s="65"/>
      <c r="AL37" s="389" t="s">
        <v>103</v>
      </c>
      <c r="AQ37" s="65"/>
      <c r="AX37" s="65"/>
      <c r="BA37" s="65"/>
      <c r="BG37" s="254" t="s">
        <v>104</v>
      </c>
      <c r="BI37" s="248"/>
      <c r="BK37" s="65"/>
      <c r="BS37" s="338"/>
      <c r="BY37" s="65"/>
    </row>
    <row r="38" spans="1:79" ht="18" customHeight="1">
      <c r="A38" s="75"/>
      <c r="G38" s="257"/>
      <c r="I38" s="65"/>
      <c r="U38" s="402" t="s">
        <v>105</v>
      </c>
      <c r="AC38" s="306"/>
      <c r="AD38" s="65"/>
      <c r="AM38" s="335" t="s">
        <v>106</v>
      </c>
      <c r="AY38" s="74"/>
      <c r="AZ38" s="362" t="s">
        <v>107</v>
      </c>
      <c r="BI38" s="72"/>
      <c r="BL38" s="65"/>
      <c r="BM38" s="65"/>
      <c r="BQ38" s="343" t="s">
        <v>108</v>
      </c>
      <c r="BU38" s="65"/>
      <c r="BW38" s="65"/>
      <c r="CA38" s="72"/>
    </row>
    <row r="39" spans="1:89" ht="18" customHeight="1">
      <c r="A39" s="75"/>
      <c r="H39" s="76"/>
      <c r="I39" s="65"/>
      <c r="U39" s="401"/>
      <c r="AC39" s="393" t="s">
        <v>109</v>
      </c>
      <c r="AJ39" s="65"/>
      <c r="AM39" s="65"/>
      <c r="AS39" s="65"/>
      <c r="AY39" s="65"/>
      <c r="AZ39" s="65"/>
      <c r="BC39" s="65"/>
      <c r="BE39" s="65"/>
      <c r="BL39" s="68"/>
      <c r="BM39" s="65"/>
      <c r="BN39" s="65"/>
      <c r="BP39" s="74"/>
      <c r="BQ39" s="65"/>
      <c r="CK39" s="75"/>
    </row>
    <row r="40" spans="7:74" ht="18" customHeight="1">
      <c r="G40" s="255"/>
      <c r="H40" s="65"/>
      <c r="I40" s="65"/>
      <c r="R40" s="69"/>
      <c r="S40" s="65"/>
      <c r="T40" s="65"/>
      <c r="V40" s="65"/>
      <c r="X40" s="65"/>
      <c r="Y40" s="68"/>
      <c r="AC40" s="306"/>
      <c r="AH40" s="65"/>
      <c r="AL40" s="395" t="s">
        <v>110</v>
      </c>
      <c r="AM40" s="68">
        <v>13</v>
      </c>
      <c r="AN40" s="258"/>
      <c r="AU40" s="254"/>
      <c r="AZ40" s="65"/>
      <c r="BC40" s="336">
        <v>180.52</v>
      </c>
      <c r="BE40" s="65"/>
      <c r="BI40" s="65"/>
      <c r="BK40" s="65"/>
      <c r="BL40" s="67"/>
      <c r="BM40" s="64"/>
      <c r="BN40" s="67"/>
      <c r="BS40" s="69"/>
      <c r="BV40" s="258"/>
    </row>
    <row r="41" spans="7:64" ht="18" customHeight="1">
      <c r="G41" s="65"/>
      <c r="H41" s="65"/>
      <c r="U41" s="305"/>
      <c r="AA41" s="65"/>
      <c r="AE41" s="254"/>
      <c r="AS41" s="65"/>
      <c r="AV41" s="65"/>
      <c r="BC41" s="65"/>
      <c r="BE41" s="69"/>
      <c r="BL41" s="253"/>
    </row>
    <row r="42" spans="8:73" ht="18" customHeight="1">
      <c r="H42" s="65"/>
      <c r="O42" s="65"/>
      <c r="V42" s="65"/>
      <c r="AA42" s="65"/>
      <c r="AC42" s="65"/>
      <c r="AU42" s="254"/>
      <c r="AV42" s="68">
        <v>15</v>
      </c>
      <c r="BC42" s="336">
        <v>180.52</v>
      </c>
      <c r="BQ42" s="65"/>
      <c r="BR42" s="65"/>
      <c r="BU42" s="259"/>
    </row>
    <row r="43" spans="5:82" ht="18" customHeight="1">
      <c r="E43" s="249"/>
      <c r="H43" s="65"/>
      <c r="I43" s="65"/>
      <c r="N43" s="65"/>
      <c r="S43" s="65"/>
      <c r="T43" s="65"/>
      <c r="Y43" s="65"/>
      <c r="Z43" s="65"/>
      <c r="AA43" s="65"/>
      <c r="AB43" s="65"/>
      <c r="AC43" s="65"/>
      <c r="AE43" s="254"/>
      <c r="AL43" s="65"/>
      <c r="BA43" s="65"/>
      <c r="BC43" s="393" t="s">
        <v>111</v>
      </c>
      <c r="BD43" s="65"/>
      <c r="BJ43" s="65"/>
      <c r="BQ43" s="68"/>
      <c r="BZ43" s="65"/>
      <c r="CA43" s="65"/>
      <c r="CD43" s="65"/>
    </row>
    <row r="44" spans="7:82" ht="18" customHeight="1">
      <c r="G44" s="65"/>
      <c r="H44" s="65"/>
      <c r="I44" s="65"/>
      <c r="S44" s="65"/>
      <c r="T44" s="71"/>
      <c r="U44" s="65"/>
      <c r="X44" s="68"/>
      <c r="AA44" s="64"/>
      <c r="BC44" s="393"/>
      <c r="BZ44" s="65"/>
      <c r="CA44" s="65"/>
      <c r="CD44" s="65"/>
    </row>
    <row r="45" spans="2:82" ht="18" customHeight="1">
      <c r="B45" s="75"/>
      <c r="H45" s="65"/>
      <c r="V45" s="65"/>
      <c r="X45" s="65"/>
      <c r="Y45" s="64"/>
      <c r="Z45" s="64"/>
      <c r="AA45" s="64"/>
      <c r="AC45" s="64"/>
      <c r="AD45" s="64"/>
      <c r="AE45" s="64"/>
      <c r="AF45" s="64"/>
      <c r="AJ45" s="65"/>
      <c r="AS45" s="264" t="s">
        <v>112</v>
      </c>
      <c r="BB45" s="65"/>
      <c r="BG45" s="65"/>
      <c r="BH45" s="64"/>
      <c r="BI45" s="65"/>
      <c r="BO45" s="65"/>
      <c r="BZ45" s="65"/>
      <c r="CA45" s="65"/>
      <c r="CD45" s="65"/>
    </row>
    <row r="46" spans="7:82" ht="18" customHeight="1">
      <c r="G46" s="65"/>
      <c r="H46" s="65"/>
      <c r="I46" s="65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8"/>
      <c r="AJ46" s="65"/>
      <c r="AL46" s="65"/>
      <c r="AM46" s="65"/>
      <c r="AS46" s="265" t="s">
        <v>113</v>
      </c>
      <c r="BC46" s="65"/>
      <c r="BD46" s="65"/>
      <c r="BL46" s="64"/>
      <c r="BM46" s="64"/>
      <c r="BP46" s="65"/>
      <c r="BZ46" s="65"/>
      <c r="CA46" s="65"/>
      <c r="CD46" s="65"/>
    </row>
    <row r="47" spans="3:82" ht="18" customHeight="1">
      <c r="C47" s="78"/>
      <c r="AB47" s="64"/>
      <c r="AC47" s="64"/>
      <c r="AD47" s="64"/>
      <c r="AE47" s="64"/>
      <c r="AG47" s="64"/>
      <c r="AH47" s="64"/>
      <c r="AI47" s="64"/>
      <c r="AJ47" s="64"/>
      <c r="AK47" s="64"/>
      <c r="AL47" s="64"/>
      <c r="AM47" s="64"/>
      <c r="AS47" s="265" t="s">
        <v>114</v>
      </c>
      <c r="AY47" s="64"/>
      <c r="AZ47" s="64"/>
      <c r="BA47" s="64"/>
      <c r="BB47" s="64"/>
      <c r="BC47" s="64"/>
      <c r="BE47" s="64"/>
      <c r="BF47" s="64"/>
      <c r="BG47" s="64"/>
      <c r="BH47" s="68"/>
      <c r="BL47" s="68"/>
      <c r="BZ47" s="65"/>
      <c r="CA47" s="65"/>
      <c r="CD47" s="65"/>
    </row>
    <row r="48" spans="7:82" ht="18" customHeight="1">
      <c r="G48" s="65"/>
      <c r="AB48" s="64"/>
      <c r="AC48" s="64"/>
      <c r="AD48" s="64"/>
      <c r="AE48" s="64"/>
      <c r="BG48" s="64"/>
      <c r="BH48" s="64"/>
      <c r="BZ48" s="65"/>
      <c r="CA48" s="65"/>
      <c r="CD48" s="65"/>
    </row>
    <row r="49" spans="7:75" ht="18" customHeight="1">
      <c r="G49" s="65"/>
      <c r="N49" s="64"/>
      <c r="O49" s="64"/>
      <c r="P49" s="64"/>
      <c r="Q49" s="64"/>
      <c r="R49" s="64"/>
      <c r="S49" s="64"/>
      <c r="T49" s="64"/>
      <c r="U49" s="64"/>
      <c r="V49" s="64"/>
      <c r="W49" s="65"/>
      <c r="AB49" s="64"/>
      <c r="AC49" s="66"/>
      <c r="AD49" s="66"/>
      <c r="AN49" s="64"/>
      <c r="AO49" s="64"/>
      <c r="AP49" s="64"/>
      <c r="AQ49" s="64"/>
      <c r="AR49" s="64"/>
      <c r="AS49" s="64"/>
      <c r="AT49" s="64"/>
      <c r="AU49" s="64"/>
      <c r="AV49" s="64"/>
      <c r="AW49" s="65"/>
      <c r="BF49" s="64"/>
      <c r="BG49" s="64"/>
      <c r="BN49" s="64"/>
      <c r="BO49" s="64"/>
      <c r="BP49" s="64"/>
      <c r="BQ49" s="64"/>
      <c r="BR49" s="64"/>
      <c r="BS49" s="64"/>
      <c r="BT49" s="64"/>
      <c r="BU49" s="64"/>
      <c r="BV49" s="64"/>
      <c r="BW49" s="65"/>
    </row>
    <row r="50" spans="14:76" ht="18" customHeight="1" thickBot="1">
      <c r="N50" s="64"/>
      <c r="O50" s="64"/>
      <c r="P50" s="64"/>
      <c r="Q50" s="64"/>
      <c r="R50" s="64"/>
      <c r="S50" s="64"/>
      <c r="V50" s="64"/>
      <c r="W50" s="64"/>
      <c r="X50" s="64"/>
      <c r="AE50" s="64"/>
      <c r="AN50" s="64"/>
      <c r="AO50" s="64"/>
      <c r="AP50" s="64"/>
      <c r="AQ50" s="64"/>
      <c r="AR50" s="64"/>
      <c r="AS50" s="64"/>
      <c r="AV50" s="64"/>
      <c r="AW50" s="64"/>
      <c r="AX50" s="64"/>
      <c r="BG50" s="64"/>
      <c r="BN50" s="64"/>
      <c r="BO50" s="64"/>
      <c r="BP50" s="64"/>
      <c r="BQ50" s="64"/>
      <c r="BR50" s="64"/>
      <c r="BS50" s="64"/>
      <c r="BV50" s="64"/>
      <c r="BW50" s="64"/>
      <c r="BX50" s="64"/>
    </row>
    <row r="51" spans="2:88" ht="18" customHeight="1" thickBot="1">
      <c r="B51" s="316" t="s">
        <v>27</v>
      </c>
      <c r="C51" s="317" t="s">
        <v>115</v>
      </c>
      <c r="D51" s="317" t="s">
        <v>116</v>
      </c>
      <c r="E51" s="317" t="s">
        <v>117</v>
      </c>
      <c r="F51" s="318" t="s">
        <v>118</v>
      </c>
      <c r="G51" s="319"/>
      <c r="H51" s="317" t="s">
        <v>27</v>
      </c>
      <c r="I51" s="317" t="s">
        <v>115</v>
      </c>
      <c r="J51" s="317" t="s">
        <v>116</v>
      </c>
      <c r="K51" s="317" t="s">
        <v>117</v>
      </c>
      <c r="L51" s="320" t="s">
        <v>118</v>
      </c>
      <c r="M51" s="27"/>
      <c r="N51" s="82" t="s">
        <v>27</v>
      </c>
      <c r="O51" s="80" t="s">
        <v>115</v>
      </c>
      <c r="P51" s="81" t="s">
        <v>116</v>
      </c>
      <c r="Q51" s="79" t="s">
        <v>117</v>
      </c>
      <c r="R51" s="233" t="s">
        <v>118</v>
      </c>
      <c r="S51" s="83"/>
      <c r="T51" s="84"/>
      <c r="U51" s="286" t="s">
        <v>119</v>
      </c>
      <c r="V51" s="286"/>
      <c r="W51" s="84"/>
      <c r="X51" s="85"/>
      <c r="AA51" s="64"/>
      <c r="AB51" s="64"/>
      <c r="AC51" s="64"/>
      <c r="AN51" s="82" t="s">
        <v>27</v>
      </c>
      <c r="AO51" s="80" t="s">
        <v>115</v>
      </c>
      <c r="AP51" s="81" t="s">
        <v>116</v>
      </c>
      <c r="AQ51" s="79" t="s">
        <v>117</v>
      </c>
      <c r="AR51" s="233" t="s">
        <v>118</v>
      </c>
      <c r="AS51" s="83"/>
      <c r="AT51" s="84"/>
      <c r="AU51" s="286" t="s">
        <v>119</v>
      </c>
      <c r="AV51" s="286"/>
      <c r="AW51" s="84"/>
      <c r="AX51" s="85"/>
      <c r="BE51" s="64"/>
      <c r="BF51" s="64"/>
      <c r="BG51" s="64"/>
      <c r="BH51" s="195"/>
      <c r="BI51" s="195"/>
      <c r="BJ51" s="195"/>
      <c r="BK51" s="195"/>
      <c r="BL51" s="195"/>
      <c r="BM51" s="27"/>
      <c r="BN51" s="82" t="s">
        <v>27</v>
      </c>
      <c r="BO51" s="80" t="s">
        <v>115</v>
      </c>
      <c r="BP51" s="81" t="s">
        <v>116</v>
      </c>
      <c r="BQ51" s="79" t="s">
        <v>117</v>
      </c>
      <c r="BR51" s="233" t="s">
        <v>118</v>
      </c>
      <c r="BS51" s="83"/>
      <c r="BT51" s="84"/>
      <c r="BU51" s="286" t="s">
        <v>119</v>
      </c>
      <c r="BV51" s="286"/>
      <c r="BW51" s="84"/>
      <c r="BX51" s="85"/>
      <c r="BY51" s="27"/>
      <c r="BZ51" s="316" t="s">
        <v>27</v>
      </c>
      <c r="CA51" s="317" t="s">
        <v>115</v>
      </c>
      <c r="CB51" s="317" t="s">
        <v>116</v>
      </c>
      <c r="CC51" s="317" t="s">
        <v>117</v>
      </c>
      <c r="CD51" s="321" t="s">
        <v>118</v>
      </c>
      <c r="CE51" s="319"/>
      <c r="CF51" s="317" t="s">
        <v>27</v>
      </c>
      <c r="CG51" s="317" t="s">
        <v>115</v>
      </c>
      <c r="CH51" s="317" t="s">
        <v>116</v>
      </c>
      <c r="CI51" s="317" t="s">
        <v>117</v>
      </c>
      <c r="CJ51" s="320" t="s">
        <v>118</v>
      </c>
    </row>
    <row r="52" spans="2:88" ht="18" customHeight="1" thickBot="1" thickTop="1">
      <c r="B52" s="13"/>
      <c r="C52" s="10"/>
      <c r="D52" s="10"/>
      <c r="E52" s="10"/>
      <c r="F52" s="10"/>
      <c r="G52" s="9" t="s">
        <v>51</v>
      </c>
      <c r="H52" s="10"/>
      <c r="I52" s="10"/>
      <c r="J52" s="9"/>
      <c r="K52" s="10"/>
      <c r="L52" s="11"/>
      <c r="M52" s="194"/>
      <c r="N52" s="90"/>
      <c r="O52" s="7"/>
      <c r="P52" s="7"/>
      <c r="Q52" s="7"/>
      <c r="R52" s="7"/>
      <c r="S52" s="91" t="s">
        <v>120</v>
      </c>
      <c r="T52" s="7"/>
      <c r="U52" s="7"/>
      <c r="V52" s="7"/>
      <c r="W52" s="7"/>
      <c r="X52" s="92"/>
      <c r="Y52" s="243"/>
      <c r="Z52" s="82" t="s">
        <v>27</v>
      </c>
      <c r="AA52" s="80" t="s">
        <v>115</v>
      </c>
      <c r="AB52" s="397" t="s">
        <v>118</v>
      </c>
      <c r="AC52" s="27"/>
      <c r="AN52" s="90"/>
      <c r="AO52" s="7"/>
      <c r="AP52" s="7"/>
      <c r="AQ52" s="7"/>
      <c r="AR52" s="7"/>
      <c r="AS52" s="91" t="s">
        <v>120</v>
      </c>
      <c r="AT52" s="7"/>
      <c r="AU52" s="7"/>
      <c r="AV52" s="7"/>
      <c r="AW52" s="7"/>
      <c r="AX52" s="92"/>
      <c r="BG52" s="64"/>
      <c r="BH52" s="194"/>
      <c r="BI52" s="194"/>
      <c r="BJ52" s="194"/>
      <c r="BK52" s="194"/>
      <c r="BL52" s="195"/>
      <c r="BM52" s="195"/>
      <c r="BN52" s="90"/>
      <c r="BO52" s="7"/>
      <c r="BP52" s="7"/>
      <c r="BQ52" s="7"/>
      <c r="BR52" s="7"/>
      <c r="BS52" s="91" t="s">
        <v>120</v>
      </c>
      <c r="BT52" s="7"/>
      <c r="BU52" s="7"/>
      <c r="BV52" s="7"/>
      <c r="BW52" s="7"/>
      <c r="BX52" s="92"/>
      <c r="BY52" s="304"/>
      <c r="BZ52" s="209"/>
      <c r="CA52" s="210"/>
      <c r="CB52" s="9"/>
      <c r="CC52" s="210"/>
      <c r="CD52" s="210"/>
      <c r="CE52" s="9" t="s">
        <v>51</v>
      </c>
      <c r="CF52" s="210"/>
      <c r="CG52" s="210"/>
      <c r="CH52" s="210"/>
      <c r="CI52" s="210"/>
      <c r="CJ52" s="211"/>
    </row>
    <row r="53" spans="2:88" ht="18" customHeight="1" thickBot="1" thickTop="1">
      <c r="B53" s="86"/>
      <c r="C53" s="87"/>
      <c r="D53" s="87"/>
      <c r="E53" s="87"/>
      <c r="F53" s="88"/>
      <c r="G53" s="88"/>
      <c r="H53" s="87"/>
      <c r="I53" s="87"/>
      <c r="J53" s="87"/>
      <c r="K53" s="87"/>
      <c r="L53" s="89"/>
      <c r="M53" s="27"/>
      <c r="N53" s="100"/>
      <c r="O53" s="94"/>
      <c r="P53" s="101"/>
      <c r="Q53" s="105"/>
      <c r="R53" s="206"/>
      <c r="S53" s="239"/>
      <c r="T53" s="37"/>
      <c r="V53" s="37"/>
      <c r="X53" s="26"/>
      <c r="Y53" s="243"/>
      <c r="Z53" s="90"/>
      <c r="AA53" s="7"/>
      <c r="AB53" s="398"/>
      <c r="AC53" s="194"/>
      <c r="AN53" s="100"/>
      <c r="AO53" s="94"/>
      <c r="AP53" s="101"/>
      <c r="AQ53" s="105"/>
      <c r="AR53" s="206"/>
      <c r="AS53" s="239"/>
      <c r="AT53" s="37"/>
      <c r="AV53" s="37"/>
      <c r="AX53" s="26"/>
      <c r="BD53" s="82" t="s">
        <v>27</v>
      </c>
      <c r="BE53" s="80" t="s">
        <v>115</v>
      </c>
      <c r="BF53" s="397" t="s">
        <v>118</v>
      </c>
      <c r="BH53" s="27"/>
      <c r="BI53" s="27"/>
      <c r="BJ53" s="27"/>
      <c r="BK53" s="27"/>
      <c r="BL53" s="27"/>
      <c r="BM53" s="27"/>
      <c r="BN53" s="100"/>
      <c r="BO53" s="94"/>
      <c r="BP53" s="101"/>
      <c r="BQ53" s="105"/>
      <c r="BR53" s="206"/>
      <c r="BS53" s="239"/>
      <c r="BT53" s="37"/>
      <c r="BV53" s="37"/>
      <c r="BX53" s="26"/>
      <c r="BY53" s="27"/>
      <c r="BZ53" s="86"/>
      <c r="CA53" s="87"/>
      <c r="CB53" s="87"/>
      <c r="CC53" s="87"/>
      <c r="CD53" s="212"/>
      <c r="CE53" s="88"/>
      <c r="CF53" s="87"/>
      <c r="CG53" s="87"/>
      <c r="CH53" s="87"/>
      <c r="CI53" s="87"/>
      <c r="CJ53" s="89"/>
    </row>
    <row r="54" spans="2:88" ht="21" customHeight="1" thickTop="1">
      <c r="B54" s="96"/>
      <c r="C54" s="97"/>
      <c r="D54" s="98"/>
      <c r="E54" s="99"/>
      <c r="F54" s="31"/>
      <c r="G54" s="95"/>
      <c r="H54" s="374">
        <v>2</v>
      </c>
      <c r="I54" s="94">
        <v>180.006</v>
      </c>
      <c r="J54" s="98">
        <v>51</v>
      </c>
      <c r="K54" s="99">
        <f>I54+J54*0.001</f>
        <v>180.057</v>
      </c>
      <c r="L54" s="42" t="s">
        <v>121</v>
      </c>
      <c r="M54" s="194"/>
      <c r="N54" s="376">
        <v>5</v>
      </c>
      <c r="O54" s="94">
        <v>180.054</v>
      </c>
      <c r="P54" s="101">
        <v>37</v>
      </c>
      <c r="Q54" s="105">
        <f>O54+(P54/1000)</f>
        <v>180.091</v>
      </c>
      <c r="R54" s="206" t="s">
        <v>122</v>
      </c>
      <c r="S54" s="107" t="s">
        <v>123</v>
      </c>
      <c r="T54" s="103"/>
      <c r="V54" s="103"/>
      <c r="X54" s="24"/>
      <c r="Y54" s="243"/>
      <c r="Z54" s="376"/>
      <c r="AA54" s="94"/>
      <c r="AB54" s="399"/>
      <c r="AC54" s="243"/>
      <c r="AN54" s="377">
        <v>10</v>
      </c>
      <c r="AO54" s="99">
        <v>180.277</v>
      </c>
      <c r="AP54" s="101">
        <v>42</v>
      </c>
      <c r="AQ54" s="105">
        <f>AO54+(AP54/1000)</f>
        <v>180.319</v>
      </c>
      <c r="AR54" s="206" t="s">
        <v>122</v>
      </c>
      <c r="AS54" s="107" t="s">
        <v>124</v>
      </c>
      <c r="AT54" s="103"/>
      <c r="AV54" s="103"/>
      <c r="AX54" s="24"/>
      <c r="BD54" s="90"/>
      <c r="BE54" s="7"/>
      <c r="BF54" s="398"/>
      <c r="BH54" s="244"/>
      <c r="BI54" s="245"/>
      <c r="BJ54" s="246"/>
      <c r="BK54" s="245"/>
      <c r="BL54" s="27"/>
      <c r="BM54" s="241"/>
      <c r="BN54" s="377">
        <v>15</v>
      </c>
      <c r="BO54" s="99">
        <v>180.435</v>
      </c>
      <c r="BP54" s="101">
        <v>37</v>
      </c>
      <c r="BQ54" s="105">
        <f>BO54+(BP54/1000)</f>
        <v>180.472</v>
      </c>
      <c r="BR54" s="206" t="s">
        <v>122</v>
      </c>
      <c r="BS54" s="107" t="s">
        <v>124</v>
      </c>
      <c r="BT54" s="103"/>
      <c r="BV54" s="103"/>
      <c r="BX54" s="24"/>
      <c r="BY54" s="194"/>
      <c r="BZ54" s="376">
        <v>18</v>
      </c>
      <c r="CA54" s="94">
        <v>180.643</v>
      </c>
      <c r="CB54" s="98">
        <v>37</v>
      </c>
      <c r="CC54" s="99">
        <f>CA54+CB54*0.001</f>
        <v>180.68</v>
      </c>
      <c r="CD54" s="102" t="s">
        <v>121</v>
      </c>
      <c r="CE54" s="95"/>
      <c r="CF54" s="93"/>
      <c r="CG54" s="94"/>
      <c r="CH54" s="98"/>
      <c r="CI54" s="99"/>
      <c r="CJ54" s="42"/>
    </row>
    <row r="55" spans="2:88" ht="21" customHeight="1">
      <c r="B55" s="96"/>
      <c r="C55" s="97"/>
      <c r="D55" s="98"/>
      <c r="E55" s="99"/>
      <c r="F55" s="31"/>
      <c r="G55" s="95"/>
      <c r="H55" s="93"/>
      <c r="I55" s="94"/>
      <c r="J55" s="98"/>
      <c r="K55" s="99"/>
      <c r="L55" s="42"/>
      <c r="M55" s="194"/>
      <c r="N55" s="377">
        <v>6</v>
      </c>
      <c r="O55" s="99">
        <v>180.136</v>
      </c>
      <c r="P55" s="101">
        <v>37</v>
      </c>
      <c r="Q55" s="105">
        <f>O55+(P55/1000)</f>
        <v>180.173</v>
      </c>
      <c r="R55" s="206" t="s">
        <v>122</v>
      </c>
      <c r="S55" s="107" t="s">
        <v>124</v>
      </c>
      <c r="T55" s="103"/>
      <c r="V55" s="27"/>
      <c r="X55" s="106"/>
      <c r="Y55" s="304"/>
      <c r="Z55" s="377" t="s">
        <v>94</v>
      </c>
      <c r="AA55" s="99">
        <v>180.088</v>
      </c>
      <c r="AB55" s="399" t="s">
        <v>121</v>
      </c>
      <c r="AC55" s="243"/>
      <c r="AF55" s="344"/>
      <c r="AG55" s="345"/>
      <c r="AH55" s="345"/>
      <c r="AI55" s="346" t="s">
        <v>125</v>
      </c>
      <c r="AJ55" s="345"/>
      <c r="AK55" s="345"/>
      <c r="AL55" s="347"/>
      <c r="AN55" s="376">
        <v>11</v>
      </c>
      <c r="AO55" s="94">
        <v>180.293</v>
      </c>
      <c r="AP55" s="101">
        <v>-51</v>
      </c>
      <c r="AQ55" s="105">
        <f>AO55+(AP55/1000)</f>
        <v>180.24200000000002</v>
      </c>
      <c r="AR55" s="206" t="s">
        <v>122</v>
      </c>
      <c r="AS55" s="403" t="s">
        <v>126</v>
      </c>
      <c r="AT55" s="103"/>
      <c r="AV55" s="27"/>
      <c r="AX55" s="106"/>
      <c r="BD55" s="376"/>
      <c r="BE55" s="94"/>
      <c r="BF55" s="399"/>
      <c r="BH55" s="244"/>
      <c r="BI55" s="245"/>
      <c r="BJ55" s="246"/>
      <c r="BK55" s="245"/>
      <c r="BL55" s="27"/>
      <c r="BM55" s="241"/>
      <c r="BN55" s="104"/>
      <c r="BO55" s="99"/>
      <c r="BP55" s="101"/>
      <c r="BQ55" s="105">
        <f>BO55+(BP55/1000)</f>
        <v>0</v>
      </c>
      <c r="BR55" s="206"/>
      <c r="BS55" s="107"/>
      <c r="BT55" s="103"/>
      <c r="BV55" s="27"/>
      <c r="BX55" s="106"/>
      <c r="BY55" s="194"/>
      <c r="BZ55" s="376">
        <v>19</v>
      </c>
      <c r="CA55" s="94">
        <v>180.712</v>
      </c>
      <c r="CB55" s="98">
        <v>-51</v>
      </c>
      <c r="CC55" s="99">
        <f>CA55+CB55*0.001</f>
        <v>180.661</v>
      </c>
      <c r="CD55" s="102" t="s">
        <v>121</v>
      </c>
      <c r="CE55" s="95"/>
      <c r="CF55" s="87"/>
      <c r="CG55" s="87"/>
      <c r="CH55" s="87"/>
      <c r="CI55" s="87"/>
      <c r="CJ55" s="89"/>
    </row>
    <row r="56" spans="2:88" ht="21" customHeight="1" thickBot="1">
      <c r="B56" s="373">
        <v>1</v>
      </c>
      <c r="C56" s="97">
        <v>179.973</v>
      </c>
      <c r="D56" s="98">
        <v>51</v>
      </c>
      <c r="E56" s="99">
        <f>C56+D56*0.001</f>
        <v>180.024</v>
      </c>
      <c r="F56" s="31" t="s">
        <v>121</v>
      </c>
      <c r="G56" s="95"/>
      <c r="H56" s="374">
        <v>3</v>
      </c>
      <c r="I56" s="94">
        <v>180.006</v>
      </c>
      <c r="J56" s="98">
        <v>51</v>
      </c>
      <c r="K56" s="99">
        <f>I56+J56*0.001</f>
        <v>180.057</v>
      </c>
      <c r="L56" s="42" t="s">
        <v>121</v>
      </c>
      <c r="M56" s="194"/>
      <c r="N56" s="377">
        <v>7</v>
      </c>
      <c r="O56" s="99">
        <v>180.209</v>
      </c>
      <c r="P56" s="101">
        <v>-51</v>
      </c>
      <c r="Q56" s="105">
        <f>O56+(P56/1000)</f>
        <v>180.15800000000002</v>
      </c>
      <c r="R56" s="206" t="s">
        <v>122</v>
      </c>
      <c r="S56" s="107" t="s">
        <v>127</v>
      </c>
      <c r="T56" s="27"/>
      <c r="V56" s="27"/>
      <c r="X56" s="24"/>
      <c r="Y56" s="195"/>
      <c r="Z56" s="377" t="s">
        <v>102</v>
      </c>
      <c r="AA56" s="99">
        <v>180.117</v>
      </c>
      <c r="AB56" s="399" t="s">
        <v>122</v>
      </c>
      <c r="AC56" s="243"/>
      <c r="AF56" s="348"/>
      <c r="AG56" s="349" t="s">
        <v>128</v>
      </c>
      <c r="AH56" s="350"/>
      <c r="AI56" s="351" t="s">
        <v>129</v>
      </c>
      <c r="AJ56" s="352"/>
      <c r="AK56" s="349" t="s">
        <v>130</v>
      </c>
      <c r="AL56" s="353"/>
      <c r="AN56" s="376">
        <v>12</v>
      </c>
      <c r="AO56" s="94">
        <v>180.301</v>
      </c>
      <c r="AP56" s="101">
        <v>42</v>
      </c>
      <c r="AQ56" s="105">
        <f>AO56+(AP56/1000)</f>
        <v>180.343</v>
      </c>
      <c r="AR56" s="206" t="s">
        <v>122</v>
      </c>
      <c r="AS56" s="403" t="s">
        <v>131</v>
      </c>
      <c r="AT56" s="27"/>
      <c r="AV56" s="27"/>
      <c r="AX56" s="24"/>
      <c r="AZ56" s="107"/>
      <c r="BD56" s="377" t="s">
        <v>101</v>
      </c>
      <c r="BE56" s="99">
        <v>180.507</v>
      </c>
      <c r="BF56" s="399" t="s">
        <v>122</v>
      </c>
      <c r="BH56" s="244"/>
      <c r="BI56" s="245"/>
      <c r="BJ56" s="246"/>
      <c r="BK56" s="245"/>
      <c r="BL56" s="27"/>
      <c r="BM56" s="242"/>
      <c r="BN56" s="377">
        <v>16</v>
      </c>
      <c r="BO56" s="99">
        <v>180.546</v>
      </c>
      <c r="BP56" s="101">
        <v>-37</v>
      </c>
      <c r="BQ56" s="105">
        <f>BO56+(BP56/1000)</f>
        <v>180.509</v>
      </c>
      <c r="BR56" s="206" t="s">
        <v>122</v>
      </c>
      <c r="BS56" s="107" t="s">
        <v>124</v>
      </c>
      <c r="BT56" s="27"/>
      <c r="BV56" s="27"/>
      <c r="BX56" s="24"/>
      <c r="BY56" s="194"/>
      <c r="BZ56" s="100"/>
      <c r="CA56" s="94"/>
      <c r="CB56" s="98"/>
      <c r="CC56" s="99">
        <f>CA56+CB56*0.001</f>
        <v>0</v>
      </c>
      <c r="CD56" s="102"/>
      <c r="CE56" s="95"/>
      <c r="CF56" s="378">
        <v>22</v>
      </c>
      <c r="CG56" s="97">
        <v>180.843</v>
      </c>
      <c r="CH56" s="98">
        <v>-65</v>
      </c>
      <c r="CI56" s="99">
        <f>CG56+CH56*0.001</f>
        <v>180.778</v>
      </c>
      <c r="CJ56" s="42" t="s">
        <v>121</v>
      </c>
    </row>
    <row r="57" spans="2:88" ht="21" customHeight="1" thickTop="1">
      <c r="B57" s="100"/>
      <c r="C57" s="94"/>
      <c r="D57" s="98"/>
      <c r="E57" s="99"/>
      <c r="F57" s="31"/>
      <c r="G57" s="95"/>
      <c r="H57" s="93"/>
      <c r="I57" s="94"/>
      <c r="J57" s="98"/>
      <c r="K57" s="99"/>
      <c r="L57" s="42"/>
      <c r="M57" s="194"/>
      <c r="N57" s="377">
        <v>8</v>
      </c>
      <c r="O57" s="99">
        <v>180.221</v>
      </c>
      <c r="P57" s="101">
        <v>51</v>
      </c>
      <c r="Q57" s="105">
        <f>O57+(P57/1000)</f>
        <v>180.272</v>
      </c>
      <c r="R57" s="206" t="s">
        <v>122</v>
      </c>
      <c r="S57" s="107" t="s">
        <v>132</v>
      </c>
      <c r="T57" s="27"/>
      <c r="V57" s="27"/>
      <c r="X57" s="106"/>
      <c r="Y57" s="304"/>
      <c r="Z57" s="377" t="s">
        <v>103</v>
      </c>
      <c r="AA57" s="99">
        <v>180.32</v>
      </c>
      <c r="AB57" s="399" t="s">
        <v>121</v>
      </c>
      <c r="AC57" s="243"/>
      <c r="AF57" s="25"/>
      <c r="AG57" s="22"/>
      <c r="AH57" s="354"/>
      <c r="AI57" s="354"/>
      <c r="AJ57" s="22"/>
      <c r="AK57" s="22"/>
      <c r="AL57" s="355"/>
      <c r="AN57" s="377">
        <v>13</v>
      </c>
      <c r="AO57" s="99">
        <v>180.334</v>
      </c>
      <c r="AP57" s="101">
        <v>37</v>
      </c>
      <c r="AQ57" s="105">
        <f>AO57+(AP57/1000)</f>
        <v>180.371</v>
      </c>
      <c r="AR57" s="206" t="s">
        <v>122</v>
      </c>
      <c r="AS57" s="107" t="s">
        <v>124</v>
      </c>
      <c r="AT57" s="27"/>
      <c r="AV57" s="27"/>
      <c r="AX57" s="106"/>
      <c r="BD57" s="377" t="s">
        <v>99</v>
      </c>
      <c r="BE57" s="99">
        <v>180.697</v>
      </c>
      <c r="BF57" s="399" t="s">
        <v>122</v>
      </c>
      <c r="BH57" s="244"/>
      <c r="BI57" s="245"/>
      <c r="BJ57" s="246"/>
      <c r="BK57" s="245"/>
      <c r="BL57" s="27"/>
      <c r="BM57" s="242"/>
      <c r="BN57" s="104"/>
      <c r="BO57" s="99"/>
      <c r="BP57" s="101"/>
      <c r="BQ57" s="105"/>
      <c r="BR57" s="206"/>
      <c r="BS57" s="107"/>
      <c r="BT57" s="27"/>
      <c r="BV57" s="27"/>
      <c r="BX57" s="106"/>
      <c r="BY57" s="194"/>
      <c r="BZ57" s="376">
        <v>20</v>
      </c>
      <c r="CA57" s="94">
        <v>180.768</v>
      </c>
      <c r="CB57" s="98">
        <v>-37</v>
      </c>
      <c r="CC57" s="99">
        <f>CA57+CB57*0.001</f>
        <v>180.731</v>
      </c>
      <c r="CD57" s="102" t="s">
        <v>121</v>
      </c>
      <c r="CE57" s="95"/>
      <c r="CF57" s="87"/>
      <c r="CG57" s="87"/>
      <c r="CH57" s="87"/>
      <c r="CI57" s="87"/>
      <c r="CJ57" s="89"/>
    </row>
    <row r="58" spans="2:88" ht="21" customHeight="1">
      <c r="B58" s="96"/>
      <c r="C58" s="97"/>
      <c r="D58" s="98"/>
      <c r="E58" s="99">
        <f>C58+D58*0.001</f>
        <v>0</v>
      </c>
      <c r="F58" s="31"/>
      <c r="G58" s="95"/>
      <c r="H58" s="374">
        <v>4</v>
      </c>
      <c r="I58" s="94">
        <v>180.039</v>
      </c>
      <c r="J58" s="98">
        <v>42</v>
      </c>
      <c r="K58" s="99">
        <f>I58+J58*0.001</f>
        <v>180.081</v>
      </c>
      <c r="L58" s="42" t="s">
        <v>121</v>
      </c>
      <c r="M58" s="194"/>
      <c r="N58" s="376">
        <v>9</v>
      </c>
      <c r="O58" s="94">
        <v>180.244</v>
      </c>
      <c r="P58" s="101">
        <v>51</v>
      </c>
      <c r="Q58" s="105">
        <f>O58+(P58/1000)</f>
        <v>180.295</v>
      </c>
      <c r="R58" s="206" t="s">
        <v>122</v>
      </c>
      <c r="S58" s="107" t="s">
        <v>133</v>
      </c>
      <c r="T58" s="27"/>
      <c r="V58" s="27"/>
      <c r="W58" s="66"/>
      <c r="X58" s="106"/>
      <c r="Y58" s="195"/>
      <c r="Z58" s="377" t="s">
        <v>110</v>
      </c>
      <c r="AA58" s="99">
        <v>180.332</v>
      </c>
      <c r="AB58" s="399" t="s">
        <v>122</v>
      </c>
      <c r="AC58" s="243"/>
      <c r="AF58" s="25"/>
      <c r="AG58" s="40" t="s">
        <v>134</v>
      </c>
      <c r="AH58" s="354"/>
      <c r="AI58" s="356" t="s">
        <v>135</v>
      </c>
      <c r="AJ58" s="22"/>
      <c r="AK58" s="40" t="s">
        <v>136</v>
      </c>
      <c r="AL58" s="355"/>
      <c r="AN58" s="376">
        <v>14</v>
      </c>
      <c r="AO58" s="94">
        <v>180.361</v>
      </c>
      <c r="AP58" s="101">
        <v>-42</v>
      </c>
      <c r="AQ58" s="105">
        <f>AO58+(AP58/1000)</f>
        <v>180.319</v>
      </c>
      <c r="AR58" s="206" t="s">
        <v>122</v>
      </c>
      <c r="AS58" s="107" t="s">
        <v>137</v>
      </c>
      <c r="AT58" s="27"/>
      <c r="AV58" s="27"/>
      <c r="AW58" s="66"/>
      <c r="AX58" s="106"/>
      <c r="BD58" s="377" t="s">
        <v>93</v>
      </c>
      <c r="BE58" s="99">
        <v>180.716</v>
      </c>
      <c r="BF58" s="399" t="s">
        <v>121</v>
      </c>
      <c r="BH58" s="244"/>
      <c r="BI58" s="245"/>
      <c r="BJ58" s="246"/>
      <c r="BK58" s="245"/>
      <c r="BL58" s="27"/>
      <c r="BM58" s="242"/>
      <c r="BN58" s="376">
        <v>17</v>
      </c>
      <c r="BO58" s="94">
        <v>180.576</v>
      </c>
      <c r="BP58" s="101">
        <v>-37</v>
      </c>
      <c r="BQ58" s="105">
        <f>BO58+(BP58/1000)</f>
        <v>180.539</v>
      </c>
      <c r="BR58" s="206" t="s">
        <v>122</v>
      </c>
      <c r="BS58" s="107" t="s">
        <v>138</v>
      </c>
      <c r="BT58" s="27"/>
      <c r="BV58" s="27"/>
      <c r="BW58" s="66"/>
      <c r="BX58" s="106"/>
      <c r="BY58" s="194"/>
      <c r="BZ58" s="376">
        <v>21</v>
      </c>
      <c r="CA58" s="94">
        <v>180.798</v>
      </c>
      <c r="CB58" s="98">
        <v>-37</v>
      </c>
      <c r="CC58" s="99">
        <f>CA58+CB58*0.001</f>
        <v>180.761</v>
      </c>
      <c r="CD58" s="102" t="s">
        <v>121</v>
      </c>
      <c r="CE58" s="95"/>
      <c r="CF58" s="108"/>
      <c r="CG58" s="97"/>
      <c r="CH58" s="98"/>
      <c r="CI58" s="99"/>
      <c r="CJ58" s="42"/>
    </row>
    <row r="59" spans="2:88" ht="18" customHeight="1" thickBot="1">
      <c r="B59" s="109"/>
      <c r="C59" s="110"/>
      <c r="D59" s="111"/>
      <c r="E59" s="111"/>
      <c r="F59" s="112"/>
      <c r="G59" s="113"/>
      <c r="H59" s="114"/>
      <c r="I59" s="110"/>
      <c r="J59" s="111"/>
      <c r="K59" s="111"/>
      <c r="L59" s="115"/>
      <c r="M59" s="194"/>
      <c r="N59" s="235"/>
      <c r="O59" s="236"/>
      <c r="P59" s="237"/>
      <c r="Q59" s="238"/>
      <c r="R59" s="116"/>
      <c r="S59" s="240"/>
      <c r="T59" s="207"/>
      <c r="U59" s="207"/>
      <c r="V59" s="207"/>
      <c r="W59" s="207"/>
      <c r="X59" s="208"/>
      <c r="Y59" s="195"/>
      <c r="Z59" s="235"/>
      <c r="AA59" s="236"/>
      <c r="AB59" s="400"/>
      <c r="AC59" s="243"/>
      <c r="AD59" s="3"/>
      <c r="AE59" s="271"/>
      <c r="AF59" s="60"/>
      <c r="AG59" s="58"/>
      <c r="AH59" s="63"/>
      <c r="AI59" s="357"/>
      <c r="AJ59" s="58"/>
      <c r="AK59" s="358"/>
      <c r="AL59" s="359"/>
      <c r="AN59" s="235"/>
      <c r="AO59" s="236"/>
      <c r="AP59" s="237"/>
      <c r="AQ59" s="238"/>
      <c r="AR59" s="116"/>
      <c r="AS59" s="240"/>
      <c r="AT59" s="207"/>
      <c r="AU59" s="207"/>
      <c r="AV59" s="207"/>
      <c r="AW59" s="207"/>
      <c r="AX59" s="208"/>
      <c r="BD59" s="235"/>
      <c r="BE59" s="236"/>
      <c r="BF59" s="400"/>
      <c r="BG59" s="3"/>
      <c r="BH59" s="271"/>
      <c r="BI59" s="247"/>
      <c r="BJ59" s="27"/>
      <c r="BK59" s="27"/>
      <c r="BL59" s="27"/>
      <c r="BM59" s="194"/>
      <c r="BN59" s="235"/>
      <c r="BO59" s="236"/>
      <c r="BP59" s="237"/>
      <c r="BQ59" s="238"/>
      <c r="BR59" s="116"/>
      <c r="BS59" s="240"/>
      <c r="BT59" s="207"/>
      <c r="BU59" s="207"/>
      <c r="BV59" s="207"/>
      <c r="BW59" s="207"/>
      <c r="BX59" s="208"/>
      <c r="BY59" s="194"/>
      <c r="BZ59" s="109"/>
      <c r="CA59" s="110"/>
      <c r="CB59" s="111"/>
      <c r="CC59" s="111"/>
      <c r="CD59" s="117"/>
      <c r="CE59" s="113"/>
      <c r="CF59" s="114"/>
      <c r="CG59" s="110"/>
      <c r="CH59" s="111"/>
      <c r="CI59" s="111"/>
      <c r="CJ59" s="115"/>
    </row>
    <row r="60" ht="12.75" customHeight="1"/>
    <row r="61" spans="31:54" ht="12.75" customHeight="1">
      <c r="AE61" s="64"/>
      <c r="AF61" s="64"/>
      <c r="AG61" s="64"/>
      <c r="AH61" s="64"/>
      <c r="AI61" s="64"/>
      <c r="AJ61" s="64"/>
      <c r="AK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</row>
    <row r="62" spans="20:44" s="66" customFormat="1" ht="12.75" customHeight="1">
      <c r="T62"/>
      <c r="U62"/>
      <c r="V62"/>
      <c r="W62"/>
      <c r="X62"/>
      <c r="Y62"/>
      <c r="Z62"/>
      <c r="AA62"/>
      <c r="AB62"/>
      <c r="AC62"/>
      <c r="AD62"/>
      <c r="AN62"/>
      <c r="AO62"/>
      <c r="AP62"/>
      <c r="AQ62"/>
      <c r="AR62"/>
    </row>
    <row r="63" spans="82:86" ht="12.75">
      <c r="CD63" s="66"/>
      <c r="CE63" s="66"/>
      <c r="CF63" s="66"/>
      <c r="CG63" s="66"/>
      <c r="CH63" s="66"/>
    </row>
    <row r="64" spans="82:86" ht="12.75">
      <c r="CD64" s="66"/>
      <c r="CE64" s="66"/>
      <c r="CF64" s="66"/>
      <c r="CG64" s="66"/>
      <c r="CH64" s="66"/>
    </row>
    <row r="65" spans="82:86" ht="12.75">
      <c r="CD65" s="66"/>
      <c r="CE65" s="66"/>
      <c r="CF65" s="66"/>
      <c r="CG65" s="66"/>
      <c r="CH65" s="66"/>
    </row>
    <row r="66" spans="82:86" ht="12.75">
      <c r="CD66" s="66"/>
      <c r="CE66" s="66"/>
      <c r="CF66" s="66"/>
      <c r="CG66" s="66"/>
      <c r="CH66" s="66"/>
    </row>
    <row r="67" spans="82:86" ht="12.75">
      <c r="CD67" s="66"/>
      <c r="CE67" s="66"/>
      <c r="CF67" s="66"/>
      <c r="CG67" s="66"/>
      <c r="CH67" s="66"/>
    </row>
  </sheetData>
  <sheetProtection password="E755" sheet="1" objects="1" scenarios="1"/>
  <printOptions horizontalCentered="1" verticalCentered="1"/>
  <pageMargins left="0.1968503937007874" right="0.1968503937007874" top="0" bottom="0" header="0" footer="0"/>
  <pageSetup horizontalDpi="300" verticalDpi="300" orientation="landscape" pageOrder="overThenDown" paperSize="9" scale="50" r:id="rId9"/>
  <drawing r:id="rId8"/>
  <legacyDrawing r:id="rId7"/>
  <oleObjects>
    <oleObject progId="Paint.Picture" shapeId="1417982" r:id="rId1"/>
    <oleObject progId="Paint.Picture" shapeId="1605343" r:id="rId2"/>
    <oleObject progId="Paint.Picture" shapeId="1605417" r:id="rId3"/>
    <oleObject progId="Paint.Picture" shapeId="1679544" r:id="rId4"/>
    <oleObject progId="Paint.Picture" shapeId="1727450" r:id="rId5"/>
    <oleObject progId="Paint.Picture" shapeId="1727676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2005-10-24T11:36:44Z</cp:lastPrinted>
  <dcterms:created xsi:type="dcterms:W3CDTF">2003-01-20T12:54:27Z</dcterms:created>
  <dcterms:modified xsi:type="dcterms:W3CDTF">2012-03-26T06:26:37Z</dcterms:modified>
  <cp:category/>
  <cp:version/>
  <cp:contentType/>
  <cp:contentStatus/>
</cp:coreProperties>
</file>