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Tachov" sheetId="2" r:id="rId2"/>
  </sheets>
  <definedNames/>
  <calcPr fullCalcOnLoad="1"/>
</workbook>
</file>

<file path=xl/sharedStrings.xml><?xml version="1.0" encoding="utf-8"?>
<sst xmlns="http://schemas.openxmlformats.org/spreadsheetml/2006/main" count="167" uniqueCount="109">
  <si>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</si>
  <si>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</si>
  <si>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</si>
  <si>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</si>
  <si>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</si>
  <si>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</si>
  <si>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</si>
  <si>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</si>
  <si>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</si>
  <si>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</si>
  <si>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</si>
  <si>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</si>
  <si>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</si>
  <si>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</si>
  <si>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</si>
  <si>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</si>
  <si>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</si>
  <si>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</si>
  <si>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</si>
  <si>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</si>
  <si>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</si>
  <si>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</si>
  <si>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</si>
  <si>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</si>
  <si>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</si>
  <si>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</si>
  <si>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</si>
  <si>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</si>
  <si>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</si>
  <si>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</si>
  <si>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</si>
  <si>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</si>
  <si>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</si>
  <si>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</si>
  <si>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</si>
  <si>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</si>
  <si>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</si>
  <si>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</si>
  <si>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</si>
  <si>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</si>
  <si>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</si>
  <si>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Stanice  bez</t>
  </si>
  <si>
    <t>seřaďovacích</t>
  </si>
  <si>
    <t>návěstidel</t>
  </si>
  <si>
    <t>JTom</t>
  </si>
  <si>
    <t>Obvod  posunu</t>
  </si>
  <si>
    <t>ručně</t>
  </si>
  <si>
    <t>Telefonické  dorozumívání</t>
  </si>
  <si>
    <t>Zabezpečovací zařízení neumožňuje současné vlakové cesty</t>
  </si>
  <si>
    <t>vyjma současných odjezdů</t>
  </si>
  <si>
    <t>Vk 2</t>
  </si>
  <si>
    <t>10</t>
  </si>
  <si>
    <t>Odjezdová skupinová</t>
  </si>
  <si>
    <t>5</t>
  </si>
  <si>
    <t>7</t>
  </si>
  <si>
    <t>6</t>
  </si>
  <si>
    <t>* ) = obsazení v době stanovené rozvrhem služby. V době nepřítomnosti přebírá jeho povinnosti výpravčí.</t>
  </si>
  <si>
    <t>Dozorce výhybek  -  1*)</t>
  </si>
  <si>
    <t>zast. - 40 / 00</t>
  </si>
  <si>
    <t>dozorce výhybek *) / výpravčí</t>
  </si>
  <si>
    <t>č. II,  úrovňové, jednostranné vnitřní</t>
  </si>
  <si>
    <t>40 / 00</t>
  </si>
  <si>
    <t>v celé ŽST - rychlost 40 km/h</t>
  </si>
  <si>
    <t>Obvod  výpravčího</t>
  </si>
  <si>
    <t>11</t>
  </si>
  <si>
    <t>8</t>
  </si>
  <si>
    <t>9</t>
  </si>
  <si>
    <t>Vk 1</t>
  </si>
  <si>
    <t>dozorce výhybek / výpravčí</t>
  </si>
  <si>
    <t>=</t>
  </si>
  <si>
    <t>TK</t>
  </si>
  <si>
    <t>717A</t>
  </si>
  <si>
    <t>Km  75,570  //  Km  11,736</t>
  </si>
  <si>
    <t>Km  11,736</t>
  </si>
  <si>
    <t>II.  /  2011</t>
  </si>
  <si>
    <t>Návěstidla nezávislá na výměnách</t>
  </si>
  <si>
    <t>Kód :  1</t>
  </si>
  <si>
    <t>1. kategorie</t>
  </si>
  <si>
    <t>směr Bor</t>
  </si>
  <si>
    <t>směr Planá u Mariánských Lázní</t>
  </si>
  <si>
    <t>č. I,  úrovňové, jednostranné vnitřní</t>
  </si>
  <si>
    <t>č. III,  úrovňové, jednostranné vnitřní</t>
  </si>
  <si>
    <t>konstrukce Tischer</t>
  </si>
  <si>
    <t>na všechny N přístup po přechodech od DK</t>
  </si>
  <si>
    <t>Směr  :  Bor</t>
  </si>
  <si>
    <t>Kód : 16</t>
  </si>
  <si>
    <t>Z  Boru</t>
  </si>
  <si>
    <t>Z  Plané u M.Lázní</t>
  </si>
  <si>
    <t>L B</t>
  </si>
  <si>
    <t>L P</t>
  </si>
  <si>
    <t>Směr  :  Planá u Mariánských Lázní</t>
  </si>
  <si>
    <t>AHP03 počítače náprav ( bez návěstního bodu )</t>
  </si>
  <si>
    <t>Automatické  hradlo</t>
  </si>
  <si>
    <t>radiové spojení ( síť TRS ) provoz podle D - 3</t>
  </si>
  <si>
    <t>Kód : 14</t>
  </si>
  <si>
    <t>Obvod  dozorce  výhybek  *)</t>
  </si>
  <si>
    <t>13</t>
  </si>
  <si>
    <t>12</t>
  </si>
  <si>
    <t>3,4</t>
  </si>
  <si>
    <t>kříž</t>
  </si>
  <si>
    <t>901</t>
  </si>
  <si>
    <t>Vlečka č: V2220</t>
  </si>
  <si>
    <t>75,800</t>
  </si>
  <si>
    <t>11,523</t>
  </si>
  <si>
    <t>11,902</t>
  </si>
  <si>
    <t>remíza</t>
  </si>
  <si>
    <t>proj. - nejsou</t>
  </si>
  <si>
    <t>nejsou</t>
  </si>
  <si>
    <t>samočinně činností zabezpečovacího zařízení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</si>
</sst>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2"/>
      <color indexed="14"/>
      <name val="Arial CE"/>
      <family val="0"/>
    </font>
    <font>
      <sz val="11"/>
      <color indexed="17"/>
      <name val="Arial CE"/>
      <family val="2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b/>
      <sz val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6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13" fillId="0" borderId="0" xfId="22" applyFont="1" applyAlignment="1">
      <alignment horizontal="right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17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3" borderId="0" xfId="22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164" fontId="27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27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4" borderId="29" xfId="22" applyFont="1" applyFill="1" applyBorder="1" applyAlignment="1">
      <alignment horizontal="center" vertical="center"/>
      <protection/>
    </xf>
    <xf numFmtId="0" fontId="10" fillId="5" borderId="30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5" borderId="31" xfId="22" applyFont="1" applyFill="1" applyBorder="1" applyAlignment="1">
      <alignment vertical="center"/>
      <protection/>
    </xf>
    <xf numFmtId="0" fontId="0" fillId="5" borderId="32" xfId="22" applyFont="1" applyFill="1" applyBorder="1" applyAlignment="1">
      <alignment vertical="center"/>
      <protection/>
    </xf>
    <xf numFmtId="0" fontId="0" fillId="5" borderId="32" xfId="22" applyFont="1" applyFill="1" applyBorder="1" applyAlignment="1" quotePrefix="1">
      <alignment vertical="center"/>
      <protection/>
    </xf>
    <xf numFmtId="164" fontId="0" fillId="5" borderId="32" xfId="22" applyNumberFormat="1" applyFont="1" applyFill="1" applyBorder="1" applyAlignment="1">
      <alignment vertical="center"/>
      <protection/>
    </xf>
    <xf numFmtId="0" fontId="0" fillId="5" borderId="33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5" borderId="34" xfId="22" applyFont="1" applyFill="1" applyBorder="1" applyAlignment="1">
      <alignment vertical="center"/>
      <protection/>
    </xf>
    <xf numFmtId="0" fontId="0" fillId="0" borderId="35" xfId="22" applyFont="1" applyBorder="1">
      <alignment/>
      <protection/>
    </xf>
    <xf numFmtId="0" fontId="0" fillId="0" borderId="20" xfId="22" applyFont="1" applyBorder="1">
      <alignment/>
      <protection/>
    </xf>
    <xf numFmtId="0" fontId="0" fillId="0" borderId="19" xfId="22" applyFont="1" applyBorder="1">
      <alignment/>
      <protection/>
    </xf>
    <xf numFmtId="0" fontId="0" fillId="5" borderId="4" xfId="22" applyFill="1" applyBorder="1" applyAlignment="1">
      <alignment vertical="center"/>
      <protection/>
    </xf>
    <xf numFmtId="0" fontId="0" fillId="0" borderId="9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3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3" xfId="22" applyBorder="1" applyAlignment="1">
      <alignment vertical="center"/>
      <protection/>
    </xf>
    <xf numFmtId="0" fontId="0" fillId="0" borderId="36" xfId="22" applyFont="1" applyBorder="1">
      <alignment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9" xfId="22" applyFont="1" applyBorder="1">
      <alignment/>
      <protection/>
    </xf>
    <xf numFmtId="0" fontId="0" fillId="0" borderId="22" xfId="22" applyFont="1" applyBorder="1">
      <alignment/>
      <protection/>
    </xf>
    <xf numFmtId="0" fontId="0" fillId="0" borderId="40" xfId="22" applyFont="1" applyBorder="1">
      <alignment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0" xfId="22" applyFill="1" applyBorder="1" applyAlignment="1">
      <alignment vertical="center"/>
      <protection/>
    </xf>
    <xf numFmtId="0" fontId="4" fillId="5" borderId="0" xfId="22" applyFont="1" applyFill="1" applyBorder="1" applyAlignment="1">
      <alignment horizontal="left" vertical="center"/>
      <protection/>
    </xf>
    <xf numFmtId="0" fontId="0" fillId="5" borderId="0" xfId="22" applyFont="1" applyFill="1" applyBorder="1" applyAlignment="1">
      <alignment vertical="center"/>
      <protection/>
    </xf>
    <xf numFmtId="0" fontId="0" fillId="5" borderId="34" xfId="22" applyFill="1" applyBorder="1" applyAlignment="1">
      <alignment vertical="center"/>
      <protection/>
    </xf>
    <xf numFmtId="0" fontId="0" fillId="4" borderId="41" xfId="22" applyFont="1" applyFill="1" applyBorder="1" applyAlignment="1">
      <alignment vertical="center"/>
      <protection/>
    </xf>
    <xf numFmtId="0" fontId="0" fillId="4" borderId="42" xfId="22" applyFont="1" applyFill="1" applyBorder="1" applyAlignment="1">
      <alignment vertical="center"/>
      <protection/>
    </xf>
    <xf numFmtId="0" fontId="0" fillId="4" borderId="43" xfId="22" applyFont="1" applyFill="1" applyBorder="1" applyAlignment="1">
      <alignment vertical="center"/>
      <protection/>
    </xf>
    <xf numFmtId="1" fontId="0" fillId="5" borderId="0" xfId="22" applyNumberFormat="1" applyFont="1" applyFill="1" applyBorder="1" applyAlignment="1">
      <alignment vertical="center"/>
      <protection/>
    </xf>
    <xf numFmtId="0" fontId="0" fillId="5" borderId="34" xfId="22" applyFont="1" applyFill="1" applyBorder="1" applyAlignment="1">
      <alignment vertical="center"/>
      <protection/>
    </xf>
    <xf numFmtId="0" fontId="4" fillId="4" borderId="44" xfId="22" applyFont="1" applyFill="1" applyBorder="1" applyAlignment="1">
      <alignment horizontal="center" vertical="center"/>
      <protection/>
    </xf>
    <xf numFmtId="0" fontId="4" fillId="4" borderId="45" xfId="22" applyFont="1" applyFill="1" applyBorder="1" applyAlignment="1">
      <alignment horizontal="center" vertical="center"/>
      <protection/>
    </xf>
    <xf numFmtId="0" fontId="0" fillId="5" borderId="4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6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64" fontId="0" fillId="0" borderId="5" xfId="22" applyNumberFormat="1" applyFont="1" applyBorder="1" applyAlignment="1">
      <alignment vertical="center"/>
      <protection/>
    </xf>
    <xf numFmtId="1" fontId="0" fillId="0" borderId="3" xfId="22" applyNumberFormat="1" applyFont="1" applyBorder="1" applyAlignment="1">
      <alignment vertical="center"/>
      <protection/>
    </xf>
    <xf numFmtId="1" fontId="0" fillId="0" borderId="9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3" xfId="22" applyFont="1" applyBorder="1" applyAlignment="1">
      <alignment vertical="center"/>
      <protection/>
    </xf>
    <xf numFmtId="0" fontId="37" fillId="0" borderId="46" xfId="22" applyNumberFormat="1" applyFont="1" applyBorder="1" applyAlignment="1">
      <alignment horizontal="center" vertical="center"/>
      <protection/>
    </xf>
    <xf numFmtId="164" fontId="38" fillId="0" borderId="5" xfId="22" applyNumberFormat="1" applyFont="1" applyBorder="1" applyAlignment="1">
      <alignment horizontal="center" vertical="center"/>
      <protection/>
    </xf>
    <xf numFmtId="1" fontId="38" fillId="0" borderId="3" xfId="22" applyNumberFormat="1" applyFont="1" applyBorder="1" applyAlignment="1">
      <alignment horizontal="center" vertical="center"/>
      <protection/>
    </xf>
    <xf numFmtId="164" fontId="38" fillId="0" borderId="5" xfId="22" applyNumberFormat="1" applyFont="1" applyFill="1" applyBorder="1" applyAlignment="1">
      <alignment horizontal="center" vertical="center"/>
      <protection/>
    </xf>
    <xf numFmtId="1" fontId="38" fillId="0" borderId="3" xfId="22" applyNumberFormat="1" applyFont="1" applyFill="1" applyBorder="1" applyAlignment="1">
      <alignment horizontal="center" vertical="center"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48" xfId="22" applyNumberFormat="1" applyFont="1" applyBorder="1" applyAlignment="1">
      <alignment vertical="center"/>
      <protection/>
    </xf>
    <xf numFmtId="164" fontId="0" fillId="0" borderId="48" xfId="22" applyNumberFormat="1" applyFont="1" applyBorder="1" applyAlignment="1">
      <alignment vertical="center"/>
      <protection/>
    </xf>
    <xf numFmtId="1" fontId="0" fillId="0" borderId="40" xfId="22" applyNumberFormat="1" applyFont="1" applyBorder="1" applyAlignment="1">
      <alignment vertical="center"/>
      <protection/>
    </xf>
    <xf numFmtId="1" fontId="0" fillId="0" borderId="39" xfId="22" applyNumberFormat="1" applyFont="1" applyBorder="1" applyAlignment="1">
      <alignment vertical="center"/>
      <protection/>
    </xf>
    <xf numFmtId="1" fontId="0" fillId="0" borderId="22" xfId="22" applyNumberFormat="1" applyFont="1" applyBorder="1" applyAlignment="1">
      <alignment vertical="center"/>
      <protection/>
    </xf>
    <xf numFmtId="0" fontId="0" fillId="0" borderId="40" xfId="22" applyFont="1" applyBorder="1" applyAlignment="1">
      <alignment vertical="center"/>
      <protection/>
    </xf>
    <xf numFmtId="0" fontId="0" fillId="5" borderId="49" xfId="22" applyFill="1" applyBorder="1" applyAlignment="1">
      <alignment vertical="center"/>
      <protection/>
    </xf>
    <xf numFmtId="0" fontId="0" fillId="5" borderId="7" xfId="22" applyFill="1" applyBorder="1" applyAlignment="1">
      <alignment vertical="center"/>
      <protection/>
    </xf>
    <xf numFmtId="0" fontId="0" fillId="5" borderId="6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5" borderId="30" xfId="0" applyFont="1" applyFill="1" applyBorder="1" applyAlignment="1">
      <alignment vertical="center"/>
    </xf>
    <xf numFmtId="0" fontId="0" fillId="5" borderId="50" xfId="0" applyFont="1" applyFill="1" applyBorder="1" applyAlignment="1">
      <alignment vertical="center"/>
    </xf>
    <xf numFmtId="0" fontId="0" fillId="5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3" borderId="52" xfId="0" applyFont="1" applyFill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3" borderId="54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31" fillId="0" borderId="5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44" fillId="0" borderId="0" xfId="20" applyFont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46" fillId="0" borderId="0" xfId="22" applyFont="1" applyBorder="1" applyAlignment="1">
      <alignment horizontal="center"/>
      <protection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44" fillId="0" borderId="0" xfId="20" applyFont="1" applyAlignment="1">
      <alignment horizontal="left" vertical="center"/>
      <protection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7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2" fillId="6" borderId="58" xfId="0" applyFont="1" applyFill="1" applyBorder="1" applyAlignment="1">
      <alignment horizontal="centerContinuous" vertical="center"/>
    </xf>
    <xf numFmtId="0" fontId="36" fillId="0" borderId="0" xfId="0" applyFont="1" applyAlignment="1">
      <alignment horizontal="left" vertical="top"/>
    </xf>
    <xf numFmtId="49" fontId="0" fillId="0" borderId="0" xfId="21" applyNumberFormat="1" applyFont="1" applyAlignment="1">
      <alignment horizontal="center" vertical="top"/>
      <protection/>
    </xf>
    <xf numFmtId="0" fontId="0" fillId="0" borderId="22" xfId="22" applyFont="1" applyBorder="1" applyAlignment="1">
      <alignment horizontal="center"/>
      <protection/>
    </xf>
    <xf numFmtId="0" fontId="27" fillId="0" borderId="0" xfId="22" applyFont="1" applyBorder="1" applyAlignment="1">
      <alignment horizontal="center" vertical="center"/>
      <protection/>
    </xf>
    <xf numFmtId="0" fontId="0" fillId="0" borderId="25" xfId="22" applyFont="1" applyBorder="1" applyAlignment="1">
      <alignment horizontal="center"/>
      <protection/>
    </xf>
    <xf numFmtId="49" fontId="27" fillId="0" borderId="5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3" borderId="63" xfId="0" applyFont="1" applyFill="1" applyBorder="1" applyAlignment="1">
      <alignment horizontal="centerContinuous" vertical="center"/>
    </xf>
    <xf numFmtId="49" fontId="29" fillId="0" borderId="5" xfId="0" applyNumberFormat="1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4" fillId="0" borderId="64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164" fontId="27" fillId="0" borderId="46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49" fontId="27" fillId="0" borderId="5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5" fillId="0" borderId="7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2" fillId="0" borderId="0" xfId="0" applyFont="1" applyBorder="1" applyAlignment="1">
      <alignment horizontal="centerContinuous" vertical="center"/>
    </xf>
    <xf numFmtId="0" fontId="52" fillId="0" borderId="67" xfId="0" applyFont="1" applyBorder="1" applyAlignment="1">
      <alignment horizontal="centerContinuous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Continuous" vertical="center"/>
    </xf>
    <xf numFmtId="0" fontId="4" fillId="0" borderId="1" xfId="0" applyFont="1" applyBorder="1" applyAlignment="1">
      <alignment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0" fillId="0" borderId="28" xfId="0" applyNumberFormat="1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6" borderId="68" xfId="0" applyFont="1" applyFill="1" applyBorder="1" applyAlignment="1">
      <alignment vertical="center"/>
    </xf>
    <xf numFmtId="0" fontId="0" fillId="6" borderId="45" xfId="0" applyFont="1" applyFill="1" applyBorder="1" applyAlignment="1">
      <alignment vertical="center"/>
    </xf>
    <xf numFmtId="0" fontId="52" fillId="0" borderId="69" xfId="0" applyFont="1" applyBorder="1" applyAlignment="1">
      <alignment horizontal="centerContinuous" vertical="center"/>
    </xf>
    <xf numFmtId="164" fontId="4" fillId="0" borderId="34" xfId="0" applyNumberFormat="1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18" applyFont="1" applyFill="1" applyBorder="1" applyAlignment="1">
      <alignment vertical="center"/>
    </xf>
    <xf numFmtId="44" fontId="2" fillId="0" borderId="0" xfId="18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Continuous" vertical="center"/>
    </xf>
    <xf numFmtId="0" fontId="36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Continuous" vertical="center"/>
    </xf>
    <xf numFmtId="0" fontId="51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Continuous" vertical="center"/>
    </xf>
    <xf numFmtId="0" fontId="4" fillId="0" borderId="19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64" fontId="27" fillId="0" borderId="3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left"/>
      <protection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164" fontId="0" fillId="0" borderId="5" xfId="22" applyNumberFormat="1" applyFont="1" applyBorder="1" applyAlignment="1">
      <alignment vertical="center"/>
      <protection/>
    </xf>
    <xf numFmtId="0" fontId="3" fillId="0" borderId="9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3" xfId="22" applyFont="1" applyFill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3" xfId="22" applyFont="1" applyBorder="1" applyAlignment="1">
      <alignment horizontal="center" vertical="center"/>
      <protection/>
    </xf>
    <xf numFmtId="0" fontId="4" fillId="0" borderId="9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3" xfId="22" applyFont="1" applyBorder="1" applyAlignment="1">
      <alignment horizontal="center" vertical="center"/>
      <protection/>
    </xf>
    <xf numFmtId="0" fontId="3" fillId="0" borderId="9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3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4" borderId="42" xfId="22" applyFont="1" applyFill="1" applyBorder="1" applyAlignment="1">
      <alignment horizontal="center" vertical="center"/>
      <protection/>
    </xf>
    <xf numFmtId="0" fontId="14" fillId="4" borderId="42" xfId="22" applyFont="1" applyFill="1" applyBorder="1" applyAlignment="1" quotePrefix="1">
      <alignment horizontal="center" vertical="center"/>
      <protection/>
    </xf>
    <xf numFmtId="0" fontId="4" fillId="4" borderId="71" xfId="22" applyFont="1" applyFill="1" applyBorder="1" applyAlignment="1">
      <alignment horizontal="center" vertical="center"/>
      <protection/>
    </xf>
    <xf numFmtId="0" fontId="4" fillId="4" borderId="72" xfId="22" applyFont="1" applyFill="1" applyBorder="1" applyAlignment="1">
      <alignment horizontal="center" vertical="center"/>
      <protection/>
    </xf>
    <xf numFmtId="0" fontId="4" fillId="4" borderId="73" xfId="22" applyFont="1" applyFill="1" applyBorder="1" applyAlignment="1">
      <alignment horizontal="center" vertical="center"/>
      <protection/>
    </xf>
    <xf numFmtId="0" fontId="11" fillId="2" borderId="11" xfId="0" applyFont="1" applyFill="1" applyBorder="1" applyAlignment="1">
      <alignment horizontal="center" vertical="center"/>
    </xf>
    <xf numFmtId="0" fontId="12" fillId="6" borderId="74" xfId="0" applyFont="1" applyFill="1" applyBorder="1" applyAlignment="1">
      <alignment horizontal="center" vertical="center"/>
    </xf>
    <xf numFmtId="0" fontId="12" fillId="6" borderId="75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7" xfId="0" applyFont="1" applyFill="1" applyBorder="1" applyAlignment="1">
      <alignment horizontal="center" vertical="center"/>
    </xf>
    <xf numFmtId="0" fontId="2" fillId="6" borderId="70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Tachov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238125</xdr:colOff>
      <xdr:row>31</xdr:row>
      <xdr:rowOff>114300</xdr:rowOff>
    </xdr:from>
    <xdr:to>
      <xdr:col>50</xdr:col>
      <xdr:colOff>0</xdr:colOff>
      <xdr:row>31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31956375" y="7800975"/>
          <a:ext cx="5038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457200</xdr:colOff>
      <xdr:row>28</xdr:row>
      <xdr:rowOff>114300</xdr:rowOff>
    </xdr:from>
    <xdr:to>
      <xdr:col>50</xdr:col>
      <xdr:colOff>0</xdr:colOff>
      <xdr:row>28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971550" y="7115175"/>
          <a:ext cx="36023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31</xdr:row>
      <xdr:rowOff>114300</xdr:rowOff>
    </xdr:from>
    <xdr:to>
      <xdr:col>64</xdr:col>
      <xdr:colOff>466725</xdr:colOff>
      <xdr:row>31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7966650" y="7800975"/>
          <a:ext cx="9896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28</xdr:row>
      <xdr:rowOff>114300</xdr:rowOff>
    </xdr:from>
    <xdr:to>
      <xdr:col>66</xdr:col>
      <xdr:colOff>904875</xdr:colOff>
      <xdr:row>28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7966650" y="7115175"/>
          <a:ext cx="118205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0</xdr:row>
      <xdr:rowOff>0</xdr:rowOff>
    </xdr:from>
    <xdr:to>
      <xdr:col>54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4994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Tachov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315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429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28</xdr:row>
      <xdr:rowOff>0</xdr:rowOff>
    </xdr:from>
    <xdr:to>
      <xdr:col>51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69951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oneCellAnchor>
    <xdr:from>
      <xdr:col>50</xdr:col>
      <xdr:colOff>0</xdr:colOff>
      <xdr:row>31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69951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59</xdr:col>
      <xdr:colOff>200025</xdr:colOff>
      <xdr:row>18</xdr:row>
      <xdr:rowOff>0</xdr:rowOff>
    </xdr:from>
    <xdr:to>
      <xdr:col>60</xdr:col>
      <xdr:colOff>923925</xdr:colOff>
      <xdr:row>20</xdr:row>
      <xdr:rowOff>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10275" y="471487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73189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4" name="text 6"/>
        <xdr:cNvSpPr txBox="1">
          <a:spLocks noChangeArrowheads="1"/>
        </xdr:cNvSpPr>
      </xdr:nvSpPr>
      <xdr:spPr>
        <a:xfrm>
          <a:off x="514350" y="106584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104775</xdr:colOff>
      <xdr:row>28</xdr:row>
      <xdr:rowOff>114300</xdr:rowOff>
    </xdr:from>
    <xdr:to>
      <xdr:col>31</xdr:col>
      <xdr:colOff>419100</xdr:colOff>
      <xdr:row>30</xdr:row>
      <xdr:rowOff>28575</xdr:rowOff>
    </xdr:to>
    <xdr:grpSp>
      <xdr:nvGrpSpPr>
        <xdr:cNvPr id="45" name="Group 243"/>
        <xdr:cNvGrpSpPr>
          <a:grpSpLocks noChangeAspect="1"/>
        </xdr:cNvGrpSpPr>
      </xdr:nvGrpSpPr>
      <xdr:grpSpPr>
        <a:xfrm>
          <a:off x="229076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46" name="Line 24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24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409575</xdr:colOff>
      <xdr:row>23</xdr:row>
      <xdr:rowOff>114300</xdr:rowOff>
    </xdr:from>
    <xdr:to>
      <xdr:col>70</xdr:col>
      <xdr:colOff>476250</xdr:colOff>
      <xdr:row>25</xdr:row>
      <xdr:rowOff>114300</xdr:rowOff>
    </xdr:to>
    <xdr:sp>
      <xdr:nvSpPr>
        <xdr:cNvPr id="48" name="Line 328"/>
        <xdr:cNvSpPr>
          <a:spLocks/>
        </xdr:cNvSpPr>
      </xdr:nvSpPr>
      <xdr:spPr>
        <a:xfrm flipH="1" flipV="1">
          <a:off x="50263425" y="5972175"/>
          <a:ext cx="2066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28575</xdr:colOff>
      <xdr:row>22</xdr:row>
      <xdr:rowOff>152400</xdr:rowOff>
    </xdr:from>
    <xdr:to>
      <xdr:col>66</xdr:col>
      <xdr:colOff>733425</xdr:colOff>
      <xdr:row>23</xdr:row>
      <xdr:rowOff>0</xdr:rowOff>
    </xdr:to>
    <xdr:sp>
      <xdr:nvSpPr>
        <xdr:cNvPr id="49" name="Line 329"/>
        <xdr:cNvSpPr>
          <a:spLocks/>
        </xdr:cNvSpPr>
      </xdr:nvSpPr>
      <xdr:spPr>
        <a:xfrm flipH="1" flipV="1">
          <a:off x="48910875" y="57816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771525</xdr:colOff>
      <xdr:row>22</xdr:row>
      <xdr:rowOff>114300</xdr:rowOff>
    </xdr:from>
    <xdr:to>
      <xdr:col>66</xdr:col>
      <xdr:colOff>28575</xdr:colOff>
      <xdr:row>22</xdr:row>
      <xdr:rowOff>152400</xdr:rowOff>
    </xdr:to>
    <xdr:sp>
      <xdr:nvSpPr>
        <xdr:cNvPr id="50" name="Line 330"/>
        <xdr:cNvSpPr>
          <a:spLocks/>
        </xdr:cNvSpPr>
      </xdr:nvSpPr>
      <xdr:spPr>
        <a:xfrm flipH="1" flipV="1">
          <a:off x="481679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733425</xdr:colOff>
      <xdr:row>23</xdr:row>
      <xdr:rowOff>0</xdr:rowOff>
    </xdr:from>
    <xdr:to>
      <xdr:col>67</xdr:col>
      <xdr:colOff>409575</xdr:colOff>
      <xdr:row>23</xdr:row>
      <xdr:rowOff>114300</xdr:rowOff>
    </xdr:to>
    <xdr:sp>
      <xdr:nvSpPr>
        <xdr:cNvPr id="51" name="Line 331"/>
        <xdr:cNvSpPr>
          <a:spLocks/>
        </xdr:cNvSpPr>
      </xdr:nvSpPr>
      <xdr:spPr>
        <a:xfrm flipH="1" flipV="1">
          <a:off x="49615725" y="58578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742950</xdr:colOff>
      <xdr:row>34</xdr:row>
      <xdr:rowOff>114300</xdr:rowOff>
    </xdr:from>
    <xdr:to>
      <xdr:col>74</xdr:col>
      <xdr:colOff>828675</xdr:colOff>
      <xdr:row>34</xdr:row>
      <xdr:rowOff>114300</xdr:rowOff>
    </xdr:to>
    <xdr:sp>
      <xdr:nvSpPr>
        <xdr:cNvPr id="52" name="Line 376"/>
        <xdr:cNvSpPr>
          <a:spLocks/>
        </xdr:cNvSpPr>
      </xdr:nvSpPr>
      <xdr:spPr>
        <a:xfrm flipV="1">
          <a:off x="28517850" y="8486775"/>
          <a:ext cx="2713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104775</xdr:colOff>
      <xdr:row>23</xdr:row>
      <xdr:rowOff>219075</xdr:rowOff>
    </xdr:from>
    <xdr:to>
      <xdr:col>31</xdr:col>
      <xdr:colOff>419100</xdr:colOff>
      <xdr:row>25</xdr:row>
      <xdr:rowOff>114300</xdr:rowOff>
    </xdr:to>
    <xdr:grpSp>
      <xdr:nvGrpSpPr>
        <xdr:cNvPr id="53" name="Group 413"/>
        <xdr:cNvGrpSpPr>
          <a:grpSpLocks noChangeAspect="1"/>
        </xdr:cNvGrpSpPr>
      </xdr:nvGrpSpPr>
      <xdr:grpSpPr>
        <a:xfrm>
          <a:off x="229076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4" name="Line 4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4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476250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56" name="Line 428"/>
        <xdr:cNvSpPr>
          <a:spLocks/>
        </xdr:cNvSpPr>
      </xdr:nvSpPr>
      <xdr:spPr>
        <a:xfrm flipV="1">
          <a:off x="47872650" y="71151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123825</xdr:rowOff>
    </xdr:from>
    <xdr:to>
      <xdr:col>74</xdr:col>
      <xdr:colOff>457200</xdr:colOff>
      <xdr:row>28</xdr:row>
      <xdr:rowOff>114300</xdr:rowOff>
    </xdr:to>
    <xdr:sp>
      <xdr:nvSpPr>
        <xdr:cNvPr id="57" name="Line 503"/>
        <xdr:cNvSpPr>
          <a:spLocks/>
        </xdr:cNvSpPr>
      </xdr:nvSpPr>
      <xdr:spPr>
        <a:xfrm flipV="1">
          <a:off x="52330350" y="6438900"/>
          <a:ext cx="29527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60</xdr:col>
      <xdr:colOff>228600</xdr:colOff>
      <xdr:row>34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446532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71550" cy="457200"/>
    <xdr:sp>
      <xdr:nvSpPr>
        <xdr:cNvPr id="59" name="text 774"/>
        <xdr:cNvSpPr txBox="1">
          <a:spLocks noChangeArrowheads="1"/>
        </xdr:cNvSpPr>
      </xdr:nvSpPr>
      <xdr:spPr>
        <a:xfrm>
          <a:off x="4972050" y="7686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11,242</a:t>
          </a:r>
        </a:p>
      </xdr:txBody>
    </xdr:sp>
    <xdr:clientData/>
  </xdr:oneCellAnchor>
  <xdr:twoCellAnchor>
    <xdr:from>
      <xdr:col>8</xdr:col>
      <xdr:colOff>495300</xdr:colOff>
      <xdr:row>23</xdr:row>
      <xdr:rowOff>0</xdr:rowOff>
    </xdr:from>
    <xdr:to>
      <xdr:col>8</xdr:col>
      <xdr:colOff>495300</xdr:colOff>
      <xdr:row>27</xdr:row>
      <xdr:rowOff>0</xdr:rowOff>
    </xdr:to>
    <xdr:sp>
      <xdr:nvSpPr>
        <xdr:cNvPr id="60" name="Line 542"/>
        <xdr:cNvSpPr>
          <a:spLocks/>
        </xdr:cNvSpPr>
      </xdr:nvSpPr>
      <xdr:spPr>
        <a:xfrm>
          <a:off x="5981700" y="5857875"/>
          <a:ext cx="0" cy="914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21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5486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75,081</a:t>
          </a:r>
        </a:p>
      </xdr:txBody>
    </xdr:sp>
    <xdr:clientData/>
  </xdr:oneCellAnchor>
  <xdr:twoCellAnchor>
    <xdr:from>
      <xdr:col>8</xdr:col>
      <xdr:colOff>0</xdr:colOff>
      <xdr:row>27</xdr:row>
      <xdr:rowOff>9525</xdr:rowOff>
    </xdr:from>
    <xdr:to>
      <xdr:col>8</xdr:col>
      <xdr:colOff>495300</xdr:colOff>
      <xdr:row>30</xdr:row>
      <xdr:rowOff>219075</xdr:rowOff>
    </xdr:to>
    <xdr:sp>
      <xdr:nvSpPr>
        <xdr:cNvPr id="62" name="Line 548"/>
        <xdr:cNvSpPr>
          <a:spLocks/>
        </xdr:cNvSpPr>
      </xdr:nvSpPr>
      <xdr:spPr>
        <a:xfrm flipH="1">
          <a:off x="5486400" y="6781800"/>
          <a:ext cx="49530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24</xdr:row>
      <xdr:rowOff>57150</xdr:rowOff>
    </xdr:from>
    <xdr:to>
      <xdr:col>30</xdr:col>
      <xdr:colOff>923925</xdr:colOff>
      <xdr:row>24</xdr:row>
      <xdr:rowOff>171450</xdr:rowOff>
    </xdr:to>
    <xdr:grpSp>
      <xdr:nvGrpSpPr>
        <xdr:cNvPr id="63" name="Group 565"/>
        <xdr:cNvGrpSpPr>
          <a:grpSpLocks/>
        </xdr:cNvGrpSpPr>
      </xdr:nvGrpSpPr>
      <xdr:grpSpPr>
        <a:xfrm>
          <a:off x="22059900" y="61436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64" name="Line 566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567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68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569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70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571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Line 572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7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514350</xdr:colOff>
      <xdr:row>22</xdr:row>
      <xdr:rowOff>114300</xdr:rowOff>
    </xdr:from>
    <xdr:to>
      <xdr:col>64</xdr:col>
      <xdr:colOff>752475</xdr:colOff>
      <xdr:row>22</xdr:row>
      <xdr:rowOff>114300</xdr:rowOff>
    </xdr:to>
    <xdr:sp>
      <xdr:nvSpPr>
        <xdr:cNvPr id="72" name="Line 582"/>
        <xdr:cNvSpPr>
          <a:spLocks/>
        </xdr:cNvSpPr>
      </xdr:nvSpPr>
      <xdr:spPr>
        <a:xfrm flipV="1">
          <a:off x="31261050" y="5743575"/>
          <a:ext cx="16887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228600</xdr:colOff>
      <xdr:row>22</xdr:row>
      <xdr:rowOff>0</xdr:rowOff>
    </xdr:from>
    <xdr:ext cx="533400" cy="228600"/>
    <xdr:sp>
      <xdr:nvSpPr>
        <xdr:cNvPr id="73" name="text 7125"/>
        <xdr:cNvSpPr txBox="1">
          <a:spLocks noChangeArrowheads="1"/>
        </xdr:cNvSpPr>
      </xdr:nvSpPr>
      <xdr:spPr>
        <a:xfrm>
          <a:off x="372237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66</xdr:col>
      <xdr:colOff>904875</xdr:colOff>
      <xdr:row>25</xdr:row>
      <xdr:rowOff>114300</xdr:rowOff>
    </xdr:from>
    <xdr:to>
      <xdr:col>84</xdr:col>
      <xdr:colOff>533400</xdr:colOff>
      <xdr:row>25</xdr:row>
      <xdr:rowOff>114300</xdr:rowOff>
    </xdr:to>
    <xdr:sp>
      <xdr:nvSpPr>
        <xdr:cNvPr id="74" name="Line 584"/>
        <xdr:cNvSpPr>
          <a:spLocks/>
        </xdr:cNvSpPr>
      </xdr:nvSpPr>
      <xdr:spPr>
        <a:xfrm flipV="1">
          <a:off x="49787175" y="6429375"/>
          <a:ext cx="13001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0</xdr:colOff>
      <xdr:row>25</xdr:row>
      <xdr:rowOff>0</xdr:rowOff>
    </xdr:from>
    <xdr:ext cx="514350" cy="228600"/>
    <xdr:sp>
      <xdr:nvSpPr>
        <xdr:cNvPr id="75" name="text 7125"/>
        <xdr:cNvSpPr txBox="1">
          <a:spLocks noChangeArrowheads="1"/>
        </xdr:cNvSpPr>
      </xdr:nvSpPr>
      <xdr:spPr>
        <a:xfrm>
          <a:off x="60255150" y="6315075"/>
          <a:ext cx="5143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 a</a:t>
          </a:r>
        </a:p>
      </xdr:txBody>
    </xdr:sp>
    <xdr:clientData/>
  </xdr:one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28</xdr:row>
      <xdr:rowOff>114300</xdr:rowOff>
    </xdr:to>
    <xdr:sp>
      <xdr:nvSpPr>
        <xdr:cNvPr id="76" name="Line 646"/>
        <xdr:cNvSpPr>
          <a:spLocks/>
        </xdr:cNvSpPr>
      </xdr:nvSpPr>
      <xdr:spPr>
        <a:xfrm flipH="1" flipV="1">
          <a:off x="230695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238125</xdr:colOff>
      <xdr:row>22</xdr:row>
      <xdr:rowOff>114300</xdr:rowOff>
    </xdr:from>
    <xdr:to>
      <xdr:col>42</xdr:col>
      <xdr:colOff>476250</xdr:colOff>
      <xdr:row>22</xdr:row>
      <xdr:rowOff>114300</xdr:rowOff>
    </xdr:to>
    <xdr:sp>
      <xdr:nvSpPr>
        <xdr:cNvPr id="77" name="Line 653"/>
        <xdr:cNvSpPr>
          <a:spLocks/>
        </xdr:cNvSpPr>
      </xdr:nvSpPr>
      <xdr:spPr>
        <a:xfrm flipV="1">
          <a:off x="19097625" y="5743575"/>
          <a:ext cx="12125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619125</xdr:colOff>
      <xdr:row>35</xdr:row>
      <xdr:rowOff>66675</xdr:rowOff>
    </xdr:from>
    <xdr:to>
      <xdr:col>46</xdr:col>
      <xdr:colOff>666750</xdr:colOff>
      <xdr:row>36</xdr:row>
      <xdr:rowOff>66675</xdr:rowOff>
    </xdr:to>
    <xdr:grpSp>
      <xdr:nvGrpSpPr>
        <xdr:cNvPr id="78" name="Group 693"/>
        <xdr:cNvGrpSpPr>
          <a:grpSpLocks/>
        </xdr:cNvGrpSpPr>
      </xdr:nvGrpSpPr>
      <xdr:grpSpPr>
        <a:xfrm>
          <a:off x="34642425" y="8667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79" name="Rectangle 6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6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238125</xdr:colOff>
      <xdr:row>32</xdr:row>
      <xdr:rowOff>0</xdr:rowOff>
    </xdr:from>
    <xdr:to>
      <xdr:col>47</xdr:col>
      <xdr:colOff>247650</xdr:colOff>
      <xdr:row>34</xdr:row>
      <xdr:rowOff>114300</xdr:rowOff>
    </xdr:to>
    <xdr:sp>
      <xdr:nvSpPr>
        <xdr:cNvPr id="82" name="Line 697"/>
        <xdr:cNvSpPr>
          <a:spLocks/>
        </xdr:cNvSpPr>
      </xdr:nvSpPr>
      <xdr:spPr>
        <a:xfrm flipH="1" flipV="1">
          <a:off x="30984825" y="7915275"/>
          <a:ext cx="42576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43</xdr:col>
      <xdr:colOff>314325</xdr:colOff>
      <xdr:row>33</xdr:row>
      <xdr:rowOff>19050</xdr:rowOff>
    </xdr:from>
    <xdr:to>
      <xdr:col>43</xdr:col>
      <xdr:colOff>361950</xdr:colOff>
      <xdr:row>34</xdr:row>
      <xdr:rowOff>19050</xdr:rowOff>
    </xdr:to>
    <xdr:grpSp>
      <xdr:nvGrpSpPr>
        <xdr:cNvPr id="83" name="Group 698"/>
        <xdr:cNvGrpSpPr>
          <a:grpSpLocks/>
        </xdr:cNvGrpSpPr>
      </xdr:nvGrpSpPr>
      <xdr:grpSpPr>
        <a:xfrm>
          <a:off x="32032575" y="8162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4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228600</xdr:colOff>
      <xdr:row>22</xdr:row>
      <xdr:rowOff>209550</xdr:rowOff>
    </xdr:from>
    <xdr:to>
      <xdr:col>39</xdr:col>
      <xdr:colOff>276225</xdr:colOff>
      <xdr:row>23</xdr:row>
      <xdr:rowOff>209550</xdr:rowOff>
    </xdr:to>
    <xdr:grpSp>
      <xdr:nvGrpSpPr>
        <xdr:cNvPr id="87" name="Group 707"/>
        <xdr:cNvGrpSpPr>
          <a:grpSpLocks/>
        </xdr:cNvGrpSpPr>
      </xdr:nvGrpSpPr>
      <xdr:grpSpPr>
        <a:xfrm>
          <a:off x="28975050" y="5838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8" name="Rectangle 7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7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7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29</xdr:row>
      <xdr:rowOff>28575</xdr:rowOff>
    </xdr:from>
    <xdr:to>
      <xdr:col>40</xdr:col>
      <xdr:colOff>952500</xdr:colOff>
      <xdr:row>30</xdr:row>
      <xdr:rowOff>28575</xdr:rowOff>
    </xdr:to>
    <xdr:grpSp>
      <xdr:nvGrpSpPr>
        <xdr:cNvPr id="91" name="Group 711"/>
        <xdr:cNvGrpSpPr>
          <a:grpSpLocks/>
        </xdr:cNvGrpSpPr>
      </xdr:nvGrpSpPr>
      <xdr:grpSpPr>
        <a:xfrm>
          <a:off x="30165675" y="72580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92" name="Rectangle 71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71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71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533400</xdr:colOff>
      <xdr:row>34</xdr:row>
      <xdr:rowOff>114300</xdr:rowOff>
    </xdr:from>
    <xdr:to>
      <xdr:col>50</xdr:col>
      <xdr:colOff>476250</xdr:colOff>
      <xdr:row>36</xdr:row>
      <xdr:rowOff>9525</xdr:rowOff>
    </xdr:to>
    <xdr:sp>
      <xdr:nvSpPr>
        <xdr:cNvPr id="95" name="Line 743"/>
        <xdr:cNvSpPr>
          <a:spLocks/>
        </xdr:cNvSpPr>
      </xdr:nvSpPr>
      <xdr:spPr>
        <a:xfrm flipV="1">
          <a:off x="36042600" y="8486775"/>
          <a:ext cx="142875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552450</xdr:colOff>
      <xdr:row>36</xdr:row>
      <xdr:rowOff>142875</xdr:rowOff>
    </xdr:from>
    <xdr:to>
      <xdr:col>47</xdr:col>
      <xdr:colOff>323850</xdr:colOff>
      <xdr:row>37</xdr:row>
      <xdr:rowOff>19050</xdr:rowOff>
    </xdr:to>
    <xdr:sp>
      <xdr:nvSpPr>
        <xdr:cNvPr id="96" name="Line 744"/>
        <xdr:cNvSpPr>
          <a:spLocks/>
        </xdr:cNvSpPr>
      </xdr:nvSpPr>
      <xdr:spPr>
        <a:xfrm flipV="1">
          <a:off x="34575750" y="8972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</xdr:colOff>
      <xdr:row>37</xdr:row>
      <xdr:rowOff>19050</xdr:rowOff>
    </xdr:from>
    <xdr:to>
      <xdr:col>46</xdr:col>
      <xdr:colOff>552450</xdr:colOff>
      <xdr:row>37</xdr:row>
      <xdr:rowOff>114300</xdr:rowOff>
    </xdr:to>
    <xdr:sp>
      <xdr:nvSpPr>
        <xdr:cNvPr id="97" name="Line 745"/>
        <xdr:cNvSpPr>
          <a:spLocks/>
        </xdr:cNvSpPr>
      </xdr:nvSpPr>
      <xdr:spPr>
        <a:xfrm flipV="1">
          <a:off x="33451800" y="9077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323850</xdr:colOff>
      <xdr:row>36</xdr:row>
      <xdr:rowOff>9525</xdr:rowOff>
    </xdr:from>
    <xdr:to>
      <xdr:col>48</xdr:col>
      <xdr:colOff>552450</xdr:colOff>
      <xdr:row>36</xdr:row>
      <xdr:rowOff>142875</xdr:rowOff>
    </xdr:to>
    <xdr:sp>
      <xdr:nvSpPr>
        <xdr:cNvPr id="98" name="Line 746"/>
        <xdr:cNvSpPr>
          <a:spLocks/>
        </xdr:cNvSpPr>
      </xdr:nvSpPr>
      <xdr:spPr>
        <a:xfrm flipV="1">
          <a:off x="35318700" y="8839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20</xdr:row>
      <xdr:rowOff>0</xdr:rowOff>
    </xdr:from>
    <xdr:ext cx="971550" cy="228600"/>
    <xdr:sp>
      <xdr:nvSpPr>
        <xdr:cNvPr id="99" name="text 774"/>
        <xdr:cNvSpPr txBox="1">
          <a:spLocks noChangeArrowheads="1"/>
        </xdr:cNvSpPr>
      </xdr:nvSpPr>
      <xdr:spPr>
        <a:xfrm>
          <a:off x="5486400" y="5172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P785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70</xdr:col>
      <xdr:colOff>257175</xdr:colOff>
      <xdr:row>26</xdr:row>
      <xdr:rowOff>104775</xdr:rowOff>
    </xdr:from>
    <xdr:to>
      <xdr:col>70</xdr:col>
      <xdr:colOff>304800</xdr:colOff>
      <xdr:row>27</xdr:row>
      <xdr:rowOff>104775</xdr:rowOff>
    </xdr:to>
    <xdr:grpSp>
      <xdr:nvGrpSpPr>
        <xdr:cNvPr id="100" name="Group 748"/>
        <xdr:cNvGrpSpPr>
          <a:grpSpLocks/>
        </xdr:cNvGrpSpPr>
      </xdr:nvGrpSpPr>
      <xdr:grpSpPr>
        <a:xfrm>
          <a:off x="52111275" y="6648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1" name="Rectangle 7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7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7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428625</xdr:colOff>
      <xdr:row>29</xdr:row>
      <xdr:rowOff>200025</xdr:rowOff>
    </xdr:from>
    <xdr:to>
      <xdr:col>68</xdr:col>
      <xdr:colOff>476250</xdr:colOff>
      <xdr:row>30</xdr:row>
      <xdr:rowOff>200025</xdr:rowOff>
    </xdr:to>
    <xdr:grpSp>
      <xdr:nvGrpSpPr>
        <xdr:cNvPr id="104" name="Group 752"/>
        <xdr:cNvGrpSpPr>
          <a:grpSpLocks/>
        </xdr:cNvGrpSpPr>
      </xdr:nvGrpSpPr>
      <xdr:grpSpPr>
        <a:xfrm>
          <a:off x="50796825" y="74295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05" name="Rectangle 7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7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7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23</xdr:row>
      <xdr:rowOff>200025</xdr:rowOff>
    </xdr:from>
    <xdr:to>
      <xdr:col>40</xdr:col>
      <xdr:colOff>952500</xdr:colOff>
      <xdr:row>24</xdr:row>
      <xdr:rowOff>200025</xdr:rowOff>
    </xdr:to>
    <xdr:grpSp>
      <xdr:nvGrpSpPr>
        <xdr:cNvPr id="108" name="Group 769"/>
        <xdr:cNvGrpSpPr>
          <a:grpSpLocks/>
        </xdr:cNvGrpSpPr>
      </xdr:nvGrpSpPr>
      <xdr:grpSpPr>
        <a:xfrm>
          <a:off x="30165675" y="605790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109" name="Rectangle 77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7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77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22</xdr:row>
      <xdr:rowOff>0</xdr:rowOff>
    </xdr:from>
    <xdr:to>
      <xdr:col>4</xdr:col>
      <xdr:colOff>0</xdr:colOff>
      <xdr:row>24</xdr:row>
      <xdr:rowOff>0</xdr:rowOff>
    </xdr:to>
    <xdr:sp>
      <xdr:nvSpPr>
        <xdr:cNvPr id="112" name="text 38"/>
        <xdr:cNvSpPr txBox="1">
          <a:spLocks noChangeArrowheads="1"/>
        </xdr:cNvSpPr>
      </xdr:nvSpPr>
      <xdr:spPr>
        <a:xfrm>
          <a:off x="514350" y="56292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Bor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4</xdr:col>
      <xdr:colOff>0</xdr:colOff>
      <xdr:row>32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514350" y="7458075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Planá u M.Lázní</a:t>
          </a:r>
        </a:p>
      </xdr:txBody>
    </xdr:sp>
    <xdr:clientData/>
  </xdr:twoCellAnchor>
  <xdr:twoCellAnchor>
    <xdr:from>
      <xdr:col>2</xdr:col>
      <xdr:colOff>0</xdr:colOff>
      <xdr:row>25</xdr:row>
      <xdr:rowOff>114300</xdr:rowOff>
    </xdr:from>
    <xdr:to>
      <xdr:col>50</xdr:col>
      <xdr:colOff>0</xdr:colOff>
      <xdr:row>25</xdr:row>
      <xdr:rowOff>114300</xdr:rowOff>
    </xdr:to>
    <xdr:sp>
      <xdr:nvSpPr>
        <xdr:cNvPr id="114" name="Line 789"/>
        <xdr:cNvSpPr>
          <a:spLocks/>
        </xdr:cNvSpPr>
      </xdr:nvSpPr>
      <xdr:spPr>
        <a:xfrm flipV="1">
          <a:off x="1028700" y="6429375"/>
          <a:ext cx="35966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0</xdr:colOff>
      <xdr:row>25</xdr:row>
      <xdr:rowOff>114300</xdr:rowOff>
    </xdr:from>
    <xdr:to>
      <xdr:col>66</xdr:col>
      <xdr:colOff>914400</xdr:colOff>
      <xdr:row>25</xdr:row>
      <xdr:rowOff>114300</xdr:rowOff>
    </xdr:to>
    <xdr:sp>
      <xdr:nvSpPr>
        <xdr:cNvPr id="115" name="Line 790"/>
        <xdr:cNvSpPr>
          <a:spLocks/>
        </xdr:cNvSpPr>
      </xdr:nvSpPr>
      <xdr:spPr>
        <a:xfrm flipV="1">
          <a:off x="37966650" y="6429375"/>
          <a:ext cx="11830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25</xdr:row>
      <xdr:rowOff>0</xdr:rowOff>
    </xdr:from>
    <xdr:to>
      <xdr:col>51</xdr:col>
      <xdr:colOff>0</xdr:colOff>
      <xdr:row>26</xdr:row>
      <xdr:rowOff>0</xdr:rowOff>
    </xdr:to>
    <xdr:sp>
      <xdr:nvSpPr>
        <xdr:cNvPr id="116" name="text 7166"/>
        <xdr:cNvSpPr txBox="1">
          <a:spLocks noChangeArrowheads="1"/>
        </xdr:cNvSpPr>
      </xdr:nvSpPr>
      <xdr:spPr>
        <a:xfrm>
          <a:off x="36995100" y="6315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37</xdr:col>
      <xdr:colOff>276225</xdr:colOff>
      <xdr:row>37</xdr:row>
      <xdr:rowOff>114300</xdr:rowOff>
    </xdr:from>
    <xdr:to>
      <xdr:col>45</xdr:col>
      <xdr:colOff>95250</xdr:colOff>
      <xdr:row>37</xdr:row>
      <xdr:rowOff>114300</xdr:rowOff>
    </xdr:to>
    <xdr:sp>
      <xdr:nvSpPr>
        <xdr:cNvPr id="117" name="Line 792"/>
        <xdr:cNvSpPr>
          <a:spLocks/>
        </xdr:cNvSpPr>
      </xdr:nvSpPr>
      <xdr:spPr>
        <a:xfrm flipV="1">
          <a:off x="27536775" y="9172575"/>
          <a:ext cx="5915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762000</xdr:colOff>
      <xdr:row>19</xdr:row>
      <xdr:rowOff>114300</xdr:rowOff>
    </xdr:from>
    <xdr:to>
      <xdr:col>67</xdr:col>
      <xdr:colOff>485775</xdr:colOff>
      <xdr:row>19</xdr:row>
      <xdr:rowOff>114300</xdr:rowOff>
    </xdr:to>
    <xdr:sp>
      <xdr:nvSpPr>
        <xdr:cNvPr id="118" name="Line 794"/>
        <xdr:cNvSpPr>
          <a:spLocks/>
        </xdr:cNvSpPr>
      </xdr:nvSpPr>
      <xdr:spPr>
        <a:xfrm flipV="1">
          <a:off x="46672500" y="5057775"/>
          <a:ext cx="3667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219075</xdr:colOff>
      <xdr:row>29</xdr:row>
      <xdr:rowOff>76200</xdr:rowOff>
    </xdr:from>
    <xdr:to>
      <xdr:col>62</xdr:col>
      <xdr:colOff>733425</xdr:colOff>
      <xdr:row>30</xdr:row>
      <xdr:rowOff>152400</xdr:rowOff>
    </xdr:to>
    <xdr:grpSp>
      <xdr:nvGrpSpPr>
        <xdr:cNvPr id="119" name="Group 796"/>
        <xdr:cNvGrpSpPr>
          <a:grpSpLocks/>
        </xdr:cNvGrpSpPr>
      </xdr:nvGrpSpPr>
      <xdr:grpSpPr>
        <a:xfrm>
          <a:off x="44129325" y="7305675"/>
          <a:ext cx="2514600" cy="304800"/>
          <a:chOff x="89" y="144"/>
          <a:chExt cx="408" cy="32"/>
        </a:xfrm>
        <a:solidFill>
          <a:srgbClr val="FFFFFF"/>
        </a:solidFill>
      </xdr:grpSpPr>
      <xdr:sp>
        <xdr:nvSpPr>
          <xdr:cNvPr id="120" name="Rectangle 797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98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799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800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01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802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803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0</xdr:colOff>
      <xdr:row>23</xdr:row>
      <xdr:rowOff>76200</xdr:rowOff>
    </xdr:from>
    <xdr:to>
      <xdr:col>62</xdr:col>
      <xdr:colOff>762000</xdr:colOff>
      <xdr:row>24</xdr:row>
      <xdr:rowOff>152400</xdr:rowOff>
    </xdr:to>
    <xdr:grpSp>
      <xdr:nvGrpSpPr>
        <xdr:cNvPr id="127" name="Group 804"/>
        <xdr:cNvGrpSpPr>
          <a:grpSpLocks/>
        </xdr:cNvGrpSpPr>
      </xdr:nvGrpSpPr>
      <xdr:grpSpPr>
        <a:xfrm>
          <a:off x="41452800" y="5934075"/>
          <a:ext cx="5219700" cy="304800"/>
          <a:chOff x="89" y="287"/>
          <a:chExt cx="863" cy="32"/>
        </a:xfrm>
        <a:solidFill>
          <a:srgbClr val="FFFFFF"/>
        </a:solidFill>
      </xdr:grpSpPr>
      <xdr:sp>
        <xdr:nvSpPr>
          <xdr:cNvPr id="128" name="Rectangle 805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806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80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80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0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81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81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81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81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26</xdr:row>
      <xdr:rowOff>66675</xdr:rowOff>
    </xdr:from>
    <xdr:to>
      <xdr:col>6</xdr:col>
      <xdr:colOff>257175</xdr:colOff>
      <xdr:row>26</xdr:row>
      <xdr:rowOff>180975</xdr:rowOff>
    </xdr:to>
    <xdr:grpSp>
      <xdr:nvGrpSpPr>
        <xdr:cNvPr id="137" name="Group 814"/>
        <xdr:cNvGrpSpPr>
          <a:grpSpLocks noChangeAspect="1"/>
        </xdr:cNvGrpSpPr>
      </xdr:nvGrpSpPr>
      <xdr:grpSpPr>
        <a:xfrm>
          <a:off x="3695700" y="66103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38" name="Line 815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816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17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818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819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438150</xdr:colOff>
      <xdr:row>29</xdr:row>
      <xdr:rowOff>66675</xdr:rowOff>
    </xdr:from>
    <xdr:to>
      <xdr:col>5</xdr:col>
      <xdr:colOff>28575</xdr:colOff>
      <xdr:row>29</xdr:row>
      <xdr:rowOff>180975</xdr:rowOff>
    </xdr:to>
    <xdr:grpSp>
      <xdr:nvGrpSpPr>
        <xdr:cNvPr id="143" name="Group 820"/>
        <xdr:cNvGrpSpPr>
          <a:grpSpLocks noChangeAspect="1"/>
        </xdr:cNvGrpSpPr>
      </xdr:nvGrpSpPr>
      <xdr:grpSpPr>
        <a:xfrm>
          <a:off x="2952750" y="7296150"/>
          <a:ext cx="561975" cy="114300"/>
          <a:chOff x="29" y="431"/>
          <a:chExt cx="52" cy="12"/>
        </a:xfrm>
        <a:solidFill>
          <a:srgbClr val="FFFFFF"/>
        </a:solidFill>
      </xdr:grpSpPr>
      <xdr:sp>
        <xdr:nvSpPr>
          <xdr:cNvPr id="144" name="Line 821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822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823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824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825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</xdr:col>
      <xdr:colOff>0</xdr:colOff>
      <xdr:row>33</xdr:row>
      <xdr:rowOff>0</xdr:rowOff>
    </xdr:from>
    <xdr:ext cx="971550" cy="228600"/>
    <xdr:sp>
      <xdr:nvSpPr>
        <xdr:cNvPr id="149" name="text 774"/>
        <xdr:cNvSpPr txBox="1">
          <a:spLocks noChangeArrowheads="1"/>
        </xdr:cNvSpPr>
      </xdr:nvSpPr>
      <xdr:spPr>
        <a:xfrm>
          <a:off x="4972050" y="81438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P785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 editAs="absolute">
    <xdr:from>
      <xdr:col>68</xdr:col>
      <xdr:colOff>628650</xdr:colOff>
      <xdr:row>30</xdr:row>
      <xdr:rowOff>38100</xdr:rowOff>
    </xdr:from>
    <xdr:to>
      <xdr:col>69</xdr:col>
      <xdr:colOff>9525</xdr:colOff>
      <xdr:row>30</xdr:row>
      <xdr:rowOff>161925</xdr:rowOff>
    </xdr:to>
    <xdr:sp>
      <xdr:nvSpPr>
        <xdr:cNvPr id="150" name="kreslení 16"/>
        <xdr:cNvSpPr>
          <a:spLocks/>
        </xdr:cNvSpPr>
      </xdr:nvSpPr>
      <xdr:spPr>
        <a:xfrm>
          <a:off x="50996850" y="7496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0</xdr:colOff>
      <xdr:row>18</xdr:row>
      <xdr:rowOff>161925</xdr:rowOff>
    </xdr:from>
    <xdr:to>
      <xdr:col>68</xdr:col>
      <xdr:colOff>352425</xdr:colOff>
      <xdr:row>19</xdr:row>
      <xdr:rowOff>57150</xdr:rowOff>
    </xdr:to>
    <xdr:sp>
      <xdr:nvSpPr>
        <xdr:cNvPr id="151" name="kreslení 12"/>
        <xdr:cNvSpPr>
          <a:spLocks/>
        </xdr:cNvSpPr>
      </xdr:nvSpPr>
      <xdr:spPr>
        <a:xfrm>
          <a:off x="50368200" y="48768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228600</xdr:colOff>
      <xdr:row>27</xdr:row>
      <xdr:rowOff>57150</xdr:rowOff>
    </xdr:from>
    <xdr:to>
      <xdr:col>30</xdr:col>
      <xdr:colOff>923925</xdr:colOff>
      <xdr:row>27</xdr:row>
      <xdr:rowOff>171450</xdr:rowOff>
    </xdr:to>
    <xdr:grpSp>
      <xdr:nvGrpSpPr>
        <xdr:cNvPr id="152" name="Group 829"/>
        <xdr:cNvGrpSpPr>
          <a:grpSpLocks/>
        </xdr:cNvGrpSpPr>
      </xdr:nvGrpSpPr>
      <xdr:grpSpPr>
        <a:xfrm>
          <a:off x="22059900" y="6829425"/>
          <a:ext cx="695325" cy="114300"/>
          <a:chOff x="435" y="431"/>
          <a:chExt cx="64" cy="12"/>
        </a:xfrm>
        <a:solidFill>
          <a:srgbClr val="FFFFFF"/>
        </a:solidFill>
      </xdr:grpSpPr>
      <xdr:sp>
        <xdr:nvSpPr>
          <xdr:cNvPr id="153" name="Line 830"/>
          <xdr:cNvSpPr>
            <a:spLocks noChangeAspect="1"/>
          </xdr:cNvSpPr>
        </xdr:nvSpPr>
        <xdr:spPr>
          <a:xfrm>
            <a:off x="483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831"/>
          <xdr:cNvSpPr>
            <a:spLocks noChangeAspect="1"/>
          </xdr:cNvSpPr>
        </xdr:nvSpPr>
        <xdr:spPr>
          <a:xfrm>
            <a:off x="45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832"/>
          <xdr:cNvSpPr>
            <a:spLocks noChangeAspect="1"/>
          </xdr:cNvSpPr>
        </xdr:nvSpPr>
        <xdr:spPr>
          <a:xfrm>
            <a:off x="435" y="43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33"/>
          <xdr:cNvSpPr>
            <a:spLocks noChangeAspect="1"/>
          </xdr:cNvSpPr>
        </xdr:nvSpPr>
        <xdr:spPr>
          <a:xfrm>
            <a:off x="44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834"/>
          <xdr:cNvSpPr>
            <a:spLocks noChangeAspect="1"/>
          </xdr:cNvSpPr>
        </xdr:nvSpPr>
        <xdr:spPr>
          <a:xfrm>
            <a:off x="496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835"/>
          <xdr:cNvSpPr>
            <a:spLocks noChangeAspect="1"/>
          </xdr:cNvSpPr>
        </xdr:nvSpPr>
        <xdr:spPr>
          <a:xfrm>
            <a:off x="471" y="431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836"/>
          <xdr:cNvSpPr>
            <a:spLocks noChangeAspect="1"/>
          </xdr:cNvSpPr>
        </xdr:nvSpPr>
        <xdr:spPr>
          <a:xfrm>
            <a:off x="471" y="431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24</xdr:row>
      <xdr:rowOff>0</xdr:rowOff>
    </xdr:from>
    <xdr:to>
      <xdr:col>37</xdr:col>
      <xdr:colOff>438150</xdr:colOff>
      <xdr:row>25</xdr:row>
      <xdr:rowOff>114300</xdr:rowOff>
    </xdr:to>
    <xdr:grpSp>
      <xdr:nvGrpSpPr>
        <xdr:cNvPr id="160" name="Group 837"/>
        <xdr:cNvGrpSpPr>
          <a:grpSpLocks/>
        </xdr:cNvGrpSpPr>
      </xdr:nvGrpSpPr>
      <xdr:grpSpPr>
        <a:xfrm>
          <a:off x="27346275" y="60864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1" name="Line 83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83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85725</xdr:colOff>
      <xdr:row>28</xdr:row>
      <xdr:rowOff>114300</xdr:rowOff>
    </xdr:from>
    <xdr:to>
      <xdr:col>37</xdr:col>
      <xdr:colOff>438150</xdr:colOff>
      <xdr:row>30</xdr:row>
      <xdr:rowOff>0</xdr:rowOff>
    </xdr:to>
    <xdr:grpSp>
      <xdr:nvGrpSpPr>
        <xdr:cNvPr id="163" name="Group 840"/>
        <xdr:cNvGrpSpPr>
          <a:grpSpLocks/>
        </xdr:cNvGrpSpPr>
      </xdr:nvGrpSpPr>
      <xdr:grpSpPr>
        <a:xfrm>
          <a:off x="27346275" y="7115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64" name="Line 84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84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266700</xdr:colOff>
      <xdr:row>25</xdr:row>
      <xdr:rowOff>114300</xdr:rowOff>
    </xdr:from>
    <xdr:to>
      <xdr:col>37</xdr:col>
      <xdr:colOff>266700</xdr:colOff>
      <xdr:row>28</xdr:row>
      <xdr:rowOff>114300</xdr:rowOff>
    </xdr:to>
    <xdr:sp>
      <xdr:nvSpPr>
        <xdr:cNvPr id="166" name="Line 843"/>
        <xdr:cNvSpPr>
          <a:spLocks/>
        </xdr:cNvSpPr>
      </xdr:nvSpPr>
      <xdr:spPr>
        <a:xfrm flipH="1">
          <a:off x="23069550" y="6429375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22</xdr:row>
      <xdr:rowOff>114300</xdr:rowOff>
    </xdr:from>
    <xdr:to>
      <xdr:col>42</xdr:col>
      <xdr:colOff>476250</xdr:colOff>
      <xdr:row>25</xdr:row>
      <xdr:rowOff>114300</xdr:rowOff>
    </xdr:to>
    <xdr:sp>
      <xdr:nvSpPr>
        <xdr:cNvPr id="167" name="Line 844"/>
        <xdr:cNvSpPr>
          <a:spLocks/>
        </xdr:cNvSpPr>
      </xdr:nvSpPr>
      <xdr:spPr>
        <a:xfrm flipV="1">
          <a:off x="27527250" y="5743575"/>
          <a:ext cx="3695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323850</xdr:colOff>
      <xdr:row>22</xdr:row>
      <xdr:rowOff>114300</xdr:rowOff>
    </xdr:from>
    <xdr:to>
      <xdr:col>42</xdr:col>
      <xdr:colOff>628650</xdr:colOff>
      <xdr:row>24</xdr:row>
      <xdr:rowOff>28575</xdr:rowOff>
    </xdr:to>
    <xdr:grpSp>
      <xdr:nvGrpSpPr>
        <xdr:cNvPr id="168" name="Group 845"/>
        <xdr:cNvGrpSpPr>
          <a:grpSpLocks noChangeAspect="1"/>
        </xdr:cNvGrpSpPr>
      </xdr:nvGrpSpPr>
      <xdr:grpSpPr>
        <a:xfrm>
          <a:off x="31070550" y="5743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9" name="Line 8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8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1" name="Line 849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2" name="Line 850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3" name="Line 851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4" name="Line 852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5" name="Line 853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6" name="Line 854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7" name="Line 855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8" name="Line 856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79" name="Line 857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0" name="Line 858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1" name="Line 859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2" name="Line 860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3" name="Line 861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4" name="Line 862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5" name="Line 863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6" name="Line 864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7" name="Line 865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8" name="Line 866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89" name="Line 867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90" name="Line 868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91" name="Line 869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92" name="Line 870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93" name="Line 871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21</xdr:row>
      <xdr:rowOff>19050</xdr:rowOff>
    </xdr:from>
    <xdr:to>
      <xdr:col>32</xdr:col>
      <xdr:colOff>504825</xdr:colOff>
      <xdr:row>21</xdr:row>
      <xdr:rowOff>19050</xdr:rowOff>
    </xdr:to>
    <xdr:sp>
      <xdr:nvSpPr>
        <xdr:cNvPr id="194" name="Line 872"/>
        <xdr:cNvSpPr>
          <a:spLocks/>
        </xdr:cNvSpPr>
      </xdr:nvSpPr>
      <xdr:spPr>
        <a:xfrm flipH="1">
          <a:off x="23317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95" name="Line 873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96" name="Line 874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97" name="Line 875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98" name="Line 876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199" name="Line 877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0" name="Line 878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1" name="Line 879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2" name="Line 880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3" name="Line 881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4" name="Line 882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5" name="Line 883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21</xdr:row>
      <xdr:rowOff>19050</xdr:rowOff>
    </xdr:from>
    <xdr:to>
      <xdr:col>33</xdr:col>
      <xdr:colOff>504825</xdr:colOff>
      <xdr:row>21</xdr:row>
      <xdr:rowOff>19050</xdr:rowOff>
    </xdr:to>
    <xdr:sp>
      <xdr:nvSpPr>
        <xdr:cNvPr id="206" name="Line 884"/>
        <xdr:cNvSpPr>
          <a:spLocks/>
        </xdr:cNvSpPr>
      </xdr:nvSpPr>
      <xdr:spPr>
        <a:xfrm flipH="1">
          <a:off x="24279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428625</xdr:colOff>
      <xdr:row>31</xdr:row>
      <xdr:rowOff>180975</xdr:rowOff>
    </xdr:from>
    <xdr:to>
      <xdr:col>44</xdr:col>
      <xdr:colOff>476250</xdr:colOff>
      <xdr:row>32</xdr:row>
      <xdr:rowOff>180975</xdr:rowOff>
    </xdr:to>
    <xdr:grpSp>
      <xdr:nvGrpSpPr>
        <xdr:cNvPr id="207" name="Group 885"/>
        <xdr:cNvGrpSpPr>
          <a:grpSpLocks/>
        </xdr:cNvGrpSpPr>
      </xdr:nvGrpSpPr>
      <xdr:grpSpPr>
        <a:xfrm>
          <a:off x="32813625" y="78676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08" name="Rectangle 88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88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88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34</xdr:row>
      <xdr:rowOff>0</xdr:rowOff>
    </xdr:from>
    <xdr:ext cx="533400" cy="228600"/>
    <xdr:sp>
      <xdr:nvSpPr>
        <xdr:cNvPr id="211" name="text 7125"/>
        <xdr:cNvSpPr txBox="1">
          <a:spLocks noChangeArrowheads="1"/>
        </xdr:cNvSpPr>
      </xdr:nvSpPr>
      <xdr:spPr>
        <a:xfrm>
          <a:off x="29489400" y="8372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oneCell">
    <xdr:from>
      <xdr:col>37</xdr:col>
      <xdr:colOff>200025</xdr:colOff>
      <xdr:row>37</xdr:row>
      <xdr:rowOff>47625</xdr:rowOff>
    </xdr:from>
    <xdr:to>
      <xdr:col>37</xdr:col>
      <xdr:colOff>352425</xdr:colOff>
      <xdr:row>37</xdr:row>
      <xdr:rowOff>180975</xdr:rowOff>
    </xdr:to>
    <xdr:pic>
      <xdr:nvPicPr>
        <xdr:cNvPr id="212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460575" y="91059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47</xdr:col>
      <xdr:colOff>95250</xdr:colOff>
      <xdr:row>32</xdr:row>
      <xdr:rowOff>209550</xdr:rowOff>
    </xdr:from>
    <xdr:to>
      <xdr:col>47</xdr:col>
      <xdr:colOff>409575</xdr:colOff>
      <xdr:row>34</xdr:row>
      <xdr:rowOff>114300</xdr:rowOff>
    </xdr:to>
    <xdr:grpSp>
      <xdr:nvGrpSpPr>
        <xdr:cNvPr id="213" name="Group 892"/>
        <xdr:cNvGrpSpPr>
          <a:grpSpLocks noChangeAspect="1"/>
        </xdr:cNvGrpSpPr>
      </xdr:nvGrpSpPr>
      <xdr:grpSpPr>
        <a:xfrm>
          <a:off x="35090100" y="8124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4" name="Line 8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8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34</xdr:row>
      <xdr:rowOff>114300</xdr:rowOff>
    </xdr:from>
    <xdr:to>
      <xdr:col>50</xdr:col>
      <xdr:colOff>628650</xdr:colOff>
      <xdr:row>36</xdr:row>
      <xdr:rowOff>28575</xdr:rowOff>
    </xdr:to>
    <xdr:grpSp>
      <xdr:nvGrpSpPr>
        <xdr:cNvPr id="216" name="Group 895"/>
        <xdr:cNvGrpSpPr>
          <a:grpSpLocks noChangeAspect="1"/>
        </xdr:cNvGrpSpPr>
      </xdr:nvGrpSpPr>
      <xdr:grpSpPr>
        <a:xfrm>
          <a:off x="37318950" y="8486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7" name="Line 8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8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495300</xdr:colOff>
      <xdr:row>31</xdr:row>
      <xdr:rowOff>76200</xdr:rowOff>
    </xdr:from>
    <xdr:to>
      <xdr:col>43</xdr:col>
      <xdr:colOff>266700</xdr:colOff>
      <xdr:row>31</xdr:row>
      <xdr:rowOff>114300</xdr:rowOff>
    </xdr:to>
    <xdr:sp>
      <xdr:nvSpPr>
        <xdr:cNvPr id="219" name="Line 898"/>
        <xdr:cNvSpPr>
          <a:spLocks/>
        </xdr:cNvSpPr>
      </xdr:nvSpPr>
      <xdr:spPr>
        <a:xfrm>
          <a:off x="312420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31</xdr:row>
      <xdr:rowOff>0</xdr:rowOff>
    </xdr:from>
    <xdr:to>
      <xdr:col>42</xdr:col>
      <xdr:colOff>495300</xdr:colOff>
      <xdr:row>31</xdr:row>
      <xdr:rowOff>76200</xdr:rowOff>
    </xdr:to>
    <xdr:sp>
      <xdr:nvSpPr>
        <xdr:cNvPr id="220" name="Line 899"/>
        <xdr:cNvSpPr>
          <a:spLocks/>
        </xdr:cNvSpPr>
      </xdr:nvSpPr>
      <xdr:spPr>
        <a:xfrm>
          <a:off x="304990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41</xdr:col>
      <xdr:colOff>266700</xdr:colOff>
      <xdr:row>31</xdr:row>
      <xdr:rowOff>0</xdr:rowOff>
    </xdr:to>
    <xdr:sp>
      <xdr:nvSpPr>
        <xdr:cNvPr id="221" name="Line 900"/>
        <xdr:cNvSpPr>
          <a:spLocks/>
        </xdr:cNvSpPr>
      </xdr:nvSpPr>
      <xdr:spPr>
        <a:xfrm>
          <a:off x="29756100" y="7572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28</xdr:row>
      <xdr:rowOff>114300</xdr:rowOff>
    </xdr:from>
    <xdr:to>
      <xdr:col>40</xdr:col>
      <xdr:colOff>495300</xdr:colOff>
      <xdr:row>30</xdr:row>
      <xdr:rowOff>114300</xdr:rowOff>
    </xdr:to>
    <xdr:sp>
      <xdr:nvSpPr>
        <xdr:cNvPr id="222" name="Line 901"/>
        <xdr:cNvSpPr>
          <a:spLocks/>
        </xdr:cNvSpPr>
      </xdr:nvSpPr>
      <xdr:spPr>
        <a:xfrm>
          <a:off x="27527250" y="71151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342900</xdr:colOff>
      <xdr:row>30</xdr:row>
      <xdr:rowOff>114300</xdr:rowOff>
    </xdr:from>
    <xdr:to>
      <xdr:col>40</xdr:col>
      <xdr:colOff>647700</xdr:colOff>
      <xdr:row>32</xdr:row>
      <xdr:rowOff>28575</xdr:rowOff>
    </xdr:to>
    <xdr:grpSp>
      <xdr:nvGrpSpPr>
        <xdr:cNvPr id="223" name="Group 902"/>
        <xdr:cNvGrpSpPr>
          <a:grpSpLocks noChangeAspect="1"/>
        </xdr:cNvGrpSpPr>
      </xdr:nvGrpSpPr>
      <xdr:grpSpPr>
        <a:xfrm>
          <a:off x="296037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4" name="Line 90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90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228600</xdr:colOff>
      <xdr:row>37</xdr:row>
      <xdr:rowOff>0</xdr:rowOff>
    </xdr:from>
    <xdr:ext cx="533400" cy="228600"/>
    <xdr:sp>
      <xdr:nvSpPr>
        <xdr:cNvPr id="226" name="text 7125"/>
        <xdr:cNvSpPr txBox="1">
          <a:spLocks noChangeArrowheads="1"/>
        </xdr:cNvSpPr>
      </xdr:nvSpPr>
      <xdr:spPr>
        <a:xfrm>
          <a:off x="294894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40</xdr:col>
      <xdr:colOff>495300</xdr:colOff>
      <xdr:row>30</xdr:row>
      <xdr:rowOff>114300</xdr:rowOff>
    </xdr:from>
    <xdr:to>
      <xdr:col>42</xdr:col>
      <xdr:colOff>238125</xdr:colOff>
      <xdr:row>32</xdr:row>
      <xdr:rowOff>0</xdr:rowOff>
    </xdr:to>
    <xdr:sp>
      <xdr:nvSpPr>
        <xdr:cNvPr id="227" name="Line 906"/>
        <xdr:cNvSpPr>
          <a:spLocks/>
        </xdr:cNvSpPr>
      </xdr:nvSpPr>
      <xdr:spPr>
        <a:xfrm flipH="1" flipV="1">
          <a:off x="29756100" y="7572375"/>
          <a:ext cx="1228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895350</xdr:colOff>
      <xdr:row>28</xdr:row>
      <xdr:rowOff>114300</xdr:rowOff>
    </xdr:from>
    <xdr:to>
      <xdr:col>70</xdr:col>
      <xdr:colOff>495300</xdr:colOff>
      <xdr:row>28</xdr:row>
      <xdr:rowOff>114300</xdr:rowOff>
    </xdr:to>
    <xdr:sp>
      <xdr:nvSpPr>
        <xdr:cNvPr id="228" name="Line 907"/>
        <xdr:cNvSpPr>
          <a:spLocks/>
        </xdr:cNvSpPr>
      </xdr:nvSpPr>
      <xdr:spPr>
        <a:xfrm flipV="1">
          <a:off x="49777650" y="7115175"/>
          <a:ext cx="2571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504825</xdr:colOff>
      <xdr:row>31</xdr:row>
      <xdr:rowOff>114300</xdr:rowOff>
    </xdr:from>
    <xdr:to>
      <xdr:col>77</xdr:col>
      <xdr:colOff>266700</xdr:colOff>
      <xdr:row>31</xdr:row>
      <xdr:rowOff>114300</xdr:rowOff>
    </xdr:to>
    <xdr:sp>
      <xdr:nvSpPr>
        <xdr:cNvPr id="229" name="Line 909"/>
        <xdr:cNvSpPr>
          <a:spLocks/>
        </xdr:cNvSpPr>
      </xdr:nvSpPr>
      <xdr:spPr>
        <a:xfrm flipV="1">
          <a:off x="47901225" y="7800975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323850</xdr:colOff>
      <xdr:row>28</xdr:row>
      <xdr:rowOff>114300</xdr:rowOff>
    </xdr:from>
    <xdr:to>
      <xdr:col>70</xdr:col>
      <xdr:colOff>628650</xdr:colOff>
      <xdr:row>30</xdr:row>
      <xdr:rowOff>28575</xdr:rowOff>
    </xdr:to>
    <xdr:grpSp>
      <xdr:nvGrpSpPr>
        <xdr:cNvPr id="230" name="Group 913"/>
        <xdr:cNvGrpSpPr>
          <a:grpSpLocks noChangeAspect="1"/>
        </xdr:cNvGrpSpPr>
      </xdr:nvGrpSpPr>
      <xdr:grpSpPr>
        <a:xfrm>
          <a:off x="5217795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1" name="Line 9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9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323850</xdr:colOff>
      <xdr:row>23</xdr:row>
      <xdr:rowOff>209550</xdr:rowOff>
    </xdr:from>
    <xdr:to>
      <xdr:col>70</xdr:col>
      <xdr:colOff>628650</xdr:colOff>
      <xdr:row>25</xdr:row>
      <xdr:rowOff>114300</xdr:rowOff>
    </xdr:to>
    <xdr:grpSp>
      <xdr:nvGrpSpPr>
        <xdr:cNvPr id="233" name="Group 916"/>
        <xdr:cNvGrpSpPr>
          <a:grpSpLocks noChangeAspect="1"/>
        </xdr:cNvGrpSpPr>
      </xdr:nvGrpSpPr>
      <xdr:grpSpPr>
        <a:xfrm>
          <a:off x="5217795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4" name="Line 91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91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323850</xdr:colOff>
      <xdr:row>25</xdr:row>
      <xdr:rowOff>114300</xdr:rowOff>
    </xdr:from>
    <xdr:to>
      <xdr:col>74</xdr:col>
      <xdr:colOff>628650</xdr:colOff>
      <xdr:row>27</xdr:row>
      <xdr:rowOff>28575</xdr:rowOff>
    </xdr:to>
    <xdr:grpSp>
      <xdr:nvGrpSpPr>
        <xdr:cNvPr id="236" name="Group 919"/>
        <xdr:cNvGrpSpPr>
          <a:grpSpLocks noChangeAspect="1"/>
        </xdr:cNvGrpSpPr>
      </xdr:nvGrpSpPr>
      <xdr:grpSpPr>
        <a:xfrm>
          <a:off x="55149750" y="6429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9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9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95250</xdr:colOff>
      <xdr:row>23</xdr:row>
      <xdr:rowOff>209550</xdr:rowOff>
    </xdr:from>
    <xdr:to>
      <xdr:col>77</xdr:col>
      <xdr:colOff>409575</xdr:colOff>
      <xdr:row>25</xdr:row>
      <xdr:rowOff>114300</xdr:rowOff>
    </xdr:to>
    <xdr:grpSp>
      <xdr:nvGrpSpPr>
        <xdr:cNvPr id="239" name="Group 922"/>
        <xdr:cNvGrpSpPr>
          <a:grpSpLocks noChangeAspect="1"/>
        </xdr:cNvGrpSpPr>
      </xdr:nvGrpSpPr>
      <xdr:grpSpPr>
        <a:xfrm>
          <a:off x="57378600" y="6067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0" name="Line 92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92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209550</xdr:rowOff>
    </xdr:from>
    <xdr:to>
      <xdr:col>64</xdr:col>
      <xdr:colOff>628650</xdr:colOff>
      <xdr:row>31</xdr:row>
      <xdr:rowOff>114300</xdr:rowOff>
    </xdr:to>
    <xdr:grpSp>
      <xdr:nvGrpSpPr>
        <xdr:cNvPr id="242" name="Group 925"/>
        <xdr:cNvGrpSpPr>
          <a:grpSpLocks noChangeAspect="1"/>
        </xdr:cNvGrpSpPr>
      </xdr:nvGrpSpPr>
      <xdr:grpSpPr>
        <a:xfrm>
          <a:off x="47720250" y="7439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3" name="Line 92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92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457200</xdr:colOff>
      <xdr:row>32</xdr:row>
      <xdr:rowOff>114300</xdr:rowOff>
    </xdr:from>
    <xdr:to>
      <xdr:col>64</xdr:col>
      <xdr:colOff>504825</xdr:colOff>
      <xdr:row>33</xdr:row>
      <xdr:rowOff>114300</xdr:rowOff>
    </xdr:to>
    <xdr:grpSp>
      <xdr:nvGrpSpPr>
        <xdr:cNvPr id="245" name="Group 928"/>
        <xdr:cNvGrpSpPr>
          <a:grpSpLocks/>
        </xdr:cNvGrpSpPr>
      </xdr:nvGrpSpPr>
      <xdr:grpSpPr>
        <a:xfrm>
          <a:off x="47853600" y="8029575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46" name="Rectangle 929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930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931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876300</xdr:colOff>
      <xdr:row>28</xdr:row>
      <xdr:rowOff>180975</xdr:rowOff>
    </xdr:from>
    <xdr:to>
      <xdr:col>66</xdr:col>
      <xdr:colOff>923925</xdr:colOff>
      <xdr:row>29</xdr:row>
      <xdr:rowOff>180975</xdr:rowOff>
    </xdr:to>
    <xdr:grpSp>
      <xdr:nvGrpSpPr>
        <xdr:cNvPr id="249" name="Group 932"/>
        <xdr:cNvGrpSpPr>
          <a:grpSpLocks/>
        </xdr:cNvGrpSpPr>
      </xdr:nvGrpSpPr>
      <xdr:grpSpPr>
        <a:xfrm>
          <a:off x="49758600" y="7181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50" name="Rectangle 933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934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935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876300</xdr:colOff>
      <xdr:row>23</xdr:row>
      <xdr:rowOff>180975</xdr:rowOff>
    </xdr:from>
    <xdr:to>
      <xdr:col>66</xdr:col>
      <xdr:colOff>923925</xdr:colOff>
      <xdr:row>24</xdr:row>
      <xdr:rowOff>180975</xdr:rowOff>
    </xdr:to>
    <xdr:grpSp>
      <xdr:nvGrpSpPr>
        <xdr:cNvPr id="253" name="Group 936"/>
        <xdr:cNvGrpSpPr>
          <a:grpSpLocks/>
        </xdr:cNvGrpSpPr>
      </xdr:nvGrpSpPr>
      <xdr:grpSpPr>
        <a:xfrm>
          <a:off x="49758600" y="6038850"/>
          <a:ext cx="47625" cy="228600"/>
          <a:chOff x="-24" y="-24"/>
          <a:chExt cx="3" cy="19992"/>
        </a:xfrm>
        <a:solidFill>
          <a:srgbClr val="FFFFFF"/>
        </a:solidFill>
      </xdr:grpSpPr>
      <xdr:sp>
        <xdr:nvSpPr>
          <xdr:cNvPr id="254" name="Rectangle 937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938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939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342900</xdr:colOff>
      <xdr:row>23</xdr:row>
      <xdr:rowOff>123825</xdr:rowOff>
    </xdr:from>
    <xdr:to>
      <xdr:col>73</xdr:col>
      <xdr:colOff>390525</xdr:colOff>
      <xdr:row>24</xdr:row>
      <xdr:rowOff>123825</xdr:rowOff>
    </xdr:to>
    <xdr:grpSp>
      <xdr:nvGrpSpPr>
        <xdr:cNvPr id="257" name="Group 940"/>
        <xdr:cNvGrpSpPr>
          <a:grpSpLocks/>
        </xdr:cNvGrpSpPr>
      </xdr:nvGrpSpPr>
      <xdr:grpSpPr>
        <a:xfrm>
          <a:off x="54654450" y="59817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58" name="Rectangle 9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9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9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504825</xdr:colOff>
      <xdr:row>20</xdr:row>
      <xdr:rowOff>114300</xdr:rowOff>
    </xdr:from>
    <xdr:to>
      <xdr:col>77</xdr:col>
      <xdr:colOff>247650</xdr:colOff>
      <xdr:row>25</xdr:row>
      <xdr:rowOff>114300</xdr:rowOff>
    </xdr:to>
    <xdr:sp>
      <xdr:nvSpPr>
        <xdr:cNvPr id="261" name="Line 944"/>
        <xdr:cNvSpPr>
          <a:spLocks/>
        </xdr:cNvSpPr>
      </xdr:nvSpPr>
      <xdr:spPr>
        <a:xfrm flipH="1" flipV="1">
          <a:off x="52358925" y="5286375"/>
          <a:ext cx="517207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19</xdr:row>
      <xdr:rowOff>152400</xdr:rowOff>
    </xdr:from>
    <xdr:to>
      <xdr:col>69</xdr:col>
      <xdr:colOff>371475</xdr:colOff>
      <xdr:row>20</xdr:row>
      <xdr:rowOff>0</xdr:rowOff>
    </xdr:to>
    <xdr:sp>
      <xdr:nvSpPr>
        <xdr:cNvPr id="262" name="Line 945"/>
        <xdr:cNvSpPr>
          <a:spLocks/>
        </xdr:cNvSpPr>
      </xdr:nvSpPr>
      <xdr:spPr>
        <a:xfrm flipH="1" flipV="1">
          <a:off x="51015900" y="5095875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419100</xdr:colOff>
      <xdr:row>19</xdr:row>
      <xdr:rowOff>114300</xdr:rowOff>
    </xdr:from>
    <xdr:to>
      <xdr:col>68</xdr:col>
      <xdr:colOff>647700</xdr:colOff>
      <xdr:row>19</xdr:row>
      <xdr:rowOff>152400</xdr:rowOff>
    </xdr:to>
    <xdr:sp>
      <xdr:nvSpPr>
        <xdr:cNvPr id="263" name="Line 946"/>
        <xdr:cNvSpPr>
          <a:spLocks/>
        </xdr:cNvSpPr>
      </xdr:nvSpPr>
      <xdr:spPr>
        <a:xfrm flipH="1" flipV="1">
          <a:off x="50272950" y="5057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371475</xdr:colOff>
      <xdr:row>20</xdr:row>
      <xdr:rowOff>0</xdr:rowOff>
    </xdr:from>
    <xdr:to>
      <xdr:col>70</xdr:col>
      <xdr:colOff>504825</xdr:colOff>
      <xdr:row>20</xdr:row>
      <xdr:rowOff>114300</xdr:rowOff>
    </xdr:to>
    <xdr:sp>
      <xdr:nvSpPr>
        <xdr:cNvPr id="264" name="Line 947"/>
        <xdr:cNvSpPr>
          <a:spLocks/>
        </xdr:cNvSpPr>
      </xdr:nvSpPr>
      <xdr:spPr>
        <a:xfrm flipH="1" flipV="1">
          <a:off x="51711225" y="5172075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31</xdr:row>
      <xdr:rowOff>0</xdr:rowOff>
    </xdr:from>
    <xdr:ext cx="533400" cy="228600"/>
    <xdr:sp>
      <xdr:nvSpPr>
        <xdr:cNvPr id="265" name="text 7125"/>
        <xdr:cNvSpPr txBox="1">
          <a:spLocks noChangeArrowheads="1"/>
        </xdr:cNvSpPr>
      </xdr:nvSpPr>
      <xdr:spPr>
        <a:xfrm>
          <a:off x="55054500" y="7686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68</xdr:col>
      <xdr:colOff>361950</xdr:colOff>
      <xdr:row>16</xdr:row>
      <xdr:rowOff>0</xdr:rowOff>
    </xdr:from>
    <xdr:ext cx="971550" cy="457200"/>
    <xdr:sp>
      <xdr:nvSpPr>
        <xdr:cNvPr id="266" name="text 774"/>
        <xdr:cNvSpPr txBox="1">
          <a:spLocks noChangeArrowheads="1"/>
        </xdr:cNvSpPr>
      </xdr:nvSpPr>
      <xdr:spPr>
        <a:xfrm>
          <a:off x="50730150" y="4257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0,082</a:t>
          </a:r>
        </a:p>
      </xdr:txBody>
    </xdr:sp>
    <xdr:clientData/>
  </xdr:oneCellAnchor>
  <xdr:oneCellAnchor>
    <xdr:from>
      <xdr:col>68</xdr:col>
      <xdr:colOff>0</xdr:colOff>
      <xdr:row>21</xdr:row>
      <xdr:rowOff>0</xdr:rowOff>
    </xdr:from>
    <xdr:ext cx="971550" cy="457200"/>
    <xdr:sp>
      <xdr:nvSpPr>
        <xdr:cNvPr id="267" name="text 774"/>
        <xdr:cNvSpPr txBox="1">
          <a:spLocks noChangeArrowheads="1"/>
        </xdr:cNvSpPr>
      </xdr:nvSpPr>
      <xdr:spPr>
        <a:xfrm>
          <a:off x="503682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11,816</a:t>
          </a:r>
        </a:p>
      </xdr:txBody>
    </xdr:sp>
    <xdr:clientData/>
  </xdr:oneCellAnchor>
  <xdr:twoCellAnchor>
    <xdr:from>
      <xdr:col>68</xdr:col>
      <xdr:colOff>476250</xdr:colOff>
      <xdr:row>18</xdr:row>
      <xdr:rowOff>0</xdr:rowOff>
    </xdr:from>
    <xdr:to>
      <xdr:col>68</xdr:col>
      <xdr:colOff>866775</xdr:colOff>
      <xdr:row>21</xdr:row>
      <xdr:rowOff>9525</xdr:rowOff>
    </xdr:to>
    <xdr:sp>
      <xdr:nvSpPr>
        <xdr:cNvPr id="268" name="Line 952"/>
        <xdr:cNvSpPr>
          <a:spLocks/>
        </xdr:cNvSpPr>
      </xdr:nvSpPr>
      <xdr:spPr>
        <a:xfrm flipH="1">
          <a:off x="50844450" y="4714875"/>
          <a:ext cx="3810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62</xdr:col>
      <xdr:colOff>685800</xdr:colOff>
      <xdr:row>19</xdr:row>
      <xdr:rowOff>47625</xdr:rowOff>
    </xdr:from>
    <xdr:to>
      <xdr:col>62</xdr:col>
      <xdr:colOff>838200</xdr:colOff>
      <xdr:row>19</xdr:row>
      <xdr:rowOff>180975</xdr:rowOff>
    </xdr:to>
    <xdr:pic>
      <xdr:nvPicPr>
        <xdr:cNvPr id="269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596300" y="4991100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0" name="Line 95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1" name="Line 95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2" name="Line 95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3" name="Line 95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4" name="Line 95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5" name="Line 95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6" name="Line 96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7" name="Line 96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8" name="Line 96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79" name="Line 96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0" name="Line 96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1" name="Line 96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2" name="Line 96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3" name="Line 96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4" name="Line 96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5" name="Line 96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6" name="Line 97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7" name="Line 97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8" name="Line 97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89" name="Line 97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90" name="Line 97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91" name="Line 97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92" name="Line 97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293" name="Line 97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94" name="Line 97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95" name="Line 97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96" name="Line 98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97" name="Line 98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98" name="Line 98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299" name="Line 98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300" name="Line 98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301" name="Line 98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302" name="Line 98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303" name="Line 98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304" name="Line 98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305" name="Line 98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26</xdr:row>
      <xdr:rowOff>76200</xdr:rowOff>
    </xdr:from>
    <xdr:to>
      <xdr:col>62</xdr:col>
      <xdr:colOff>762000</xdr:colOff>
      <xdr:row>27</xdr:row>
      <xdr:rowOff>152400</xdr:rowOff>
    </xdr:to>
    <xdr:grpSp>
      <xdr:nvGrpSpPr>
        <xdr:cNvPr id="306" name="Group 991"/>
        <xdr:cNvGrpSpPr>
          <a:grpSpLocks/>
        </xdr:cNvGrpSpPr>
      </xdr:nvGrpSpPr>
      <xdr:grpSpPr>
        <a:xfrm>
          <a:off x="41452800" y="6619875"/>
          <a:ext cx="5219700" cy="304800"/>
          <a:chOff x="89" y="287"/>
          <a:chExt cx="863" cy="32"/>
        </a:xfrm>
        <a:solidFill>
          <a:srgbClr val="FFFFFF"/>
        </a:solidFill>
      </xdr:grpSpPr>
      <xdr:sp>
        <xdr:nvSpPr>
          <xdr:cNvPr id="307" name="Rectangle 992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993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99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99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99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99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99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99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100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0" customWidth="1"/>
    <col min="2" max="2" width="11.25390625" style="170" customWidth="1"/>
    <col min="3" max="18" width="11.25390625" style="91" customWidth="1"/>
    <col min="19" max="19" width="4.75390625" style="90" customWidth="1"/>
    <col min="20" max="20" width="1.75390625" style="90" customWidth="1"/>
    <col min="21" max="16384" width="9.125" style="91" customWidth="1"/>
  </cols>
  <sheetData>
    <row r="1" spans="1:20" s="89" customFormat="1" ht="9.75" customHeight="1">
      <c r="A1" s="86"/>
      <c r="B1" s="87"/>
      <c r="C1" s="88"/>
      <c r="D1" s="88"/>
      <c r="E1" s="88"/>
      <c r="F1" s="88"/>
      <c r="G1" s="88"/>
      <c r="H1" s="88"/>
      <c r="I1" s="88"/>
      <c r="J1" s="88"/>
      <c r="K1" s="88"/>
      <c r="L1" s="88"/>
      <c r="S1" s="86"/>
      <c r="T1" s="86"/>
    </row>
    <row r="2" spans="2:18" ht="36" customHeight="1">
      <c r="B2" s="91"/>
      <c r="D2" s="92"/>
      <c r="E2" s="92"/>
      <c r="F2" s="92"/>
      <c r="G2" s="92"/>
      <c r="H2" s="92"/>
      <c r="I2" s="92"/>
      <c r="J2" s="92"/>
      <c r="K2" s="92"/>
      <c r="L2" s="92"/>
      <c r="R2" s="93"/>
    </row>
    <row r="3" spans="2:12" s="90" customFormat="1" ht="18" customHeight="1">
      <c r="B3" s="94"/>
      <c r="C3" s="94"/>
      <c r="D3" s="94"/>
      <c r="J3" s="95"/>
      <c r="K3" s="94"/>
      <c r="L3" s="94"/>
    </row>
    <row r="4" spans="1:22" s="103" customFormat="1" ht="22.5" customHeight="1">
      <c r="A4" s="96"/>
      <c r="B4" s="26" t="s">
        <v>33</v>
      </c>
      <c r="C4" s="97" t="s">
        <v>71</v>
      </c>
      <c r="D4" s="98"/>
      <c r="E4" s="96"/>
      <c r="F4" s="96"/>
      <c r="G4" s="96"/>
      <c r="H4" s="96"/>
      <c r="I4" s="98"/>
      <c r="J4" s="85" t="s">
        <v>72</v>
      </c>
      <c r="K4" s="98"/>
      <c r="L4" s="99"/>
      <c r="M4" s="98"/>
      <c r="N4" s="98"/>
      <c r="O4" s="98"/>
      <c r="P4" s="98"/>
      <c r="Q4" s="100" t="s">
        <v>34</v>
      </c>
      <c r="R4" s="101">
        <v>756858</v>
      </c>
      <c r="S4" s="98"/>
      <c r="T4" s="98"/>
      <c r="U4" s="102"/>
      <c r="V4" s="102"/>
    </row>
    <row r="5" spans="2:22" s="104" customFormat="1" ht="18" customHeight="1" thickBot="1">
      <c r="B5" s="105"/>
      <c r="C5" s="106"/>
      <c r="D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</row>
    <row r="6" spans="1:22" s="112" customFormat="1" ht="21" customHeight="1">
      <c r="A6" s="107"/>
      <c r="B6" s="108"/>
      <c r="C6" s="109"/>
      <c r="D6" s="108"/>
      <c r="E6" s="110"/>
      <c r="F6" s="110"/>
      <c r="G6" s="110"/>
      <c r="H6" s="110"/>
      <c r="I6" s="110"/>
      <c r="J6" s="108"/>
      <c r="K6" s="108"/>
      <c r="L6" s="108"/>
      <c r="M6" s="108"/>
      <c r="N6" s="108"/>
      <c r="O6" s="108"/>
      <c r="P6" s="108"/>
      <c r="Q6" s="108"/>
      <c r="R6" s="108"/>
      <c r="S6" s="111"/>
      <c r="T6" s="95"/>
      <c r="U6" s="95"/>
      <c r="V6" s="95"/>
    </row>
    <row r="7" spans="1:21" ht="21" customHeight="1">
      <c r="A7" s="113"/>
      <c r="B7" s="114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6"/>
      <c r="S7" s="117"/>
      <c r="T7" s="94"/>
      <c r="U7" s="92"/>
    </row>
    <row r="8" spans="1:21" ht="24.75" customHeight="1">
      <c r="A8" s="113"/>
      <c r="B8" s="118"/>
      <c r="C8" s="119" t="s">
        <v>9</v>
      </c>
      <c r="D8" s="120"/>
      <c r="E8" s="120"/>
      <c r="F8" s="120"/>
      <c r="N8" s="120"/>
      <c r="O8" s="120"/>
      <c r="P8" s="120"/>
      <c r="Q8" s="120"/>
      <c r="R8" s="121"/>
      <c r="S8" s="117"/>
      <c r="T8" s="94"/>
      <c r="U8" s="92"/>
    </row>
    <row r="9" spans="1:21" ht="24.75" customHeight="1">
      <c r="A9" s="113"/>
      <c r="B9" s="118"/>
      <c r="C9" s="44" t="s">
        <v>8</v>
      </c>
      <c r="D9" s="120"/>
      <c r="E9" s="120"/>
      <c r="F9" s="120"/>
      <c r="G9" s="45"/>
      <c r="H9" s="45"/>
      <c r="I9" s="45"/>
      <c r="J9" s="45" t="s">
        <v>75</v>
      </c>
      <c r="K9" s="45"/>
      <c r="L9" s="45"/>
      <c r="M9" s="45"/>
      <c r="N9" s="120"/>
      <c r="O9" s="120"/>
      <c r="P9" s="324" t="s">
        <v>76</v>
      </c>
      <c r="Q9" s="324"/>
      <c r="R9" s="123"/>
      <c r="S9" s="117"/>
      <c r="T9" s="94"/>
      <c r="U9" s="92"/>
    </row>
    <row r="10" spans="1:21" ht="24.75" customHeight="1">
      <c r="A10" s="113"/>
      <c r="B10" s="118"/>
      <c r="C10" s="44" t="s">
        <v>10</v>
      </c>
      <c r="D10" s="120"/>
      <c r="E10" s="120"/>
      <c r="F10" s="120"/>
      <c r="G10" s="120"/>
      <c r="H10" s="120"/>
      <c r="I10" s="120"/>
      <c r="J10" s="122" t="s">
        <v>77</v>
      </c>
      <c r="K10" s="120"/>
      <c r="L10" s="120"/>
      <c r="M10" s="120"/>
      <c r="N10" s="120"/>
      <c r="O10" s="120"/>
      <c r="P10" s="324"/>
      <c r="Q10" s="324"/>
      <c r="R10" s="121"/>
      <c r="S10" s="117"/>
      <c r="T10" s="94"/>
      <c r="U10" s="92"/>
    </row>
    <row r="11" spans="1:21" ht="21" customHeight="1">
      <c r="A11" s="113"/>
      <c r="B11" s="124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6"/>
      <c r="S11" s="117"/>
      <c r="T11" s="94"/>
      <c r="U11" s="92"/>
    </row>
    <row r="12" spans="1:21" ht="21" customHeight="1">
      <c r="A12" s="113"/>
      <c r="B12" s="118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1"/>
      <c r="S12" s="117"/>
      <c r="T12" s="94"/>
      <c r="U12" s="92"/>
    </row>
    <row r="13" spans="1:21" ht="21" customHeight="1">
      <c r="A13" s="113"/>
      <c r="B13" s="118"/>
      <c r="C13" s="57" t="s">
        <v>15</v>
      </c>
      <c r="D13" s="120"/>
      <c r="E13" s="120"/>
      <c r="F13" s="120"/>
      <c r="G13" s="221"/>
      <c r="H13" s="120"/>
      <c r="I13" s="120"/>
      <c r="J13" s="127" t="s">
        <v>16</v>
      </c>
      <c r="K13" s="127"/>
      <c r="N13" s="120"/>
      <c r="O13" s="221"/>
      <c r="P13" s="128"/>
      <c r="Q13" s="120"/>
      <c r="R13" s="121"/>
      <c r="S13" s="117"/>
      <c r="T13" s="94"/>
      <c r="U13" s="92"/>
    </row>
    <row r="14" spans="1:21" ht="21" customHeight="1">
      <c r="A14" s="113"/>
      <c r="B14" s="118"/>
      <c r="C14" s="55" t="s">
        <v>17</v>
      </c>
      <c r="D14" s="120"/>
      <c r="E14" s="120"/>
      <c r="F14" s="120"/>
      <c r="G14" s="222"/>
      <c r="H14" s="120"/>
      <c r="I14" s="120"/>
      <c r="J14" s="208">
        <v>11.736</v>
      </c>
      <c r="K14" s="208"/>
      <c r="N14" s="120"/>
      <c r="O14" s="222"/>
      <c r="P14" s="128"/>
      <c r="Q14" s="120"/>
      <c r="R14" s="121"/>
      <c r="S14" s="117"/>
      <c r="T14" s="94"/>
      <c r="U14" s="92"/>
    </row>
    <row r="15" spans="1:21" ht="21" customHeight="1">
      <c r="A15" s="113"/>
      <c r="B15" s="118"/>
      <c r="C15" s="55" t="s">
        <v>18</v>
      </c>
      <c r="D15" s="120"/>
      <c r="E15" s="120"/>
      <c r="F15" s="120"/>
      <c r="G15" s="233"/>
      <c r="H15" s="120"/>
      <c r="I15" s="120"/>
      <c r="J15" s="72" t="s">
        <v>19</v>
      </c>
      <c r="K15" s="72"/>
      <c r="N15" s="120"/>
      <c r="O15" s="233"/>
      <c r="P15" s="120"/>
      <c r="Q15" s="120"/>
      <c r="R15" s="121"/>
      <c r="S15" s="117"/>
      <c r="T15" s="94"/>
      <c r="U15" s="92"/>
    </row>
    <row r="16" spans="1:21" ht="21" customHeight="1">
      <c r="A16" s="113"/>
      <c r="B16" s="124"/>
      <c r="C16" s="125"/>
      <c r="D16" s="125"/>
      <c r="E16" s="125"/>
      <c r="F16" s="125"/>
      <c r="G16" s="125"/>
      <c r="H16" s="125"/>
      <c r="I16" s="125"/>
      <c r="J16" s="227" t="s">
        <v>57</v>
      </c>
      <c r="K16" s="227"/>
      <c r="L16" s="125"/>
      <c r="M16" s="125"/>
      <c r="N16" s="125"/>
      <c r="O16" s="125"/>
      <c r="P16" s="125"/>
      <c r="Q16" s="125"/>
      <c r="R16" s="126"/>
      <c r="S16" s="117"/>
      <c r="T16" s="94"/>
      <c r="U16" s="92"/>
    </row>
    <row r="17" spans="1:21" ht="21" customHeight="1">
      <c r="A17" s="113"/>
      <c r="B17" s="118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1"/>
      <c r="S17" s="117"/>
      <c r="T17" s="94"/>
      <c r="U17" s="92"/>
    </row>
    <row r="18" spans="1:21" ht="21" customHeight="1">
      <c r="A18" s="113"/>
      <c r="B18" s="118"/>
      <c r="C18" s="55" t="s">
        <v>35</v>
      </c>
      <c r="D18" s="120"/>
      <c r="E18" s="120"/>
      <c r="F18" s="120"/>
      <c r="G18" s="120"/>
      <c r="H18" s="120"/>
      <c r="J18" s="129" t="s">
        <v>68</v>
      </c>
      <c r="L18" s="120"/>
      <c r="M18" s="128"/>
      <c r="N18" s="128"/>
      <c r="O18" s="120"/>
      <c r="P18" s="324" t="s">
        <v>58</v>
      </c>
      <c r="Q18" s="324"/>
      <c r="R18" s="121"/>
      <c r="S18" s="117"/>
      <c r="T18" s="94"/>
      <c r="U18" s="92"/>
    </row>
    <row r="19" spans="1:21" ht="21" customHeight="1">
      <c r="A19" s="113"/>
      <c r="B19" s="118"/>
      <c r="C19" s="55" t="s">
        <v>36</v>
      </c>
      <c r="D19" s="120"/>
      <c r="E19" s="120"/>
      <c r="F19" s="120"/>
      <c r="G19" s="120"/>
      <c r="H19" s="120"/>
      <c r="J19" s="130"/>
      <c r="L19" s="120"/>
      <c r="M19" s="128"/>
      <c r="N19" s="128"/>
      <c r="O19" s="120"/>
      <c r="P19" s="324" t="s">
        <v>106</v>
      </c>
      <c r="Q19" s="324"/>
      <c r="R19" s="121"/>
      <c r="S19" s="117"/>
      <c r="T19" s="94"/>
      <c r="U19" s="92"/>
    </row>
    <row r="20" spans="1:21" ht="21" customHeight="1">
      <c r="A20" s="113"/>
      <c r="B20" s="131"/>
      <c r="C20" s="132"/>
      <c r="D20" s="132"/>
      <c r="E20" s="132"/>
      <c r="F20" s="132"/>
      <c r="G20" s="132"/>
      <c r="H20" s="132"/>
      <c r="I20" s="132"/>
      <c r="J20" s="232" t="s">
        <v>56</v>
      </c>
      <c r="K20" s="132"/>
      <c r="L20" s="132"/>
      <c r="M20" s="132"/>
      <c r="N20" s="132"/>
      <c r="O20" s="132"/>
      <c r="P20" s="132"/>
      <c r="Q20" s="132"/>
      <c r="R20" s="133"/>
      <c r="S20" s="117"/>
      <c r="T20" s="94"/>
      <c r="U20" s="92"/>
    </row>
    <row r="21" spans="1:21" ht="21" customHeight="1">
      <c r="A21" s="113"/>
      <c r="B21" s="134"/>
      <c r="C21" s="135"/>
      <c r="D21" s="135"/>
      <c r="E21" s="136"/>
      <c r="F21" s="136"/>
      <c r="G21" s="136"/>
      <c r="H21" s="136"/>
      <c r="I21" s="135"/>
      <c r="J21" s="137"/>
      <c r="K21" s="135"/>
      <c r="L21" s="135"/>
      <c r="M21" s="135"/>
      <c r="N21" s="135"/>
      <c r="O21" s="135"/>
      <c r="P21" s="135"/>
      <c r="Q21" s="135"/>
      <c r="R21" s="135"/>
      <c r="S21" s="117"/>
      <c r="T21" s="94"/>
      <c r="U21" s="92"/>
    </row>
    <row r="22" spans="1:19" ht="30" customHeight="1">
      <c r="A22" s="138"/>
      <c r="B22" s="139"/>
      <c r="C22" s="140"/>
      <c r="D22" s="325" t="s">
        <v>37</v>
      </c>
      <c r="E22" s="326"/>
      <c r="F22" s="326"/>
      <c r="G22" s="326"/>
      <c r="H22" s="140"/>
      <c r="I22" s="141"/>
      <c r="J22" s="142"/>
      <c r="K22" s="139"/>
      <c r="L22" s="140"/>
      <c r="M22" s="325" t="s">
        <v>38</v>
      </c>
      <c r="N22" s="325"/>
      <c r="O22" s="325"/>
      <c r="P22" s="325"/>
      <c r="Q22" s="140"/>
      <c r="R22" s="141"/>
      <c r="S22" s="117"/>
    </row>
    <row r="23" spans="1:20" s="147" customFormat="1" ht="21" customHeight="1" thickBot="1">
      <c r="A23" s="143"/>
      <c r="B23" s="144" t="s">
        <v>22</v>
      </c>
      <c r="C23" s="83" t="s">
        <v>23</v>
      </c>
      <c r="D23" s="83" t="s">
        <v>24</v>
      </c>
      <c r="E23" s="145" t="s">
        <v>25</v>
      </c>
      <c r="F23" s="327" t="s">
        <v>26</v>
      </c>
      <c r="G23" s="328"/>
      <c r="H23" s="328"/>
      <c r="I23" s="329"/>
      <c r="J23" s="142"/>
      <c r="K23" s="144" t="s">
        <v>22</v>
      </c>
      <c r="L23" s="83" t="s">
        <v>23</v>
      </c>
      <c r="M23" s="83" t="s">
        <v>24</v>
      </c>
      <c r="N23" s="145" t="s">
        <v>25</v>
      </c>
      <c r="O23" s="327" t="s">
        <v>26</v>
      </c>
      <c r="P23" s="328"/>
      <c r="Q23" s="328"/>
      <c r="R23" s="329"/>
      <c r="S23" s="146"/>
      <c r="T23" s="90"/>
    </row>
    <row r="24" spans="1:20" s="103" customFormat="1" ht="21" customHeight="1" thickTop="1">
      <c r="A24" s="138"/>
      <c r="B24" s="148"/>
      <c r="C24" s="149"/>
      <c r="D24" s="150"/>
      <c r="E24" s="151"/>
      <c r="F24" s="152"/>
      <c r="G24" s="153"/>
      <c r="H24" s="153"/>
      <c r="I24" s="154"/>
      <c r="J24" s="142"/>
      <c r="K24" s="148"/>
      <c r="L24" s="149"/>
      <c r="M24" s="150"/>
      <c r="N24" s="151"/>
      <c r="O24" s="152"/>
      <c r="P24" s="153"/>
      <c r="Q24" s="153"/>
      <c r="R24" s="154"/>
      <c r="S24" s="117"/>
      <c r="T24" s="90"/>
    </row>
    <row r="25" spans="1:20" s="103" customFormat="1" ht="21" customHeight="1">
      <c r="A25" s="138"/>
      <c r="B25" s="155">
        <v>1</v>
      </c>
      <c r="C25" s="156">
        <v>11.558000000000002</v>
      </c>
      <c r="D25" s="156">
        <v>11.800999999999998</v>
      </c>
      <c r="E25" s="157">
        <f>(D25-C25)*1000</f>
        <v>242.99999999999676</v>
      </c>
      <c r="F25" s="315" t="s">
        <v>39</v>
      </c>
      <c r="G25" s="316"/>
      <c r="H25" s="316"/>
      <c r="I25" s="317"/>
      <c r="J25" s="142"/>
      <c r="K25" s="155">
        <v>1</v>
      </c>
      <c r="L25" s="158">
        <v>11.695</v>
      </c>
      <c r="M25" s="158">
        <v>11.762</v>
      </c>
      <c r="N25" s="159">
        <f aca="true" t="shared" si="0" ref="N25:N30">(M25-L25)*1000</f>
        <v>67.00000000000017</v>
      </c>
      <c r="O25" s="321" t="s">
        <v>80</v>
      </c>
      <c r="P25" s="322"/>
      <c r="Q25" s="322"/>
      <c r="R25" s="323"/>
      <c r="S25" s="117"/>
      <c r="T25" s="90"/>
    </row>
    <row r="26" spans="1:20" s="103" customFormat="1" ht="21" customHeight="1">
      <c r="A26" s="138"/>
      <c r="B26" s="148"/>
      <c r="C26" s="149"/>
      <c r="D26" s="311"/>
      <c r="E26" s="151"/>
      <c r="F26" s="312" t="s">
        <v>78</v>
      </c>
      <c r="G26" s="313"/>
      <c r="H26" s="313"/>
      <c r="I26" s="314"/>
      <c r="J26" s="142"/>
      <c r="K26" s="155"/>
      <c r="L26" s="158"/>
      <c r="M26" s="158"/>
      <c r="N26" s="159">
        <f t="shared" si="0"/>
        <v>0</v>
      </c>
      <c r="O26" s="318" t="s">
        <v>82</v>
      </c>
      <c r="P26" s="319"/>
      <c r="Q26" s="319"/>
      <c r="R26" s="320"/>
      <c r="S26" s="117"/>
      <c r="T26" s="90"/>
    </row>
    <row r="27" spans="1:20" s="103" customFormat="1" ht="21" customHeight="1">
      <c r="A27" s="138"/>
      <c r="B27" s="155"/>
      <c r="C27" s="156"/>
      <c r="D27" s="156"/>
      <c r="E27" s="157"/>
      <c r="F27" s="251"/>
      <c r="G27" s="252"/>
      <c r="H27" s="252"/>
      <c r="I27" s="253"/>
      <c r="J27" s="142"/>
      <c r="K27" s="155">
        <v>2</v>
      </c>
      <c r="L27" s="156">
        <v>11.695</v>
      </c>
      <c r="M27" s="156">
        <v>11.762</v>
      </c>
      <c r="N27" s="159">
        <f t="shared" si="0"/>
        <v>67.00000000000017</v>
      </c>
      <c r="O27" s="321" t="s">
        <v>60</v>
      </c>
      <c r="P27" s="322"/>
      <c r="Q27" s="322"/>
      <c r="R27" s="323"/>
      <c r="S27" s="117"/>
      <c r="T27" s="90"/>
    </row>
    <row r="28" spans="1:20" s="103" customFormat="1" ht="21" customHeight="1">
      <c r="A28" s="138"/>
      <c r="B28" s="155">
        <v>2</v>
      </c>
      <c r="C28" s="156">
        <v>11.558000000000002</v>
      </c>
      <c r="D28" s="156">
        <v>11.800999999999998</v>
      </c>
      <c r="E28" s="157">
        <f>(D28-C28)*1000</f>
        <v>242.99999999999676</v>
      </c>
      <c r="F28" s="315" t="s">
        <v>39</v>
      </c>
      <c r="G28" s="316"/>
      <c r="H28" s="316"/>
      <c r="I28" s="317"/>
      <c r="J28" s="142"/>
      <c r="K28" s="155"/>
      <c r="L28" s="156"/>
      <c r="M28" s="156"/>
      <c r="N28" s="159">
        <f t="shared" si="0"/>
        <v>0</v>
      </c>
      <c r="O28" s="318" t="s">
        <v>82</v>
      </c>
      <c r="P28" s="319"/>
      <c r="Q28" s="319"/>
      <c r="R28" s="320"/>
      <c r="S28" s="117"/>
      <c r="T28" s="90"/>
    </row>
    <row r="29" spans="1:20" s="103" customFormat="1" ht="21" customHeight="1">
      <c r="A29" s="138"/>
      <c r="B29" s="155"/>
      <c r="C29" s="156"/>
      <c r="D29" s="156"/>
      <c r="E29" s="157"/>
      <c r="F29" s="312" t="s">
        <v>79</v>
      </c>
      <c r="G29" s="313"/>
      <c r="H29" s="313"/>
      <c r="I29" s="314"/>
      <c r="J29" s="142"/>
      <c r="K29" s="155">
        <v>4</v>
      </c>
      <c r="L29" s="156">
        <v>11.729</v>
      </c>
      <c r="M29" s="156">
        <v>11.762</v>
      </c>
      <c r="N29" s="159">
        <f t="shared" si="0"/>
        <v>33.00000000000125</v>
      </c>
      <c r="O29" s="321" t="s">
        <v>81</v>
      </c>
      <c r="P29" s="322"/>
      <c r="Q29" s="322"/>
      <c r="R29" s="323"/>
      <c r="S29" s="117"/>
      <c r="T29" s="90"/>
    </row>
    <row r="30" spans="1:20" s="103" customFormat="1" ht="21" customHeight="1">
      <c r="A30" s="138"/>
      <c r="B30" s="148"/>
      <c r="C30" s="149"/>
      <c r="D30" s="311"/>
      <c r="E30" s="151"/>
      <c r="F30" s="152"/>
      <c r="G30" s="153"/>
      <c r="H30" s="153"/>
      <c r="I30" s="154"/>
      <c r="J30" s="142"/>
      <c r="K30" s="155"/>
      <c r="L30" s="156"/>
      <c r="M30" s="156"/>
      <c r="N30" s="159">
        <f t="shared" si="0"/>
        <v>0</v>
      </c>
      <c r="O30" s="318" t="s">
        <v>82</v>
      </c>
      <c r="P30" s="319"/>
      <c r="Q30" s="319"/>
      <c r="R30" s="320"/>
      <c r="S30" s="117"/>
      <c r="T30" s="90"/>
    </row>
    <row r="31" spans="1:20" s="103" customFormat="1" ht="21" customHeight="1">
      <c r="A31" s="138"/>
      <c r="B31" s="155">
        <v>4</v>
      </c>
      <c r="C31" s="156">
        <v>11.591000000000001</v>
      </c>
      <c r="D31" s="156">
        <v>11.776</v>
      </c>
      <c r="E31" s="157">
        <f>(D31-C31)*1000</f>
        <v>184.99999999999872</v>
      </c>
      <c r="F31" s="321" t="s">
        <v>40</v>
      </c>
      <c r="G31" s="322"/>
      <c r="H31" s="322"/>
      <c r="I31" s="323"/>
      <c r="J31" s="142"/>
      <c r="K31" s="155"/>
      <c r="L31" s="156"/>
      <c r="M31" s="156"/>
      <c r="N31" s="159"/>
      <c r="O31" s="318" t="s">
        <v>83</v>
      </c>
      <c r="P31" s="319"/>
      <c r="Q31" s="319"/>
      <c r="R31" s="320"/>
      <c r="S31" s="117"/>
      <c r="T31" s="90"/>
    </row>
    <row r="32" spans="1:20" s="96" customFormat="1" ht="21" customHeight="1">
      <c r="A32" s="138"/>
      <c r="B32" s="160"/>
      <c r="C32" s="161"/>
      <c r="D32" s="162"/>
      <c r="E32" s="163"/>
      <c r="F32" s="164"/>
      <c r="G32" s="165"/>
      <c r="H32" s="165"/>
      <c r="I32" s="166"/>
      <c r="J32" s="142"/>
      <c r="K32" s="160"/>
      <c r="L32" s="161"/>
      <c r="M32" s="162"/>
      <c r="N32" s="163"/>
      <c r="O32" s="164"/>
      <c r="P32" s="165"/>
      <c r="Q32" s="165"/>
      <c r="R32" s="166"/>
      <c r="S32" s="117"/>
      <c r="T32" s="90"/>
    </row>
    <row r="33" spans="1:19" ht="21" customHeight="1" thickBot="1">
      <c r="A33" s="167"/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9"/>
    </row>
  </sheetData>
  <sheetProtection password="E755" sheet="1" objects="1" scenarios="1"/>
  <mergeCells count="20">
    <mergeCell ref="O26:R26"/>
    <mergeCell ref="O30:R30"/>
    <mergeCell ref="P9:Q9"/>
    <mergeCell ref="D22:G22"/>
    <mergeCell ref="M22:P22"/>
    <mergeCell ref="F23:I23"/>
    <mergeCell ref="O23:R23"/>
    <mergeCell ref="P18:Q18"/>
    <mergeCell ref="P19:Q19"/>
    <mergeCell ref="P10:Q10"/>
    <mergeCell ref="F26:I26"/>
    <mergeCell ref="F28:I28"/>
    <mergeCell ref="O31:R31"/>
    <mergeCell ref="F25:I25"/>
    <mergeCell ref="O27:R27"/>
    <mergeCell ref="F29:I29"/>
    <mergeCell ref="F31:I31"/>
    <mergeCell ref="O29:R29"/>
    <mergeCell ref="O28:R28"/>
    <mergeCell ref="O25:R25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AD1" s="21"/>
      <c r="AE1" s="22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73"/>
      <c r="BK1" s="273"/>
      <c r="BL1" s="273"/>
      <c r="BM1" s="273"/>
      <c r="BN1" s="273"/>
      <c r="BO1" s="273"/>
      <c r="BP1" s="273"/>
      <c r="BQ1" s="273"/>
      <c r="BR1" s="273"/>
      <c r="BS1" s="273"/>
      <c r="BT1" s="273"/>
      <c r="BU1" s="273"/>
      <c r="BV1" s="20"/>
      <c r="BW1" s="20"/>
      <c r="BX1" s="20"/>
      <c r="BY1" s="20"/>
      <c r="CK1" s="20"/>
    </row>
    <row r="2" spans="2:77" ht="36" customHeight="1" thickBot="1" thickTop="1">
      <c r="B2" s="173"/>
      <c r="C2" s="174"/>
      <c r="D2" s="174"/>
      <c r="E2" s="174"/>
      <c r="F2" s="174"/>
      <c r="G2" s="84" t="s">
        <v>84</v>
      </c>
      <c r="H2" s="174"/>
      <c r="I2" s="174"/>
      <c r="J2" s="174"/>
      <c r="K2" s="174"/>
      <c r="L2" s="175"/>
      <c r="N2" s="173"/>
      <c r="O2" s="174"/>
      <c r="P2" s="174"/>
      <c r="Q2" s="174"/>
      <c r="R2" s="174"/>
      <c r="S2" s="84" t="s">
        <v>90</v>
      </c>
      <c r="T2" s="174"/>
      <c r="U2" s="174"/>
      <c r="V2" s="174"/>
      <c r="W2" s="174"/>
      <c r="X2" s="175"/>
      <c r="AF2" s="23"/>
      <c r="AG2" s="24"/>
      <c r="AH2" s="24"/>
      <c r="AI2" s="24"/>
      <c r="AJ2" s="330" t="s">
        <v>4</v>
      </c>
      <c r="AK2" s="330"/>
      <c r="AL2" s="330"/>
      <c r="AM2" s="330"/>
      <c r="AN2" s="24"/>
      <c r="AO2" s="24"/>
      <c r="AP2" s="24"/>
      <c r="AQ2" s="25"/>
      <c r="AZ2" s="20"/>
      <c r="BA2" s="20"/>
      <c r="BB2" s="20"/>
      <c r="BC2" s="20"/>
      <c r="BD2" s="20"/>
      <c r="BE2" s="20"/>
      <c r="BF2" s="20"/>
      <c r="BG2" s="20"/>
      <c r="BJ2" s="184"/>
      <c r="BK2" s="184"/>
      <c r="BL2" s="184"/>
      <c r="BM2" s="184"/>
      <c r="BN2" s="293"/>
      <c r="BO2" s="293"/>
      <c r="BP2" s="293"/>
      <c r="BQ2" s="293"/>
      <c r="BR2" s="184"/>
      <c r="BS2" s="184"/>
      <c r="BT2" s="184"/>
      <c r="BU2" s="184"/>
      <c r="BY2" s="20"/>
    </row>
    <row r="3" spans="30:77" ht="21" customHeight="1" thickBot="1" thickTop="1">
      <c r="AD3" s="20"/>
      <c r="AE3" s="20"/>
      <c r="AF3" s="333" t="s">
        <v>5</v>
      </c>
      <c r="AG3" s="334"/>
      <c r="AH3" s="334"/>
      <c r="AI3" s="335"/>
      <c r="AJ3" s="268"/>
      <c r="AK3" s="269"/>
      <c r="AL3" s="229" t="s">
        <v>52</v>
      </c>
      <c r="AM3" s="229"/>
      <c r="AN3" s="229"/>
      <c r="AO3" s="229"/>
      <c r="AP3" s="331" t="s">
        <v>6</v>
      </c>
      <c r="AQ3" s="332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294"/>
      <c r="BK3" s="294"/>
      <c r="BL3" s="295"/>
      <c r="BM3" s="295"/>
      <c r="BN3" s="187"/>
      <c r="BO3" s="187"/>
      <c r="BP3" s="187"/>
      <c r="BQ3" s="187"/>
      <c r="BR3" s="274"/>
      <c r="BS3" s="275"/>
      <c r="BT3" s="296"/>
      <c r="BU3" s="296"/>
      <c r="BY3" s="20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27"/>
      <c r="O4" s="28"/>
      <c r="P4" s="28"/>
      <c r="Q4" s="28"/>
      <c r="R4" s="28"/>
      <c r="S4" s="28"/>
      <c r="T4" s="28"/>
      <c r="U4" s="28"/>
      <c r="V4" s="29"/>
      <c r="W4" s="28"/>
      <c r="X4" s="30"/>
      <c r="AD4" s="20"/>
      <c r="AE4" s="20"/>
      <c r="AF4" s="31"/>
      <c r="AG4" s="32"/>
      <c r="AH4" s="1"/>
      <c r="AI4" s="2"/>
      <c r="AJ4" s="179" t="s">
        <v>63</v>
      </c>
      <c r="AK4" s="267"/>
      <c r="AL4" s="179"/>
      <c r="AM4" s="179"/>
      <c r="AN4" s="263"/>
      <c r="AO4" s="263"/>
      <c r="AP4" s="4"/>
      <c r="AQ4" s="5"/>
      <c r="AU4" s="20"/>
      <c r="AV4" s="20"/>
      <c r="AW4" s="20"/>
      <c r="AY4" s="85" t="s">
        <v>73</v>
      </c>
      <c r="BA4" s="20"/>
      <c r="BB4" s="20"/>
      <c r="BC4" s="20"/>
      <c r="BD4" s="20"/>
      <c r="BE4" s="20"/>
      <c r="BF4" s="20"/>
      <c r="BG4" s="20"/>
      <c r="BJ4" s="38"/>
      <c r="BK4" s="38"/>
      <c r="BL4" s="7"/>
      <c r="BM4" s="272"/>
      <c r="BN4" s="188"/>
      <c r="BO4" s="188"/>
      <c r="BP4" s="188"/>
      <c r="BQ4" s="188"/>
      <c r="BR4" s="7"/>
      <c r="BS4" s="272"/>
      <c r="BT4" s="276"/>
      <c r="BU4" s="38"/>
      <c r="BY4" s="20"/>
      <c r="CK4" s="33"/>
    </row>
    <row r="5" spans="2:77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4"/>
      <c r="O5" s="35" t="s">
        <v>7</v>
      </c>
      <c r="P5" s="36"/>
      <c r="Q5" s="37"/>
      <c r="R5" s="37"/>
      <c r="S5" s="42"/>
      <c r="T5" s="37"/>
      <c r="U5" s="37"/>
      <c r="V5" s="38"/>
      <c r="X5" s="39"/>
      <c r="AD5" s="20"/>
      <c r="AE5" s="20"/>
      <c r="AF5" s="270" t="s">
        <v>86</v>
      </c>
      <c r="AG5" s="259"/>
      <c r="AH5" s="258" t="s">
        <v>87</v>
      </c>
      <c r="AI5" s="262"/>
      <c r="AJ5" s="6"/>
      <c r="AK5" s="8"/>
      <c r="AL5" s="7"/>
      <c r="AM5" s="264"/>
      <c r="AN5" s="41"/>
      <c r="AO5" s="40"/>
      <c r="AP5" s="10"/>
      <c r="AQ5" s="11"/>
      <c r="AU5" s="20"/>
      <c r="AV5" s="20"/>
      <c r="AW5" s="20"/>
      <c r="BA5" s="20"/>
      <c r="BB5" s="20"/>
      <c r="BC5" s="20"/>
      <c r="BD5" s="20"/>
      <c r="BE5" s="20"/>
      <c r="BF5" s="20"/>
      <c r="BG5" s="20"/>
      <c r="BJ5" s="38"/>
      <c r="BK5" s="7"/>
      <c r="BL5" s="276"/>
      <c r="BM5" s="277"/>
      <c r="BN5" s="7"/>
      <c r="BO5" s="272"/>
      <c r="BP5" s="276"/>
      <c r="BQ5" s="277"/>
      <c r="BR5" s="276"/>
      <c r="BS5" s="277"/>
      <c r="BT5" s="276"/>
      <c r="BU5" s="277"/>
      <c r="BY5" s="20"/>
    </row>
    <row r="6" spans="2:77" ht="22.5" customHeight="1">
      <c r="B6" s="34"/>
      <c r="C6" s="35" t="s">
        <v>8</v>
      </c>
      <c r="D6" s="36"/>
      <c r="E6" s="37"/>
      <c r="F6" s="37"/>
      <c r="G6" s="42" t="s">
        <v>47</v>
      </c>
      <c r="H6" s="37"/>
      <c r="I6" s="37"/>
      <c r="J6" s="38"/>
      <c r="K6" s="43" t="s">
        <v>85</v>
      </c>
      <c r="L6" s="39"/>
      <c r="N6" s="34"/>
      <c r="O6" s="35" t="s">
        <v>8</v>
      </c>
      <c r="P6" s="36"/>
      <c r="Q6" s="37"/>
      <c r="R6" s="37"/>
      <c r="S6" s="42" t="s">
        <v>92</v>
      </c>
      <c r="T6" s="37"/>
      <c r="U6" s="37"/>
      <c r="V6" s="38"/>
      <c r="W6" s="43" t="s">
        <v>94</v>
      </c>
      <c r="X6" s="39"/>
      <c r="AD6" s="20"/>
      <c r="AE6" s="20"/>
      <c r="AF6" s="271" t="s">
        <v>3</v>
      </c>
      <c r="AG6" s="12">
        <v>74.635</v>
      </c>
      <c r="AH6" s="203" t="s">
        <v>2</v>
      </c>
      <c r="AI6" s="19"/>
      <c r="AJ6" s="6"/>
      <c r="AK6" s="8"/>
      <c r="AL6" s="228"/>
      <c r="AM6" s="12"/>
      <c r="AN6" s="7"/>
      <c r="AO6" s="266"/>
      <c r="AP6" s="180" t="s">
        <v>41</v>
      </c>
      <c r="AQ6" s="181"/>
      <c r="AU6" s="20"/>
      <c r="AV6" s="20"/>
      <c r="AW6" s="20"/>
      <c r="AX6" s="171" t="s">
        <v>32</v>
      </c>
      <c r="AY6" s="70" t="s">
        <v>27</v>
      </c>
      <c r="AZ6" s="172" t="s">
        <v>44</v>
      </c>
      <c r="BA6" s="20"/>
      <c r="BB6" s="20"/>
      <c r="BC6" s="20"/>
      <c r="BD6" s="20"/>
      <c r="BE6" s="20"/>
      <c r="BF6" s="20"/>
      <c r="BG6" s="20"/>
      <c r="BJ6" s="278"/>
      <c r="BK6" s="278"/>
      <c r="BL6" s="279"/>
      <c r="BM6" s="280"/>
      <c r="BN6" s="281"/>
      <c r="BO6" s="282"/>
      <c r="BP6" s="187"/>
      <c r="BQ6" s="282"/>
      <c r="BR6" s="283"/>
      <c r="BS6" s="284"/>
      <c r="BT6" s="43"/>
      <c r="BU6" s="285"/>
      <c r="BY6" s="20"/>
    </row>
    <row r="7" spans="2:77" ht="21" customHeight="1">
      <c r="B7" s="34"/>
      <c r="C7" s="35" t="s">
        <v>10</v>
      </c>
      <c r="D7" s="36"/>
      <c r="E7" s="37"/>
      <c r="F7" s="37"/>
      <c r="G7" s="47" t="s">
        <v>93</v>
      </c>
      <c r="H7" s="37"/>
      <c r="I7" s="37"/>
      <c r="J7" s="36"/>
      <c r="K7" s="36"/>
      <c r="L7" s="46"/>
      <c r="N7" s="34"/>
      <c r="O7" s="35" t="s">
        <v>10</v>
      </c>
      <c r="P7" s="36"/>
      <c r="Q7" s="37"/>
      <c r="R7" s="37"/>
      <c r="S7" s="47" t="s">
        <v>91</v>
      </c>
      <c r="T7" s="37"/>
      <c r="U7" s="37"/>
      <c r="V7" s="36"/>
      <c r="W7" s="36"/>
      <c r="X7" s="46"/>
      <c r="AD7" s="20"/>
      <c r="AE7" s="20"/>
      <c r="AF7" s="271" t="s">
        <v>70</v>
      </c>
      <c r="AG7" s="12">
        <v>10.801000000000013</v>
      </c>
      <c r="AH7" s="203" t="s">
        <v>70</v>
      </c>
      <c r="AI7" s="19">
        <v>10.795</v>
      </c>
      <c r="AJ7" s="6"/>
      <c r="AK7" s="8"/>
      <c r="AL7" s="228" t="s">
        <v>88</v>
      </c>
      <c r="AM7" s="12">
        <v>11.464</v>
      </c>
      <c r="AN7" s="228" t="s">
        <v>89</v>
      </c>
      <c r="AO7" s="19">
        <v>11.464</v>
      </c>
      <c r="AP7" s="182" t="s">
        <v>42</v>
      </c>
      <c r="AQ7" s="183"/>
      <c r="AU7" s="20"/>
      <c r="AV7" s="20"/>
      <c r="AW7" s="20"/>
      <c r="BA7" s="20"/>
      <c r="BB7" s="20"/>
      <c r="BC7" s="20"/>
      <c r="BD7" s="20"/>
      <c r="BE7" s="20"/>
      <c r="BF7" s="20"/>
      <c r="BG7" s="20"/>
      <c r="BJ7" s="286"/>
      <c r="BK7" s="286"/>
      <c r="BL7" s="287"/>
      <c r="BM7" s="277"/>
      <c r="BN7" s="288"/>
      <c r="BO7" s="189"/>
      <c r="BP7" s="288"/>
      <c r="BQ7" s="189"/>
      <c r="BR7" s="7"/>
      <c r="BS7" s="284"/>
      <c r="BT7" s="43"/>
      <c r="BU7" s="280"/>
      <c r="BY7" s="20"/>
    </row>
    <row r="8" spans="2:77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48"/>
      <c r="O8" s="49"/>
      <c r="P8" s="49"/>
      <c r="Q8" s="49"/>
      <c r="R8" s="49"/>
      <c r="S8" s="49"/>
      <c r="T8" s="49"/>
      <c r="U8" s="49"/>
      <c r="V8" s="49"/>
      <c r="W8" s="49"/>
      <c r="X8" s="50"/>
      <c r="AD8" s="20"/>
      <c r="AE8" s="20"/>
      <c r="AF8" s="256" t="s">
        <v>0</v>
      </c>
      <c r="AG8" s="260">
        <v>75.055</v>
      </c>
      <c r="AH8" s="13" t="s">
        <v>1</v>
      </c>
      <c r="AI8" s="15">
        <v>11.211</v>
      </c>
      <c r="AJ8" s="6"/>
      <c r="AK8" s="8"/>
      <c r="AL8" s="228"/>
      <c r="AM8" s="12"/>
      <c r="AN8" s="7"/>
      <c r="AO8" s="266"/>
      <c r="AP8" s="180" t="s">
        <v>43</v>
      </c>
      <c r="AQ8" s="181"/>
      <c r="AU8" s="20"/>
      <c r="AV8" s="20"/>
      <c r="AW8" s="20"/>
      <c r="AY8" s="77" t="s">
        <v>74</v>
      </c>
      <c r="BA8" s="20"/>
      <c r="BB8" s="20"/>
      <c r="BC8" s="20"/>
      <c r="BD8" s="20"/>
      <c r="BE8" s="20"/>
      <c r="BF8" s="20"/>
      <c r="BG8" s="20"/>
      <c r="BJ8" s="278"/>
      <c r="BK8" s="278"/>
      <c r="BL8" s="279"/>
      <c r="BM8" s="280"/>
      <c r="BN8" s="282"/>
      <c r="BO8" s="282"/>
      <c r="BP8" s="187"/>
      <c r="BQ8" s="187"/>
      <c r="BR8" s="289"/>
      <c r="BS8" s="290"/>
      <c r="BT8" s="291"/>
      <c r="BU8" s="292"/>
      <c r="BY8" s="20"/>
    </row>
    <row r="9" spans="2:77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51"/>
      <c r="O9" s="36"/>
      <c r="P9" s="36"/>
      <c r="Q9" s="36"/>
      <c r="R9" s="36"/>
      <c r="S9" s="36"/>
      <c r="T9" s="36"/>
      <c r="U9" s="36"/>
      <c r="V9" s="36"/>
      <c r="W9" s="36"/>
      <c r="X9" s="46"/>
      <c r="AD9" s="20"/>
      <c r="AE9" s="20"/>
      <c r="AF9" s="257" t="s">
        <v>69</v>
      </c>
      <c r="AG9" s="261">
        <v>11.221000000000014</v>
      </c>
      <c r="AH9" s="254"/>
      <c r="AI9" s="255"/>
      <c r="AJ9" s="18"/>
      <c r="AK9" s="17"/>
      <c r="AL9" s="18"/>
      <c r="AM9" s="265"/>
      <c r="AN9" s="18"/>
      <c r="AO9" s="17"/>
      <c r="AP9" s="16"/>
      <c r="AQ9" s="14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38"/>
      <c r="BK9" s="7"/>
      <c r="BL9" s="38"/>
      <c r="BM9" s="38"/>
      <c r="BN9" s="7"/>
      <c r="BO9" s="272"/>
      <c r="BP9" s="7"/>
      <c r="BQ9" s="272"/>
      <c r="BR9" s="7"/>
      <c r="BS9" s="272"/>
      <c r="BT9" s="38"/>
      <c r="BU9" s="272"/>
      <c r="BY9" s="20"/>
    </row>
    <row r="10" spans="2:77" ht="21" customHeight="1">
      <c r="B10" s="34"/>
      <c r="C10" s="53" t="s">
        <v>11</v>
      </c>
      <c r="D10" s="36"/>
      <c r="E10" s="36"/>
      <c r="F10" s="38"/>
      <c r="G10" s="54" t="s">
        <v>59</v>
      </c>
      <c r="H10" s="36"/>
      <c r="I10" s="36"/>
      <c r="J10" s="55" t="s">
        <v>12</v>
      </c>
      <c r="K10" s="215" t="s">
        <v>61</v>
      </c>
      <c r="L10" s="39"/>
      <c r="N10" s="34"/>
      <c r="O10" s="53" t="s">
        <v>11</v>
      </c>
      <c r="P10" s="36"/>
      <c r="Q10" s="36"/>
      <c r="R10" s="38"/>
      <c r="S10" s="54" t="s">
        <v>108</v>
      </c>
      <c r="T10" s="36"/>
      <c r="U10" s="36"/>
      <c r="V10" s="55" t="s">
        <v>12</v>
      </c>
      <c r="W10" s="56">
        <v>90</v>
      </c>
      <c r="X10" s="39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U10" s="20"/>
      <c r="AV10" s="20"/>
      <c r="AW10" s="20"/>
      <c r="AY10" s="63" t="s">
        <v>20</v>
      </c>
      <c r="BA10" s="20"/>
      <c r="BB10" s="20"/>
      <c r="BC10" s="20"/>
      <c r="BD10" s="20"/>
      <c r="BE10" s="20"/>
      <c r="BF10" s="20"/>
      <c r="BG10" s="20"/>
      <c r="BY10" s="20"/>
    </row>
    <row r="11" spans="2:77" ht="21" customHeight="1">
      <c r="B11" s="34"/>
      <c r="C11" s="53" t="s">
        <v>13</v>
      </c>
      <c r="D11" s="36"/>
      <c r="E11" s="36"/>
      <c r="F11" s="38"/>
      <c r="G11" s="54"/>
      <c r="H11" s="36"/>
      <c r="I11" s="9"/>
      <c r="J11" s="55" t="s">
        <v>14</v>
      </c>
      <c r="K11" s="56" t="s">
        <v>107</v>
      </c>
      <c r="L11" s="39"/>
      <c r="N11" s="34"/>
      <c r="O11" s="53" t="s">
        <v>13</v>
      </c>
      <c r="P11" s="36"/>
      <c r="Q11" s="36"/>
      <c r="R11" s="38"/>
      <c r="S11" s="54"/>
      <c r="T11" s="36"/>
      <c r="U11" s="9"/>
      <c r="V11" s="55" t="s">
        <v>14</v>
      </c>
      <c r="W11" s="56" t="s">
        <v>107</v>
      </c>
      <c r="X11" s="39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U11" s="20"/>
      <c r="AV11" s="20"/>
      <c r="AW11" s="20"/>
      <c r="AY11" s="64" t="s">
        <v>62</v>
      </c>
      <c r="BA11" s="20"/>
      <c r="BB11" s="20"/>
      <c r="BC11" s="20"/>
      <c r="BD11" s="20"/>
      <c r="BE11" s="20"/>
      <c r="BF11" s="20"/>
      <c r="BG11" s="20"/>
      <c r="BY11" s="20"/>
    </row>
    <row r="12" spans="2:77" ht="21" customHeight="1" thickBot="1">
      <c r="B12" s="58"/>
      <c r="C12" s="59"/>
      <c r="D12" s="59"/>
      <c r="E12" s="59"/>
      <c r="F12" s="59"/>
      <c r="G12" s="234" t="s">
        <v>56</v>
      </c>
      <c r="H12" s="59"/>
      <c r="I12" s="59"/>
      <c r="J12" s="59"/>
      <c r="K12" s="59"/>
      <c r="L12" s="60"/>
      <c r="N12" s="58"/>
      <c r="O12" s="59"/>
      <c r="P12" s="59"/>
      <c r="Q12" s="59"/>
      <c r="R12" s="59"/>
      <c r="S12" s="234"/>
      <c r="T12" s="59"/>
      <c r="U12" s="59"/>
      <c r="V12" s="59"/>
      <c r="W12" s="59"/>
      <c r="X12" s="6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Y12" s="2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S13" s="20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6:88" ht="18" customHeight="1">
      <c r="P14" s="61"/>
      <c r="Q14" s="61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V14" s="61"/>
      <c r="BW14" s="61"/>
      <c r="BX14" s="61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</row>
    <row r="15" spans="30:88" ht="18" customHeight="1">
      <c r="AD15" s="20"/>
      <c r="AE15" s="20"/>
      <c r="AF15" s="20"/>
      <c r="AH15" s="20"/>
      <c r="AI15" s="20"/>
      <c r="AJ15" s="20"/>
      <c r="AK15" s="20"/>
      <c r="AL15" s="20"/>
      <c r="AS15" s="20"/>
      <c r="AZ15" s="20"/>
      <c r="BB15" s="20"/>
      <c r="BC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7:88" ht="18" customHeight="1">
      <c r="G16" s="66"/>
      <c r="AS16" s="214"/>
      <c r="BO16" s="190"/>
      <c r="CA16" s="62"/>
      <c r="CB16" s="62"/>
      <c r="CC16" s="62"/>
      <c r="CD16" s="62"/>
      <c r="CE16" s="62"/>
      <c r="CF16" s="62"/>
      <c r="CG16" s="62"/>
      <c r="CH16" s="62"/>
      <c r="CI16" s="62"/>
      <c r="CJ16" s="62"/>
    </row>
    <row r="17" spans="7:61" ht="18" customHeight="1">
      <c r="G17" s="66"/>
      <c r="P17" s="224"/>
      <c r="BI17" s="190"/>
    </row>
    <row r="18" spans="7:61" ht="18" customHeight="1">
      <c r="G18" s="305"/>
      <c r="BI18" s="190"/>
    </row>
    <row r="19" spans="7:69" ht="18" customHeight="1">
      <c r="G19" s="66"/>
      <c r="I19" s="62"/>
      <c r="BI19" s="177"/>
      <c r="BL19" s="20"/>
      <c r="BN19" s="307" t="s">
        <v>105</v>
      </c>
      <c r="BQ19" s="250" t="s">
        <v>50</v>
      </c>
    </row>
    <row r="20" spans="7:73" ht="18" customHeight="1">
      <c r="G20" s="66"/>
      <c r="I20" s="62"/>
      <c r="AE20" s="223"/>
      <c r="BC20" s="20"/>
      <c r="BF20" s="20"/>
      <c r="BG20" s="20"/>
      <c r="BS20" s="20"/>
      <c r="BU20" s="184"/>
    </row>
    <row r="21" spans="7:80" ht="18" customHeight="1">
      <c r="G21" s="66"/>
      <c r="AN21" s="176"/>
      <c r="BL21" s="200"/>
      <c r="BO21" s="176"/>
      <c r="BP21" s="176"/>
      <c r="BU21" s="184"/>
      <c r="BV21" s="310"/>
      <c r="CB21" s="62"/>
    </row>
    <row r="22" spans="8:80" ht="18" customHeight="1">
      <c r="H22" s="214"/>
      <c r="AA22" s="308">
        <v>11.417</v>
      </c>
      <c r="AG22" s="307" t="s">
        <v>101</v>
      </c>
      <c r="AN22" s="20"/>
      <c r="AO22" s="20"/>
      <c r="AU22" s="20"/>
      <c r="BE22" s="214"/>
      <c r="BI22" s="205"/>
      <c r="BL22" s="20"/>
      <c r="BO22" s="20"/>
      <c r="BP22" s="20"/>
      <c r="BU22" s="187"/>
      <c r="CB22" s="62"/>
    </row>
    <row r="23" spans="17:88" ht="18" customHeight="1">
      <c r="Q23" s="230"/>
      <c r="V23" s="20"/>
      <c r="AI23" s="20"/>
      <c r="AO23" s="178"/>
      <c r="AQ23" s="20"/>
      <c r="AY23" s="20"/>
      <c r="BC23" s="20"/>
      <c r="BU23" s="188"/>
      <c r="BX23" s="20"/>
      <c r="BY23" s="20"/>
      <c r="BZ23" s="190"/>
      <c r="CC23" s="184"/>
      <c r="CF23" s="62"/>
      <c r="CG23" s="62"/>
      <c r="CH23" s="68"/>
      <c r="CI23" s="62"/>
      <c r="CJ23" s="62"/>
    </row>
    <row r="24" spans="11:84" ht="18" customHeight="1">
      <c r="K24" s="20"/>
      <c r="Q24" s="176"/>
      <c r="AA24" s="231"/>
      <c r="AE24" s="219" t="s">
        <v>88</v>
      </c>
      <c r="AQ24" s="178">
        <v>6</v>
      </c>
      <c r="AY24" s="207"/>
      <c r="BP24" s="205"/>
      <c r="BR24" s="176"/>
      <c r="BU24" s="212"/>
      <c r="BX24" s="20"/>
      <c r="BZ24" s="191"/>
      <c r="CC24" s="184"/>
      <c r="CF24" s="62"/>
    </row>
    <row r="25" spans="14:85" ht="18" customHeight="1">
      <c r="N25" s="20"/>
      <c r="Q25" s="20"/>
      <c r="T25" s="200"/>
      <c r="U25" s="20"/>
      <c r="V25" s="176"/>
      <c r="W25" s="20"/>
      <c r="Z25" s="206"/>
      <c r="AA25" s="205"/>
      <c r="AB25" s="200"/>
      <c r="AC25" s="20"/>
      <c r="AD25" s="178"/>
      <c r="AE25" s="20"/>
      <c r="AF25" s="176">
        <v>1</v>
      </c>
      <c r="AH25" s="20"/>
      <c r="AL25" s="176">
        <v>3</v>
      </c>
      <c r="AU25" s="200"/>
      <c r="AX25" s="20"/>
      <c r="AY25" s="20"/>
      <c r="AZ25" s="20"/>
      <c r="BG25" s="20"/>
      <c r="BN25" s="20"/>
      <c r="BO25" s="176"/>
      <c r="BR25" s="20"/>
      <c r="BS25" s="200">
        <v>11</v>
      </c>
      <c r="BU25" s="20"/>
      <c r="BY25" s="176"/>
      <c r="BZ25" s="200">
        <v>13</v>
      </c>
      <c r="CC25" s="187"/>
      <c r="CD25" s="62"/>
      <c r="CF25" s="62"/>
      <c r="CG25" s="201" t="s">
        <v>102</v>
      </c>
    </row>
    <row r="26" spans="2:84" ht="18" customHeight="1">
      <c r="B26" s="67"/>
      <c r="N26" s="176"/>
      <c r="P26" s="190"/>
      <c r="Q26" s="20"/>
      <c r="S26" s="20"/>
      <c r="T26" s="20"/>
      <c r="V26" s="20"/>
      <c r="AA26" s="20"/>
      <c r="AB26" s="20"/>
      <c r="AF26" s="20"/>
      <c r="AQ26" s="20"/>
      <c r="AU26" s="20"/>
      <c r="AX26" s="20"/>
      <c r="AY26" s="65"/>
      <c r="AZ26" s="20"/>
      <c r="BC26" s="20"/>
      <c r="BH26" s="201"/>
      <c r="BL26" s="20"/>
      <c r="BM26" s="20"/>
      <c r="BN26" s="20"/>
      <c r="BO26" s="20"/>
      <c r="BP26" s="20"/>
      <c r="BQ26" s="20"/>
      <c r="BR26" s="20"/>
      <c r="BS26" s="20"/>
      <c r="BW26" s="20"/>
      <c r="BY26" s="20"/>
      <c r="BZ26" s="20"/>
      <c r="CD26" s="62"/>
      <c r="CE26" s="20"/>
      <c r="CF26" s="62"/>
    </row>
    <row r="27" spans="1:89" ht="18" customHeight="1">
      <c r="A27" s="67"/>
      <c r="H27" s="20"/>
      <c r="K27" s="20"/>
      <c r="N27" s="20"/>
      <c r="O27" s="20"/>
      <c r="P27" s="191"/>
      <c r="R27" s="20"/>
      <c r="S27" s="20"/>
      <c r="V27" s="20"/>
      <c r="AE27" s="219" t="s">
        <v>89</v>
      </c>
      <c r="AY27" s="219"/>
      <c r="BB27" s="66"/>
      <c r="BG27" s="20"/>
      <c r="BH27" s="20"/>
      <c r="BT27" s="20"/>
      <c r="BU27" s="192"/>
      <c r="BW27" s="178">
        <v>12</v>
      </c>
      <c r="CA27" s="220"/>
      <c r="CC27" s="212"/>
      <c r="CF27" s="20"/>
      <c r="CG27" s="231">
        <v>11.966000000000005</v>
      </c>
      <c r="CK27" s="67"/>
    </row>
    <row r="28" spans="1:81" ht="18" customHeight="1">
      <c r="A28" s="67"/>
      <c r="F28" s="306" t="s">
        <v>0</v>
      </c>
      <c r="N28" s="176"/>
      <c r="P28" s="20"/>
      <c r="AA28" s="20"/>
      <c r="AD28" s="20"/>
      <c r="AE28" s="20"/>
      <c r="AG28" s="20"/>
      <c r="AH28" s="20"/>
      <c r="AQ28" s="20"/>
      <c r="AX28" s="20"/>
      <c r="AY28" s="20"/>
      <c r="AZ28" s="20"/>
      <c r="BC28" s="20"/>
      <c r="BG28" s="20"/>
      <c r="BH28" s="20"/>
      <c r="BO28" s="20"/>
      <c r="BS28" s="20"/>
      <c r="BU28" s="220"/>
      <c r="BW28" s="20"/>
      <c r="BZ28" s="176"/>
      <c r="CC28" s="189"/>
    </row>
    <row r="29" spans="1:89" ht="18" customHeight="1">
      <c r="A29" s="67"/>
      <c r="B29" s="67"/>
      <c r="M29" s="176"/>
      <c r="N29" s="20"/>
      <c r="S29" s="176"/>
      <c r="V29" s="20"/>
      <c r="X29" s="66"/>
      <c r="AF29" s="20"/>
      <c r="AG29" s="20"/>
      <c r="AQ29" s="20"/>
      <c r="AX29" s="20"/>
      <c r="AY29" s="65"/>
      <c r="AZ29" s="20"/>
      <c r="BC29" s="20"/>
      <c r="BH29" s="20"/>
      <c r="BK29" s="20"/>
      <c r="BQ29" s="20"/>
      <c r="BS29" s="20"/>
      <c r="BW29" s="176"/>
      <c r="BX29" s="176"/>
      <c r="BZ29" s="20"/>
      <c r="CK29" s="67"/>
    </row>
    <row r="30" spans="10:85" ht="18" customHeight="1">
      <c r="J30" s="20"/>
      <c r="L30" s="225"/>
      <c r="M30" s="225"/>
      <c r="N30" s="250"/>
      <c r="S30" s="20"/>
      <c r="V30" s="176"/>
      <c r="W30" s="20"/>
      <c r="X30" s="20"/>
      <c r="Y30" s="20"/>
      <c r="AF30" s="176">
        <v>2</v>
      </c>
      <c r="AG30" s="20"/>
      <c r="AL30" s="176">
        <v>4</v>
      </c>
      <c r="AQ30" s="20"/>
      <c r="AX30" s="20"/>
      <c r="AZ30" s="20"/>
      <c r="BC30" s="20"/>
      <c r="BK30" s="176"/>
      <c r="BN30" s="20"/>
      <c r="BP30" s="20"/>
      <c r="BQ30" s="226" t="s">
        <v>67</v>
      </c>
      <c r="BR30" s="20"/>
      <c r="BS30" s="178">
        <v>10</v>
      </c>
      <c r="BT30" s="20"/>
      <c r="BV30" s="20"/>
      <c r="BW30" s="20"/>
      <c r="BX30" s="20"/>
      <c r="BY30" s="20"/>
      <c r="BZ30" s="20"/>
      <c r="CD30" s="20"/>
      <c r="CG30" s="20"/>
    </row>
    <row r="31" spans="5:85" ht="18" customHeight="1">
      <c r="E31" s="306" t="s">
        <v>1</v>
      </c>
      <c r="L31" s="20"/>
      <c r="T31" s="202"/>
      <c r="X31" s="176"/>
      <c r="AG31" s="20"/>
      <c r="AH31" s="65"/>
      <c r="AO31" s="20"/>
      <c r="AQ31" s="20"/>
      <c r="AX31" s="20"/>
      <c r="AY31" s="20"/>
      <c r="AZ31" s="20"/>
      <c r="BC31" s="20"/>
      <c r="BG31" s="20"/>
      <c r="BI31" s="20"/>
      <c r="BM31" s="200">
        <v>9</v>
      </c>
      <c r="BO31" s="20"/>
      <c r="BQ31" s="213"/>
      <c r="BR31" s="176"/>
      <c r="BS31" s="220"/>
      <c r="CE31" s="211"/>
      <c r="CG31" s="212"/>
    </row>
    <row r="32" spans="11:75" ht="18" customHeight="1">
      <c r="K32" s="81"/>
      <c r="L32" s="190"/>
      <c r="N32" s="20"/>
      <c r="O32" s="176"/>
      <c r="P32" s="20"/>
      <c r="R32" s="20"/>
      <c r="AG32" s="20"/>
      <c r="AO32" s="176">
        <v>5</v>
      </c>
      <c r="AQ32" s="20"/>
      <c r="AX32" s="20"/>
      <c r="AY32" s="20"/>
      <c r="AZ32" s="20"/>
      <c r="BC32" s="20"/>
      <c r="BF32" s="20"/>
      <c r="BK32" s="20"/>
      <c r="BM32" s="20"/>
      <c r="BN32" s="20"/>
      <c r="BO32" s="20"/>
      <c r="BV32" s="20"/>
      <c r="BW32" s="20"/>
    </row>
    <row r="33" spans="15:78" ht="18" customHeight="1">
      <c r="O33" s="20"/>
      <c r="S33" s="20"/>
      <c r="AG33" s="217"/>
      <c r="AO33" s="176"/>
      <c r="AQ33" s="200"/>
      <c r="BE33" s="20"/>
      <c r="BF33" s="176"/>
      <c r="BH33" s="20"/>
      <c r="BI33" s="176"/>
      <c r="BK33" s="20"/>
      <c r="BM33" s="178"/>
      <c r="BN33" s="20"/>
      <c r="BP33" s="20"/>
      <c r="BQ33" s="20"/>
      <c r="BS33" s="20"/>
      <c r="BT33" s="20"/>
      <c r="BU33" s="20"/>
      <c r="BW33" s="20"/>
      <c r="BZ33" s="218" t="s">
        <v>104</v>
      </c>
    </row>
    <row r="34" spans="12:75" ht="18" customHeight="1">
      <c r="L34" s="81"/>
      <c r="S34" s="176"/>
      <c r="AI34" s="20"/>
      <c r="AQ34" s="20"/>
      <c r="AV34" s="200">
        <v>7</v>
      </c>
      <c r="BG34" s="20"/>
      <c r="BI34" s="194"/>
      <c r="BN34" s="193"/>
      <c r="BO34" s="178"/>
      <c r="BP34" s="20"/>
      <c r="BQ34" s="20"/>
      <c r="BR34" s="20"/>
      <c r="BS34" s="178"/>
      <c r="BW34" s="309"/>
    </row>
    <row r="35" spans="22:63" ht="18" customHeight="1">
      <c r="V35" s="20"/>
      <c r="AE35" s="194"/>
      <c r="AO35" s="20"/>
      <c r="AP35" s="218"/>
      <c r="AV35" s="20"/>
      <c r="AY35" s="20"/>
      <c r="BG35" s="178"/>
      <c r="BI35" s="20"/>
      <c r="BK35" s="82"/>
    </row>
    <row r="36" spans="18:75" ht="18" customHeight="1">
      <c r="R36" s="224"/>
      <c r="U36" s="230"/>
      <c r="AA36" s="226"/>
      <c r="AM36" s="218">
        <v>11.539</v>
      </c>
      <c r="AY36" s="178">
        <v>8</v>
      </c>
      <c r="BK36" s="82"/>
      <c r="BW36" s="218">
        <v>11.875</v>
      </c>
    </row>
    <row r="37" ht="18" customHeight="1">
      <c r="AA37" s="225"/>
    </row>
    <row r="38" spans="8:80" ht="18" customHeight="1">
      <c r="H38" s="20"/>
      <c r="I38" s="20"/>
      <c r="AO38" s="20"/>
      <c r="AQ38" s="20"/>
      <c r="AS38" s="20"/>
      <c r="BT38" s="20"/>
      <c r="BX38" s="20"/>
      <c r="CB38" s="204"/>
    </row>
    <row r="39" spans="8:38" ht="18" customHeight="1">
      <c r="H39" s="20"/>
      <c r="AL39" s="218" t="s">
        <v>103</v>
      </c>
    </row>
    <row r="40" ht="18" customHeight="1">
      <c r="H40" s="20"/>
    </row>
    <row r="41" ht="18" customHeight="1">
      <c r="H41" s="20"/>
    </row>
    <row r="42" ht="18" customHeight="1"/>
    <row r="43" ht="18" customHeight="1"/>
    <row r="44" spans="8:88" ht="18" customHeight="1"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BR44" s="184"/>
      <c r="BS44" s="184"/>
      <c r="BT44" s="184"/>
      <c r="BU44" s="184"/>
      <c r="BV44" s="184"/>
      <c r="BW44" s="184"/>
      <c r="BX44" s="184"/>
      <c r="CF44" s="184"/>
      <c r="CG44" s="184"/>
      <c r="CH44" s="184"/>
      <c r="CI44" s="184"/>
      <c r="CJ44" s="184"/>
    </row>
    <row r="45" spans="8:88" ht="18" customHeight="1"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BR45" s="184"/>
      <c r="BS45" s="184"/>
      <c r="BT45" s="184"/>
      <c r="BU45" s="184"/>
      <c r="BV45" s="184"/>
      <c r="BW45" s="184"/>
      <c r="BX45" s="184"/>
      <c r="CF45" s="184"/>
      <c r="CG45" s="184"/>
      <c r="CH45" s="184"/>
      <c r="CI45" s="184"/>
      <c r="CJ45" s="184"/>
    </row>
    <row r="46" spans="13:76" ht="18" customHeight="1" thickBot="1">
      <c r="M46" s="188"/>
      <c r="N46" s="188"/>
      <c r="O46" s="188"/>
      <c r="P46" s="188"/>
      <c r="Q46" s="188"/>
      <c r="R46" s="188"/>
      <c r="S46" s="188"/>
      <c r="T46" s="188"/>
      <c r="AA46" s="61"/>
      <c r="AB46" s="61"/>
      <c r="AC46" s="61"/>
      <c r="BR46" s="184"/>
      <c r="BS46" s="184"/>
      <c r="BT46" s="184"/>
      <c r="BU46" s="184"/>
      <c r="BV46" s="184"/>
      <c r="BW46" s="184"/>
      <c r="BX46" s="184"/>
    </row>
    <row r="47" spans="2:88" ht="21" customHeight="1" thickBot="1">
      <c r="B47" s="185" t="s">
        <v>22</v>
      </c>
      <c r="C47" s="186" t="s">
        <v>28</v>
      </c>
      <c r="D47" s="186" t="s">
        <v>29</v>
      </c>
      <c r="E47" s="186" t="s">
        <v>30</v>
      </c>
      <c r="F47" s="237" t="s">
        <v>31</v>
      </c>
      <c r="G47" s="241"/>
      <c r="H47" s="186" t="s">
        <v>22</v>
      </c>
      <c r="I47" s="186" t="s">
        <v>28</v>
      </c>
      <c r="J47" s="186" t="s">
        <v>29</v>
      </c>
      <c r="K47" s="186" t="s">
        <v>30</v>
      </c>
      <c r="L47" s="237" t="s">
        <v>31</v>
      </c>
      <c r="M47" s="297"/>
      <c r="N47" s="186" t="s">
        <v>22</v>
      </c>
      <c r="O47" s="186" t="s">
        <v>28</v>
      </c>
      <c r="P47" s="186" t="s">
        <v>29</v>
      </c>
      <c r="Q47" s="186" t="s">
        <v>30</v>
      </c>
      <c r="R47" s="197" t="s">
        <v>31</v>
      </c>
      <c r="S47" s="38"/>
      <c r="T47" s="38"/>
      <c r="BR47" s="43"/>
      <c r="BS47" s="43"/>
      <c r="BT47" s="43"/>
      <c r="BU47" s="43"/>
      <c r="BV47" s="43"/>
      <c r="BW47" s="188"/>
      <c r="BX47" s="188"/>
      <c r="BY47" s="236"/>
      <c r="BZ47" s="185" t="s">
        <v>22</v>
      </c>
      <c r="CA47" s="186" t="s">
        <v>28</v>
      </c>
      <c r="CB47" s="186" t="s">
        <v>29</v>
      </c>
      <c r="CC47" s="186" t="s">
        <v>30</v>
      </c>
      <c r="CD47" s="237" t="s">
        <v>31</v>
      </c>
      <c r="CE47" s="241"/>
      <c r="CF47" s="186" t="s">
        <v>22</v>
      </c>
      <c r="CG47" s="186" t="s">
        <v>28</v>
      </c>
      <c r="CH47" s="186" t="s">
        <v>29</v>
      </c>
      <c r="CI47" s="186" t="s">
        <v>30</v>
      </c>
      <c r="CJ47" s="197" t="s">
        <v>31</v>
      </c>
    </row>
    <row r="48" spans="2:88" ht="21" customHeight="1" thickTop="1">
      <c r="B48" s="71"/>
      <c r="C48" s="4"/>
      <c r="D48" s="3"/>
      <c r="E48" s="4"/>
      <c r="F48" s="3"/>
      <c r="G48" s="3"/>
      <c r="H48" s="1"/>
      <c r="I48" s="4"/>
      <c r="J48" s="3" t="s">
        <v>95</v>
      </c>
      <c r="K48" s="4"/>
      <c r="L48" s="3"/>
      <c r="M48" s="3"/>
      <c r="N48" s="1"/>
      <c r="O48" s="4"/>
      <c r="P48" s="3"/>
      <c r="Q48" s="4"/>
      <c r="R48" s="216"/>
      <c r="S48" s="184"/>
      <c r="T48" s="184"/>
      <c r="AY48" s="69" t="s">
        <v>21</v>
      </c>
      <c r="BR48" s="38"/>
      <c r="BS48" s="38"/>
      <c r="BT48" s="38"/>
      <c r="BU48" s="43"/>
      <c r="BV48" s="43"/>
      <c r="BW48" s="43"/>
      <c r="BX48" s="43"/>
      <c r="BY48" s="38"/>
      <c r="BZ48" s="71"/>
      <c r="CA48" s="4"/>
      <c r="CB48" s="3"/>
      <c r="CC48" s="4"/>
      <c r="CD48" s="3"/>
      <c r="CE48" s="3" t="s">
        <v>45</v>
      </c>
      <c r="CF48" s="1"/>
      <c r="CG48" s="4"/>
      <c r="CH48" s="3"/>
      <c r="CI48" s="4"/>
      <c r="CJ48" s="216"/>
    </row>
    <row r="49" spans="2:88" ht="21" customHeight="1">
      <c r="B49" s="209"/>
      <c r="C49" s="73"/>
      <c r="D49" s="73"/>
      <c r="E49" s="73"/>
      <c r="F49" s="238"/>
      <c r="G49" s="244"/>
      <c r="H49" s="73"/>
      <c r="I49" s="73"/>
      <c r="J49" s="73"/>
      <c r="K49" s="73"/>
      <c r="L49" s="238"/>
      <c r="M49" s="298"/>
      <c r="N49" s="73"/>
      <c r="O49" s="73"/>
      <c r="P49" s="73"/>
      <c r="Q49" s="73"/>
      <c r="R49" s="248"/>
      <c r="S49" s="184"/>
      <c r="T49" s="184"/>
      <c r="AY49" s="64" t="s">
        <v>48</v>
      </c>
      <c r="BR49" s="302"/>
      <c r="BS49" s="285"/>
      <c r="BT49" s="301"/>
      <c r="BU49" s="303"/>
      <c r="BV49" s="7"/>
      <c r="BW49" s="195"/>
      <c r="BX49" s="184"/>
      <c r="BY49" s="184"/>
      <c r="BZ49" s="209"/>
      <c r="CA49" s="73"/>
      <c r="CB49" s="73"/>
      <c r="CC49" s="73"/>
      <c r="CD49" s="238"/>
      <c r="CE49" s="244"/>
      <c r="CF49" s="73"/>
      <c r="CG49" s="73"/>
      <c r="CH49" s="73"/>
      <c r="CI49" s="73"/>
      <c r="CJ49" s="248"/>
    </row>
    <row r="50" spans="2:88" ht="21" customHeight="1">
      <c r="B50" s="210">
        <v>1</v>
      </c>
      <c r="C50" s="76">
        <v>11.465</v>
      </c>
      <c r="D50" s="74">
        <v>37</v>
      </c>
      <c r="E50" s="75">
        <f>C50+D50*0.001</f>
        <v>11.502</v>
      </c>
      <c r="F50" s="239" t="s">
        <v>46</v>
      </c>
      <c r="G50" s="245"/>
      <c r="H50" s="249" t="s">
        <v>100</v>
      </c>
      <c r="I50" s="75">
        <v>11.499</v>
      </c>
      <c r="J50" s="74" t="s">
        <v>99</v>
      </c>
      <c r="K50" s="75"/>
      <c r="L50" s="239"/>
      <c r="M50" s="299"/>
      <c r="N50" s="249" t="s">
        <v>55</v>
      </c>
      <c r="O50" s="75">
        <v>11.577</v>
      </c>
      <c r="P50" s="74">
        <v>-37</v>
      </c>
      <c r="Q50" s="75">
        <f>O50+P50*0.001</f>
        <v>11.54</v>
      </c>
      <c r="R50" s="198" t="s">
        <v>46</v>
      </c>
      <c r="S50" s="184"/>
      <c r="T50" s="184"/>
      <c r="AY50" s="64" t="s">
        <v>49</v>
      </c>
      <c r="BR50" s="304"/>
      <c r="BS50" s="303"/>
      <c r="BT50" s="301"/>
      <c r="BU50" s="303"/>
      <c r="BV50" s="7"/>
      <c r="BW50" s="195"/>
      <c r="BX50" s="184"/>
      <c r="BY50" s="184"/>
      <c r="BZ50" s="235" t="s">
        <v>66</v>
      </c>
      <c r="CA50" s="75">
        <v>11.776</v>
      </c>
      <c r="CB50" s="74">
        <v>42</v>
      </c>
      <c r="CC50" s="75">
        <f>CA50+CB50*0.001</f>
        <v>11.818</v>
      </c>
      <c r="CD50" s="239" t="s">
        <v>46</v>
      </c>
      <c r="CE50" s="245"/>
      <c r="CF50" s="249" t="s">
        <v>97</v>
      </c>
      <c r="CG50" s="75">
        <v>11.868</v>
      </c>
      <c r="CH50" s="74">
        <v>-37</v>
      </c>
      <c r="CI50" s="75">
        <f>CG50+CH50*0.001</f>
        <v>11.831</v>
      </c>
      <c r="CJ50" s="198" t="s">
        <v>46</v>
      </c>
    </row>
    <row r="51" spans="2:88" ht="21" customHeight="1">
      <c r="B51" s="210" t="s">
        <v>69</v>
      </c>
      <c r="C51" s="76">
        <v>75.29899999999999</v>
      </c>
      <c r="D51" s="74">
        <v>37</v>
      </c>
      <c r="E51" s="75">
        <f>C51+D51*0.001</f>
        <v>75.336</v>
      </c>
      <c r="F51" s="239" t="s">
        <v>46</v>
      </c>
      <c r="G51" s="245"/>
      <c r="H51" s="242" t="s">
        <v>98</v>
      </c>
      <c r="I51" s="12">
        <v>11.521</v>
      </c>
      <c r="J51" s="74">
        <v>37</v>
      </c>
      <c r="K51" s="75">
        <f>I51+J51*0.001</f>
        <v>11.558000000000002</v>
      </c>
      <c r="L51" s="239" t="s">
        <v>46</v>
      </c>
      <c r="M51" s="299"/>
      <c r="N51" s="249" t="s">
        <v>54</v>
      </c>
      <c r="O51" s="75">
        <v>11.617</v>
      </c>
      <c r="P51" s="74">
        <v>-37</v>
      </c>
      <c r="Q51" s="75">
        <f>O51+P51*0.001</f>
        <v>11.58</v>
      </c>
      <c r="R51" s="198" t="s">
        <v>46</v>
      </c>
      <c r="S51" s="184"/>
      <c r="T51" s="184"/>
      <c r="BR51" s="302"/>
      <c r="BS51" s="285"/>
      <c r="BT51" s="301"/>
      <c r="BU51" s="303"/>
      <c r="BV51" s="7"/>
      <c r="BW51" s="195"/>
      <c r="BX51" s="184"/>
      <c r="BY51" s="184"/>
      <c r="BZ51" s="235" t="s">
        <v>51</v>
      </c>
      <c r="CA51" s="75">
        <v>11.838</v>
      </c>
      <c r="CB51" s="74">
        <v>-37</v>
      </c>
      <c r="CC51" s="75">
        <f>CA51+CB51*0.001</f>
        <v>11.800999999999998</v>
      </c>
      <c r="CD51" s="239" t="s">
        <v>46</v>
      </c>
      <c r="CE51" s="245"/>
      <c r="CF51" s="249"/>
      <c r="CG51" s="75"/>
      <c r="CH51" s="74"/>
      <c r="CI51" s="75">
        <f>CG51+CH51*0.001</f>
        <v>0</v>
      </c>
      <c r="CJ51" s="198"/>
    </row>
    <row r="52" spans="2:88" ht="21" customHeight="1">
      <c r="B52" s="210">
        <v>2</v>
      </c>
      <c r="C52" s="76">
        <v>11.465</v>
      </c>
      <c r="D52" s="74">
        <v>37</v>
      </c>
      <c r="E52" s="75">
        <f>C52+D52*0.001</f>
        <v>11.502</v>
      </c>
      <c r="F52" s="239" t="s">
        <v>46</v>
      </c>
      <c r="G52" s="246"/>
      <c r="H52" s="242" t="s">
        <v>53</v>
      </c>
      <c r="I52" s="12">
        <v>11.554</v>
      </c>
      <c r="J52" s="74">
        <v>37</v>
      </c>
      <c r="K52" s="75">
        <f>I52+J52*0.001</f>
        <v>11.591000000000001</v>
      </c>
      <c r="L52" s="239" t="s">
        <v>46</v>
      </c>
      <c r="M52" s="300"/>
      <c r="N52" s="249" t="s">
        <v>65</v>
      </c>
      <c r="O52" s="75">
        <v>11.647</v>
      </c>
      <c r="P52" s="74">
        <v>-37</v>
      </c>
      <c r="Q52" s="75">
        <f>O52+P52*0.001</f>
        <v>11.61</v>
      </c>
      <c r="R52" s="198" t="s">
        <v>46</v>
      </c>
      <c r="S52" s="184"/>
      <c r="T52" s="184"/>
      <c r="BR52" s="304"/>
      <c r="BS52" s="303"/>
      <c r="BT52" s="301"/>
      <c r="BU52" s="303"/>
      <c r="BV52" s="7"/>
      <c r="BW52" s="195"/>
      <c r="BX52" s="184"/>
      <c r="BY52" s="184"/>
      <c r="BZ52" s="235" t="s">
        <v>64</v>
      </c>
      <c r="CA52" s="75">
        <v>11.838</v>
      </c>
      <c r="CB52" s="74">
        <v>-37</v>
      </c>
      <c r="CC52" s="75">
        <f>CA52+CB52*0.001</f>
        <v>11.800999999999998</v>
      </c>
      <c r="CD52" s="239" t="s">
        <v>46</v>
      </c>
      <c r="CE52" s="246"/>
      <c r="CF52" s="249" t="s">
        <v>96</v>
      </c>
      <c r="CG52" s="75">
        <v>11.898</v>
      </c>
      <c r="CH52" s="74">
        <v>-37</v>
      </c>
      <c r="CI52" s="75">
        <f>CG52+CH52*0.001</f>
        <v>11.860999999999999</v>
      </c>
      <c r="CJ52" s="198" t="s">
        <v>46</v>
      </c>
    </row>
    <row r="53" spans="2:88" ht="21" customHeight="1" thickBot="1">
      <c r="B53" s="78"/>
      <c r="C53" s="79"/>
      <c r="D53" s="80"/>
      <c r="E53" s="80"/>
      <c r="F53" s="240"/>
      <c r="G53" s="247"/>
      <c r="H53" s="243"/>
      <c r="I53" s="79"/>
      <c r="J53" s="80"/>
      <c r="K53" s="80"/>
      <c r="L53" s="240"/>
      <c r="M53" s="52"/>
      <c r="N53" s="243"/>
      <c r="O53" s="79"/>
      <c r="P53" s="80"/>
      <c r="Q53" s="80"/>
      <c r="R53" s="199"/>
      <c r="S53" s="184"/>
      <c r="T53" s="184"/>
      <c r="AD53" s="21"/>
      <c r="AE53" s="22"/>
      <c r="BG53" s="21"/>
      <c r="BH53" s="22"/>
      <c r="BR53" s="304"/>
      <c r="BS53" s="303"/>
      <c r="BT53" s="301"/>
      <c r="BU53" s="303"/>
      <c r="BV53" s="7"/>
      <c r="BW53" s="196"/>
      <c r="BX53" s="184"/>
      <c r="BY53" s="184"/>
      <c r="BZ53" s="78"/>
      <c r="CA53" s="79"/>
      <c r="CB53" s="80"/>
      <c r="CC53" s="80"/>
      <c r="CD53" s="240"/>
      <c r="CE53" s="247"/>
      <c r="CF53" s="243"/>
      <c r="CG53" s="79"/>
      <c r="CH53" s="80"/>
      <c r="CI53" s="80"/>
      <c r="CJ53" s="199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755" sheet="1" objects="1" scenarios="1"/>
  <mergeCells count="3">
    <mergeCell ref="AJ2:AM2"/>
    <mergeCell ref="AP3:AQ3"/>
    <mergeCell ref="AF3:AI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22870023" r:id="rId1"/>
    <oleObject progId="Paint.Picture" shapeId="27733993" r:id="rId2"/>
    <oleObject progId="Paint.Picture" shapeId="27768287" r:id="rId3"/>
    <oleObject progId="Paint.Picture" shapeId="27804211" r:id="rId4"/>
    <oleObject progId="Paint.Picture" shapeId="2781576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2011-03-23T08:44:39Z</cp:lastPrinted>
  <dcterms:created xsi:type="dcterms:W3CDTF">2003-01-10T15:39:03Z</dcterms:created>
  <dcterms:modified xsi:type="dcterms:W3CDTF">2011-04-19T07:05:34Z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