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Jince" sheetId="2" r:id="rId2"/>
  </sheets>
  <definedNames/>
  <calcPr fullCalcOnLoad="1"/>
</workbook>
</file>

<file path=xl/sharedStrings.xml><?xml version="1.0" encoding="utf-8"?>
<sst xmlns="http://schemas.openxmlformats.org/spreadsheetml/2006/main" count="160" uniqueCount="96">
  <si>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</si>
  <si>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</si>
  <si>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</si>
  <si>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</si>
  <si>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</si>
  <si>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</si>
  <si>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</si>
  <si>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</si>
  <si>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</si>
  <si>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</si>
  <si>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</si>
  <si>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</si>
  <si>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</si>
  <si>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</si>
  <si>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</si>
  <si>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</si>
  <si>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</si>
  <si>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</si>
  <si>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</si>
  <si>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Zjišťování  konce</t>
  </si>
  <si>
    <t>zast.</t>
  </si>
  <si>
    <t>proj.</t>
  </si>
  <si>
    <t>vlaku :</t>
  </si>
  <si>
    <t>Dopravní stanoviště :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</si>
  <si>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</si>
  <si>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</si>
  <si>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</si>
  <si>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</si>
  <si>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</si>
  <si>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</si>
  <si>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</si>
  <si>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</si>
  <si>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</si>
  <si>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Vk 1</t>
  </si>
  <si>
    <t>zabezpečovacího zařízení</t>
  </si>
  <si>
    <t>ručně</t>
  </si>
  <si>
    <t>Hlavní  staniční  kolej</t>
  </si>
  <si>
    <t>Vjezd - odjezd - průjezd</t>
  </si>
  <si>
    <t>S 1</t>
  </si>
  <si>
    <t>L 1</t>
  </si>
  <si>
    <t>S 2</t>
  </si>
  <si>
    <t>L 2</t>
  </si>
  <si>
    <t>S 3</t>
  </si>
  <si>
    <t>Odjezdová</t>
  </si>
  <si>
    <t>Směr  :  Lochovice</t>
  </si>
  <si>
    <t>Př L</t>
  </si>
  <si>
    <t xml:space="preserve"> L</t>
  </si>
  <si>
    <t>L</t>
  </si>
  <si>
    <t>Km  85,609</t>
  </si>
  <si>
    <t>Směr  :  Bratkovice</t>
  </si>
  <si>
    <t>obsluha z pracoviště úsekového ovládání</t>
  </si>
  <si>
    <t>samočinně činností</t>
  </si>
  <si>
    <t>Elektronické  stavědlo</t>
  </si>
  <si>
    <t>Obvod  výpravčího  DOZ</t>
  </si>
  <si>
    <t>L 3</t>
  </si>
  <si>
    <t>Se 1</t>
  </si>
  <si>
    <t>Se 2</t>
  </si>
  <si>
    <t>Vk 2</t>
  </si>
  <si>
    <t>elm.</t>
  </si>
  <si>
    <t>Obvod  posunu</t>
  </si>
  <si>
    <t>Vk 3</t>
  </si>
  <si>
    <t>Vk 4</t>
  </si>
  <si>
    <t>PSt.1</t>
  </si>
  <si>
    <t>PSt.2</t>
  </si>
  <si>
    <t>Kód : 14</t>
  </si>
  <si>
    <t>( v.č. 1, 2 )</t>
  </si>
  <si>
    <t>( v.č. 7, 8 )</t>
  </si>
  <si>
    <t>Trať :</t>
  </si>
  <si>
    <t>Ev. č. :</t>
  </si>
  <si>
    <t>Kód :  22</t>
  </si>
  <si>
    <t>ESA 11 ( TESA )  -  DŘS</t>
  </si>
  <si>
    <t>Počet  pracovníků :</t>
  </si>
  <si>
    <t>( nouzová obsluha pohotovostním výpravčím )</t>
  </si>
  <si>
    <t>Výprava vlaků s přepravou cestujících dle čl. 505 SŽDC (ČD) D2</t>
  </si>
  <si>
    <t>Zjišťování</t>
  </si>
  <si>
    <t>zast. - 90</t>
  </si>
  <si>
    <t>konce  vlaku</t>
  </si>
  <si>
    <t>proj. - 30</t>
  </si>
  <si>
    <t>Dopravní  koleje</t>
  </si>
  <si>
    <t>Nástupiště  u  koleje</t>
  </si>
  <si>
    <t>dálková obsluha výpravčím DOZ z JOP ŽST Březnice</t>
  </si>
  <si>
    <t>č. I,  úrovňové, jednostranné</t>
  </si>
  <si>
    <t>č. II,  úrovňové, jednostranné</t>
  </si>
  <si>
    <t>IX. / 2012</t>
  </si>
  <si>
    <t>Vzájemně vyloučeny jsou pouze protisměrné jízdní cesty na tutéž kolej</t>
  </si>
  <si>
    <t>č. III,  úrovňové, jednostranné</t>
  </si>
  <si>
    <t>Integrované - ITZZ</t>
  </si>
  <si>
    <t>součást SZZ ESA 11 s panely EIP</t>
  </si>
  <si>
    <t>EZ 1 : Vk 1 / 3t / 3</t>
  </si>
  <si>
    <t>EZ 2: Vk 2 / 4t / 4</t>
  </si>
  <si>
    <t>EZ 3: Vk 3 / 5t / 5</t>
  </si>
  <si>
    <t>EZ 4: Vk 4 / 6t / 6</t>
  </si>
  <si>
    <t>výměnový zámek, klíč Vk 3 / 5t / 5 držen v EMZ v PSt.2</t>
  </si>
  <si>
    <t>výměnový zámek, klíč Vk 4 / 6t / 6 držen v EMZ v PSt.2</t>
  </si>
  <si>
    <t>výměnový zámek, klíč Vk 1 / 3t / 3 držen v EMZ v PSt.1</t>
  </si>
  <si>
    <t>výměnový zámek, klíč Vk 2 / 4t / 4 držen v EMZ v PSt.1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</si>
</sst>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dd/mm/yy;@"/>
    <numFmt numFmtId="186" formatCode="[$-405]d/mmm/yy;@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Arial"/>
      <family val="2"/>
    </font>
    <font>
      <i/>
      <sz val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3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7" xfId="0" applyFont="1" applyBorder="1" applyAlignment="1">
      <alignment/>
    </xf>
    <xf numFmtId="0" fontId="28" fillId="0" borderId="0" xfId="21" applyFont="1" applyFill="1" applyBorder="1" applyAlignment="1">
      <alignment horizontal="center" vertical="center"/>
      <protection/>
    </xf>
    <xf numFmtId="0" fontId="29" fillId="0" borderId="0" xfId="21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164" fontId="0" fillId="0" borderId="39" xfId="0" applyNumberFormat="1" applyFont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4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Border="1" applyAlignment="1">
      <alignment/>
    </xf>
    <xf numFmtId="164" fontId="10" fillId="0" borderId="26" xfId="0" applyNumberFormat="1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21" applyFont="1" applyFill="1" applyBorder="1" applyAlignment="1">
      <alignment horizontal="center" vertical="center"/>
      <protection/>
    </xf>
    <xf numFmtId="0" fontId="36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0" xfId="0" applyAlignment="1">
      <alignment horizontal="center" vertical="top"/>
    </xf>
    <xf numFmtId="0" fontId="40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" fillId="5" borderId="50" xfId="0" applyFont="1" applyFill="1" applyBorder="1" applyAlignment="1">
      <alignment horizontal="center" vertical="center"/>
    </xf>
    <xf numFmtId="0" fontId="38" fillId="0" borderId="51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20" fillId="0" borderId="12" xfId="0" applyNumberFormat="1" applyFont="1" applyBorder="1" applyAlignment="1">
      <alignment horizontal="center" vertical="center"/>
    </xf>
    <xf numFmtId="0" fontId="38" fillId="0" borderId="12" xfId="0" applyNumberFormat="1" applyFont="1" applyBorder="1" applyAlignment="1">
      <alignment horizontal="center" vertical="center"/>
    </xf>
    <xf numFmtId="0" fontId="38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5" borderId="52" xfId="0" applyFont="1" applyFill="1" applyBorder="1" applyAlignment="1">
      <alignment vertical="center"/>
    </xf>
    <xf numFmtId="0" fontId="0" fillId="5" borderId="50" xfId="0" applyFont="1" applyFill="1" applyBorder="1" applyAlignment="1">
      <alignment vertical="center"/>
    </xf>
    <xf numFmtId="0" fontId="0" fillId="5" borderId="53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0" xfId="21" applyAlignment="1">
      <alignment/>
      <protection/>
    </xf>
    <xf numFmtId="0" fontId="11" fillId="6" borderId="10" xfId="21" applyFont="1" applyFill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9" fillId="0" borderId="0" xfId="21" applyFont="1" applyAlignment="1">
      <alignment vertical="center"/>
      <protection/>
    </xf>
    <xf numFmtId="0" fontId="29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54" xfId="21" applyFont="1" applyFill="1" applyBorder="1" applyAlignment="1">
      <alignment vertical="center"/>
      <protection/>
    </xf>
    <xf numFmtId="0" fontId="0" fillId="5" borderId="55" xfId="21" applyFont="1" applyFill="1" applyBorder="1" applyAlignment="1">
      <alignment vertical="center"/>
      <protection/>
    </xf>
    <xf numFmtId="0" fontId="0" fillId="5" borderId="55" xfId="21" applyFont="1" applyFill="1" applyBorder="1" applyAlignment="1" quotePrefix="1">
      <alignment vertical="center"/>
      <protection/>
    </xf>
    <xf numFmtId="164" fontId="0" fillId="5" borderId="55" xfId="21" applyNumberFormat="1" applyFont="1" applyFill="1" applyBorder="1" applyAlignment="1">
      <alignment vertical="center"/>
      <protection/>
    </xf>
    <xf numFmtId="0" fontId="0" fillId="5" borderId="5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57" xfId="21" applyFont="1" applyBorder="1">
      <alignment/>
      <protection/>
    </xf>
    <xf numFmtId="0" fontId="0" fillId="0" borderId="28" xfId="21" applyFont="1" applyBorder="1">
      <alignment/>
      <protection/>
    </xf>
    <xf numFmtId="0" fontId="0" fillId="5" borderId="5" xfId="21" applyFill="1" applyBorder="1" applyAlignment="1">
      <alignment vertical="center"/>
      <protection/>
    </xf>
    <xf numFmtId="0" fontId="0" fillId="0" borderId="37" xfId="21" applyFont="1" applyBorder="1">
      <alignment/>
      <protection/>
    </xf>
    <xf numFmtId="0" fontId="2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6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36" fillId="0" borderId="0" xfId="21" applyFont="1" applyFill="1" applyBorder="1" applyAlignment="1">
      <alignment horizontal="center"/>
      <protection/>
    </xf>
    <xf numFmtId="0" fontId="0" fillId="0" borderId="58" xfId="21" applyFont="1" applyBorder="1">
      <alignment/>
      <protection/>
    </xf>
    <xf numFmtId="0" fontId="0" fillId="0" borderId="59" xfId="21" applyFont="1" applyBorder="1">
      <alignment/>
      <protection/>
    </xf>
    <xf numFmtId="0" fontId="0" fillId="0" borderId="60" xfId="21" applyFont="1" applyBorder="1">
      <alignment/>
      <protection/>
    </xf>
    <xf numFmtId="0" fontId="28" fillId="0" borderId="0" xfId="21" applyFont="1" applyBorder="1" applyAlignment="1">
      <alignment horizontal="center" vertical="center"/>
      <protection/>
    </xf>
    <xf numFmtId="164" fontId="30" fillId="0" borderId="0" xfId="21" applyNumberFormat="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top"/>
      <protection/>
    </xf>
    <xf numFmtId="0" fontId="41" fillId="0" borderId="0" xfId="2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6" fillId="0" borderId="0" xfId="21" applyNumberFormat="1" applyFont="1" applyBorder="1" applyAlignment="1">
      <alignment horizontal="center" vertical="center"/>
      <protection/>
    </xf>
    <xf numFmtId="0" fontId="0" fillId="0" borderId="61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62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8" xfId="21" applyFill="1" applyBorder="1" applyAlignment="1">
      <alignment vertical="center"/>
      <protection/>
    </xf>
    <xf numFmtId="0" fontId="0" fillId="6" borderId="63" xfId="21" applyFont="1" applyFill="1" applyBorder="1" applyAlignment="1">
      <alignment vertical="center"/>
      <protection/>
    </xf>
    <xf numFmtId="0" fontId="0" fillId="6" borderId="64" xfId="21" applyFont="1" applyFill="1" applyBorder="1" applyAlignment="1">
      <alignment vertical="center"/>
      <protection/>
    </xf>
    <xf numFmtId="0" fontId="0" fillId="6" borderId="65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11" fillId="6" borderId="40" xfId="21" applyFont="1" applyFill="1" applyBorder="1" applyAlignment="1">
      <alignment horizontal="center" vertical="center"/>
      <protection/>
    </xf>
    <xf numFmtId="0" fontId="11" fillId="6" borderId="30" xfId="21" applyFont="1" applyFill="1" applyBorder="1" applyAlignment="1">
      <alignment horizontal="center" vertical="center"/>
      <protection/>
    </xf>
    <xf numFmtId="0" fontId="0" fillId="5" borderId="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1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42" fillId="0" borderId="41" xfId="21" applyNumberFormat="1" applyFont="1" applyBorder="1" applyAlignment="1">
      <alignment horizontal="center" vertical="center"/>
      <protection/>
    </xf>
    <xf numFmtId="164" fontId="43" fillId="0" borderId="7" xfId="21" applyNumberFormat="1" applyFont="1" applyBorder="1" applyAlignment="1">
      <alignment horizontal="center" vertical="center"/>
      <protection/>
    </xf>
    <xf numFmtId="1" fontId="43" fillId="0" borderId="6" xfId="21" applyNumberFormat="1" applyFont="1" applyBorder="1" applyAlignment="1">
      <alignment horizontal="center" vertical="center"/>
      <protection/>
    </xf>
    <xf numFmtId="1" fontId="43" fillId="0" borderId="6" xfId="21" applyNumberFormat="1" applyFont="1" applyFill="1" applyBorder="1" applyAlignment="1">
      <alignment horizontal="center" vertical="center"/>
      <protection/>
    </xf>
    <xf numFmtId="49" fontId="0" fillId="0" borderId="66" xfId="21" applyNumberFormat="1" applyFont="1" applyBorder="1" applyAlignment="1">
      <alignment vertical="center"/>
      <protection/>
    </xf>
    <xf numFmtId="164" fontId="0" fillId="0" borderId="67" xfId="21" applyNumberFormat="1" applyFont="1" applyBorder="1" applyAlignment="1">
      <alignment vertical="center"/>
      <protection/>
    </xf>
    <xf numFmtId="164" fontId="0" fillId="0" borderId="67" xfId="21" applyNumberFormat="1" applyFont="1" applyBorder="1" applyAlignment="1">
      <alignment vertical="center"/>
      <protection/>
    </xf>
    <xf numFmtId="1" fontId="0" fillId="0" borderId="62" xfId="21" applyNumberFormat="1" applyFont="1" applyBorder="1" applyAlignment="1">
      <alignment vertical="center"/>
      <protection/>
    </xf>
    <xf numFmtId="1" fontId="0" fillId="0" borderId="61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62" xfId="21" applyFont="1" applyBorder="1" applyAlignment="1">
      <alignment vertical="center"/>
      <protection/>
    </xf>
    <xf numFmtId="0" fontId="0" fillId="5" borderId="29" xfId="21" applyFill="1" applyBorder="1" applyAlignment="1">
      <alignment vertical="center"/>
      <protection/>
    </xf>
    <xf numFmtId="0" fontId="0" fillId="5" borderId="24" xfId="21" applyFill="1" applyBorder="1" applyAlignment="1">
      <alignment vertical="center"/>
      <protection/>
    </xf>
    <xf numFmtId="0" fontId="0" fillId="5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43" fillId="0" borderId="7" xfId="21" applyNumberFormat="1" applyFont="1" applyFill="1" applyBorder="1" applyAlignment="1">
      <alignment horizontal="center" vertical="center"/>
      <protection/>
    </xf>
    <xf numFmtId="164" fontId="0" fillId="0" borderId="7" xfId="21" applyNumberFormat="1" applyFont="1" applyFill="1" applyBorder="1" applyAlignment="1">
      <alignment vertical="center"/>
      <protection/>
    </xf>
    <xf numFmtId="164" fontId="0" fillId="0" borderId="7" xfId="21" applyNumberFormat="1" applyFont="1" applyFill="1" applyBorder="1" applyAlignment="1">
      <alignment vertical="center"/>
      <protection/>
    </xf>
    <xf numFmtId="1" fontId="0" fillId="0" borderId="6" xfId="21" applyNumberFormat="1" applyFont="1" applyFill="1" applyBorder="1" applyAlignment="1">
      <alignment vertic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0" fillId="0" borderId="0" xfId="20" applyFont="1" applyAlignment="1">
      <alignment/>
      <protection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46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1" fillId="0" borderId="0" xfId="21" applyFont="1" applyFill="1" applyBorder="1" applyAlignment="1">
      <alignment horizontal="center" vertical="center"/>
      <protection/>
    </xf>
    <xf numFmtId="0" fontId="25" fillId="6" borderId="64" xfId="21" applyFont="1" applyFill="1" applyBorder="1" applyAlignment="1">
      <alignment horizontal="center" vertical="center"/>
      <protection/>
    </xf>
    <xf numFmtId="0" fontId="25" fillId="6" borderId="64" xfId="21" applyFont="1" applyFill="1" applyBorder="1" applyAlignment="1" quotePrefix="1">
      <alignment horizontal="center" vertical="center"/>
      <protection/>
    </xf>
    <xf numFmtId="0" fontId="11" fillId="6" borderId="68" xfId="21" applyFont="1" applyFill="1" applyBorder="1" applyAlignment="1">
      <alignment horizontal="center" vertical="center"/>
      <protection/>
    </xf>
    <xf numFmtId="0" fontId="11" fillId="6" borderId="69" xfId="21" applyFont="1" applyFill="1" applyBorder="1" applyAlignment="1">
      <alignment horizontal="center" vertical="center"/>
      <protection/>
    </xf>
    <xf numFmtId="0" fontId="11" fillId="6" borderId="70" xfId="21" applyFont="1" applyFill="1" applyBorder="1" applyAlignment="1">
      <alignment horizontal="center" vertical="center"/>
      <protection/>
    </xf>
    <xf numFmtId="0" fontId="10" fillId="0" borderId="37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5" fillId="0" borderId="37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0" fillId="0" borderId="37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1" fillId="2" borderId="4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44" fontId="8" fillId="3" borderId="44" xfId="18" applyFont="1" applyFill="1" applyBorder="1" applyAlignment="1">
      <alignment horizontal="center" vertical="center"/>
    </xf>
    <xf numFmtId="44" fontId="8" fillId="3" borderId="45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Jince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33</xdr:row>
      <xdr:rowOff>114300</xdr:rowOff>
    </xdr:from>
    <xdr:to>
      <xdr:col>67</xdr:col>
      <xdr:colOff>247650</xdr:colOff>
      <xdr:row>33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099375" y="8258175"/>
          <a:ext cx="17002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0</xdr:rowOff>
    </xdr:from>
    <xdr:to>
      <xdr:col>75</xdr:col>
      <xdr:colOff>266700</xdr:colOff>
      <xdr:row>27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2330350" y="6315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2668250" y="6200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24</xdr:row>
      <xdr:rowOff>152400</xdr:rowOff>
    </xdr:from>
    <xdr:to>
      <xdr:col>16</xdr:col>
      <xdr:colOff>495300</xdr:colOff>
      <xdr:row>25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1823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68</xdr:col>
      <xdr:colOff>476250</xdr:colOff>
      <xdr:row>24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2007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Jince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22</xdr:row>
      <xdr:rowOff>133350</xdr:rowOff>
    </xdr:from>
    <xdr:to>
      <xdr:col>18</xdr:col>
      <xdr:colOff>495300</xdr:colOff>
      <xdr:row>25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10439400" y="5762625"/>
          <a:ext cx="2971800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0</xdr:rowOff>
    </xdr:from>
    <xdr:to>
      <xdr:col>77</xdr:col>
      <xdr:colOff>504825</xdr:colOff>
      <xdr:row>33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72738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0</xdr:rowOff>
    </xdr:from>
    <xdr:to>
      <xdr:col>78</xdr:col>
      <xdr:colOff>9525</xdr:colOff>
      <xdr:row>34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72738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0</xdr:rowOff>
    </xdr:from>
    <xdr:to>
      <xdr:col>77</xdr:col>
      <xdr:colOff>504825</xdr:colOff>
      <xdr:row>33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72738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0</xdr:rowOff>
    </xdr:from>
    <xdr:to>
      <xdr:col>78</xdr:col>
      <xdr:colOff>9525</xdr:colOff>
      <xdr:row>34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72738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17</xdr:col>
      <xdr:colOff>266700</xdr:colOff>
      <xdr:row>24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19253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152400</xdr:rowOff>
    </xdr:from>
    <xdr:to>
      <xdr:col>70</xdr:col>
      <xdr:colOff>476250</xdr:colOff>
      <xdr:row>25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15874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24</xdr:row>
      <xdr:rowOff>114300</xdr:rowOff>
    </xdr:from>
    <xdr:to>
      <xdr:col>69</xdr:col>
      <xdr:colOff>247650</xdr:colOff>
      <xdr:row>24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084445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727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9525</xdr:rowOff>
    </xdr:from>
    <xdr:to>
      <xdr:col>78</xdr:col>
      <xdr:colOff>9525</xdr:colOff>
      <xdr:row>33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72738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72738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9525</xdr:rowOff>
    </xdr:from>
    <xdr:to>
      <xdr:col>78</xdr:col>
      <xdr:colOff>9525</xdr:colOff>
      <xdr:row>33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72738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9525</xdr:colOff>
      <xdr:row>35</xdr:row>
      <xdr:rowOff>9525</xdr:rowOff>
    </xdr:from>
    <xdr:to>
      <xdr:col>36</xdr:col>
      <xdr:colOff>742950</xdr:colOff>
      <xdr:row>37</xdr:row>
      <xdr:rowOff>9525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84175" y="8610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247650</xdr:colOff>
      <xdr:row>21</xdr:row>
      <xdr:rowOff>114300</xdr:rowOff>
    </xdr:from>
    <xdr:to>
      <xdr:col>52</xdr:col>
      <xdr:colOff>476250</xdr:colOff>
      <xdr:row>21</xdr:row>
      <xdr:rowOff>152400</xdr:rowOff>
    </xdr:to>
    <xdr:sp>
      <xdr:nvSpPr>
        <xdr:cNvPr id="31" name="Line 28"/>
        <xdr:cNvSpPr>
          <a:spLocks/>
        </xdr:cNvSpPr>
      </xdr:nvSpPr>
      <xdr:spPr>
        <a:xfrm>
          <a:off x="38214300" y="5514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21</xdr:row>
      <xdr:rowOff>152400</xdr:rowOff>
    </xdr:from>
    <xdr:to>
      <xdr:col>53</xdr:col>
      <xdr:colOff>247650</xdr:colOff>
      <xdr:row>22</xdr:row>
      <xdr:rowOff>0</xdr:rowOff>
    </xdr:to>
    <xdr:sp>
      <xdr:nvSpPr>
        <xdr:cNvPr id="32" name="Line 29"/>
        <xdr:cNvSpPr>
          <a:spLocks/>
        </xdr:cNvSpPr>
      </xdr:nvSpPr>
      <xdr:spPr>
        <a:xfrm>
          <a:off x="38957250" y="5553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22</xdr:row>
      <xdr:rowOff>0</xdr:rowOff>
    </xdr:from>
    <xdr:to>
      <xdr:col>58</xdr:col>
      <xdr:colOff>495300</xdr:colOff>
      <xdr:row>24</xdr:row>
      <xdr:rowOff>114300</xdr:rowOff>
    </xdr:to>
    <xdr:sp>
      <xdr:nvSpPr>
        <xdr:cNvPr id="33" name="Line 30"/>
        <xdr:cNvSpPr>
          <a:spLocks/>
        </xdr:cNvSpPr>
      </xdr:nvSpPr>
      <xdr:spPr>
        <a:xfrm>
          <a:off x="39700200" y="56292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4" name="Line 171"/>
        <xdr:cNvSpPr>
          <a:spLocks/>
        </xdr:cNvSpPr>
      </xdr:nvSpPr>
      <xdr:spPr>
        <a:xfrm flipV="1">
          <a:off x="14897100" y="7572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71</xdr:col>
      <xdr:colOff>247650</xdr:colOff>
      <xdr:row>30</xdr:row>
      <xdr:rowOff>114300</xdr:rowOff>
    </xdr:to>
    <xdr:sp>
      <xdr:nvSpPr>
        <xdr:cNvPr id="35" name="Line 172"/>
        <xdr:cNvSpPr>
          <a:spLocks/>
        </xdr:cNvSpPr>
      </xdr:nvSpPr>
      <xdr:spPr>
        <a:xfrm flipV="1">
          <a:off x="33337500" y="75723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71</xdr:col>
      <xdr:colOff>247650</xdr:colOff>
      <xdr:row>30</xdr:row>
      <xdr:rowOff>76200</xdr:rowOff>
    </xdr:from>
    <xdr:to>
      <xdr:col>72</xdr:col>
      <xdr:colOff>476250</xdr:colOff>
      <xdr:row>30</xdr:row>
      <xdr:rowOff>114300</xdr:rowOff>
    </xdr:to>
    <xdr:sp>
      <xdr:nvSpPr>
        <xdr:cNvPr id="37" name="Line 174"/>
        <xdr:cNvSpPr>
          <a:spLocks/>
        </xdr:cNvSpPr>
      </xdr:nvSpPr>
      <xdr:spPr>
        <a:xfrm flipH="1">
          <a:off x="530733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8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9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0</xdr:rowOff>
    </xdr:from>
    <xdr:to>
      <xdr:col>19</xdr:col>
      <xdr:colOff>266700</xdr:colOff>
      <xdr:row>30</xdr:row>
      <xdr:rowOff>76200</xdr:rowOff>
    </xdr:to>
    <xdr:sp>
      <xdr:nvSpPr>
        <xdr:cNvPr id="40" name="Line 179"/>
        <xdr:cNvSpPr>
          <a:spLocks/>
        </xdr:cNvSpPr>
      </xdr:nvSpPr>
      <xdr:spPr>
        <a:xfrm flipH="1" flipV="1">
          <a:off x="134112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76200</xdr:rowOff>
    </xdr:from>
    <xdr:to>
      <xdr:col>20</xdr:col>
      <xdr:colOff>495300</xdr:colOff>
      <xdr:row>30</xdr:row>
      <xdr:rowOff>114300</xdr:rowOff>
    </xdr:to>
    <xdr:sp>
      <xdr:nvSpPr>
        <xdr:cNvPr id="41" name="Line 180"/>
        <xdr:cNvSpPr>
          <a:spLocks/>
        </xdr:cNvSpPr>
      </xdr:nvSpPr>
      <xdr:spPr>
        <a:xfrm flipH="1" flipV="1">
          <a:off x="141541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18</xdr:col>
      <xdr:colOff>495300</xdr:colOff>
      <xdr:row>30</xdr:row>
      <xdr:rowOff>0</xdr:rowOff>
    </xdr:to>
    <xdr:sp>
      <xdr:nvSpPr>
        <xdr:cNvPr id="42" name="Line 181"/>
        <xdr:cNvSpPr>
          <a:spLocks/>
        </xdr:cNvSpPr>
      </xdr:nvSpPr>
      <xdr:spPr>
        <a:xfrm flipH="1" flipV="1">
          <a:off x="969645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114300</xdr:rowOff>
    </xdr:from>
    <xdr:to>
      <xdr:col>78</xdr:col>
      <xdr:colOff>495300</xdr:colOff>
      <xdr:row>30</xdr:row>
      <xdr:rowOff>0</xdr:rowOff>
    </xdr:to>
    <xdr:sp>
      <xdr:nvSpPr>
        <xdr:cNvPr id="43" name="Line 183"/>
        <xdr:cNvSpPr>
          <a:spLocks/>
        </xdr:cNvSpPr>
      </xdr:nvSpPr>
      <xdr:spPr>
        <a:xfrm flipH="1">
          <a:off x="54559200" y="68865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0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1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29</xdr:row>
      <xdr:rowOff>0</xdr:rowOff>
    </xdr:from>
    <xdr:to>
      <xdr:col>75</xdr:col>
      <xdr:colOff>266700</xdr:colOff>
      <xdr:row>32</xdr:row>
      <xdr:rowOff>114300</xdr:rowOff>
    </xdr:to>
    <xdr:sp>
      <xdr:nvSpPr>
        <xdr:cNvPr id="52" name="Line 426"/>
        <xdr:cNvSpPr>
          <a:spLocks/>
        </xdr:cNvSpPr>
      </xdr:nvSpPr>
      <xdr:spPr>
        <a:xfrm flipV="1">
          <a:off x="52330350" y="7229475"/>
          <a:ext cx="37338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152400</xdr:rowOff>
    </xdr:from>
    <xdr:to>
      <xdr:col>20</xdr:col>
      <xdr:colOff>495300</xdr:colOff>
      <xdr:row>22</xdr:row>
      <xdr:rowOff>0</xdr:rowOff>
    </xdr:to>
    <xdr:sp>
      <xdr:nvSpPr>
        <xdr:cNvPr id="53" name="Line 427"/>
        <xdr:cNvSpPr>
          <a:spLocks/>
        </xdr:cNvSpPr>
      </xdr:nvSpPr>
      <xdr:spPr>
        <a:xfrm flipV="1">
          <a:off x="14154150" y="5553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114300</xdr:rowOff>
    </xdr:from>
    <xdr:to>
      <xdr:col>21</xdr:col>
      <xdr:colOff>266700</xdr:colOff>
      <xdr:row>21</xdr:row>
      <xdr:rowOff>152400</xdr:rowOff>
    </xdr:to>
    <xdr:sp>
      <xdr:nvSpPr>
        <xdr:cNvPr id="54" name="Line 438"/>
        <xdr:cNvSpPr>
          <a:spLocks/>
        </xdr:cNvSpPr>
      </xdr:nvSpPr>
      <xdr:spPr>
        <a:xfrm flipV="1">
          <a:off x="14897100" y="5514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5" name="Line 45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6" name="Line 451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7" name="Line 452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8" name="Line 453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9" name="Line 454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0" name="Line 455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1" name="Line 456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2" name="Line 457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3" name="Line 458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4" name="Line 459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5" name="Line 460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6" name="Line 461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7" name="Line 462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8" name="Line 463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9" name="Line 464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0" name="Line 465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1" name="Line 46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2" name="Line 467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3" name="Line 46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4" name="Line 469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5" name="Line 470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6" name="Line 471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7" name="Line 472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8" name="Line 473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9" name="Line 474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0" name="Line 475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1" name="Line 476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2" name="Line 477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3" name="Line 478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4" name="Line 479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5" name="Line 480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6" name="Line 481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87" name="Line 482"/>
        <xdr:cNvSpPr>
          <a:spLocks/>
        </xdr:cNvSpPr>
      </xdr:nvSpPr>
      <xdr:spPr>
        <a:xfrm flipH="1">
          <a:off x="25146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88" name="Line 483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89" name="Line 484"/>
        <xdr:cNvSpPr>
          <a:spLocks/>
        </xdr:cNvSpPr>
      </xdr:nvSpPr>
      <xdr:spPr>
        <a:xfrm flipH="1">
          <a:off x="25146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0" name="Line 485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1" name="Line 487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2" name="Line 488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3" name="Line 489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4" name="Line 490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114300</xdr:rowOff>
    </xdr:from>
    <xdr:to>
      <xdr:col>44</xdr:col>
      <xdr:colOff>276225</xdr:colOff>
      <xdr:row>21</xdr:row>
      <xdr:rowOff>114300</xdr:rowOff>
    </xdr:to>
    <xdr:sp>
      <xdr:nvSpPr>
        <xdr:cNvPr id="95" name="Line 491"/>
        <xdr:cNvSpPr>
          <a:spLocks/>
        </xdr:cNvSpPr>
      </xdr:nvSpPr>
      <xdr:spPr>
        <a:xfrm flipV="1">
          <a:off x="15640050" y="5514975"/>
          <a:ext cx="17021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0</xdr:rowOff>
    </xdr:from>
    <xdr:to>
      <xdr:col>15</xdr:col>
      <xdr:colOff>266700</xdr:colOff>
      <xdr:row>27</xdr:row>
      <xdr:rowOff>114300</xdr:rowOff>
    </xdr:to>
    <xdr:sp>
      <xdr:nvSpPr>
        <xdr:cNvPr id="96" name="Line 493"/>
        <xdr:cNvSpPr>
          <a:spLocks/>
        </xdr:cNvSpPr>
      </xdr:nvSpPr>
      <xdr:spPr>
        <a:xfrm flipV="1">
          <a:off x="7467600" y="6315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0</xdr:rowOff>
    </xdr:from>
    <xdr:to>
      <xdr:col>69</xdr:col>
      <xdr:colOff>247650</xdr:colOff>
      <xdr:row>33</xdr:row>
      <xdr:rowOff>76200</xdr:rowOff>
    </xdr:to>
    <xdr:sp>
      <xdr:nvSpPr>
        <xdr:cNvPr id="97" name="Line 729"/>
        <xdr:cNvSpPr>
          <a:spLocks/>
        </xdr:cNvSpPr>
      </xdr:nvSpPr>
      <xdr:spPr>
        <a:xfrm flipV="1">
          <a:off x="508444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76200</xdr:rowOff>
    </xdr:from>
    <xdr:to>
      <xdr:col>68</xdr:col>
      <xdr:colOff>476250</xdr:colOff>
      <xdr:row>33</xdr:row>
      <xdr:rowOff>114300</xdr:rowOff>
    </xdr:to>
    <xdr:sp>
      <xdr:nvSpPr>
        <xdr:cNvPr id="98" name="Line 730"/>
        <xdr:cNvSpPr>
          <a:spLocks/>
        </xdr:cNvSpPr>
      </xdr:nvSpPr>
      <xdr:spPr>
        <a:xfrm flipV="1">
          <a:off x="5010150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9" name="Line 79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0" name="Line 797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1" name="Line 798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2" name="Line 799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103" name="Line 804"/>
        <xdr:cNvSpPr>
          <a:spLocks/>
        </xdr:cNvSpPr>
      </xdr:nvSpPr>
      <xdr:spPr>
        <a:xfrm flipV="1">
          <a:off x="17868900" y="8258175"/>
          <a:ext cx="14792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21</xdr:row>
      <xdr:rowOff>114300</xdr:rowOff>
    </xdr:from>
    <xdr:to>
      <xdr:col>51</xdr:col>
      <xdr:colOff>247650</xdr:colOff>
      <xdr:row>21</xdr:row>
      <xdr:rowOff>114300</xdr:rowOff>
    </xdr:to>
    <xdr:sp>
      <xdr:nvSpPr>
        <xdr:cNvPr id="104" name="Line 805"/>
        <xdr:cNvSpPr>
          <a:spLocks/>
        </xdr:cNvSpPr>
      </xdr:nvSpPr>
      <xdr:spPr>
        <a:xfrm flipV="1">
          <a:off x="33108900" y="5514975"/>
          <a:ext cx="5105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32613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54</xdr:col>
      <xdr:colOff>361950</xdr:colOff>
      <xdr:row>36</xdr:row>
      <xdr:rowOff>114300</xdr:rowOff>
    </xdr:from>
    <xdr:to>
      <xdr:col>55</xdr:col>
      <xdr:colOff>485775</xdr:colOff>
      <xdr:row>36</xdr:row>
      <xdr:rowOff>114300</xdr:rowOff>
    </xdr:to>
    <xdr:sp>
      <xdr:nvSpPr>
        <xdr:cNvPr id="106" name="Line 894"/>
        <xdr:cNvSpPr>
          <a:spLocks/>
        </xdr:cNvSpPr>
      </xdr:nvSpPr>
      <xdr:spPr>
        <a:xfrm flipH="1" flipV="1">
          <a:off x="40328850" y="8943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7" name="Line 10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8" name="Line 10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9" name="Line 10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0" name="Line 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21</xdr:col>
      <xdr:colOff>266700</xdr:colOff>
      <xdr:row>32</xdr:row>
      <xdr:rowOff>114300</xdr:rowOff>
    </xdr:to>
    <xdr:sp>
      <xdr:nvSpPr>
        <xdr:cNvPr id="111" name="Line 10"/>
        <xdr:cNvSpPr>
          <a:spLocks/>
        </xdr:cNvSpPr>
      </xdr:nvSpPr>
      <xdr:spPr>
        <a:xfrm flipH="1" flipV="1">
          <a:off x="12668250" y="7343775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0</xdr:rowOff>
    </xdr:from>
    <xdr:to>
      <xdr:col>23</xdr:col>
      <xdr:colOff>266700</xdr:colOff>
      <xdr:row>33</xdr:row>
      <xdr:rowOff>76200</xdr:rowOff>
    </xdr:to>
    <xdr:sp>
      <xdr:nvSpPr>
        <xdr:cNvPr id="112" name="Line 11"/>
        <xdr:cNvSpPr>
          <a:spLocks/>
        </xdr:cNvSpPr>
      </xdr:nvSpPr>
      <xdr:spPr>
        <a:xfrm flipH="1" flipV="1">
          <a:off x="163830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76200</xdr:rowOff>
    </xdr:from>
    <xdr:to>
      <xdr:col>24</xdr:col>
      <xdr:colOff>495300</xdr:colOff>
      <xdr:row>33</xdr:row>
      <xdr:rowOff>114300</xdr:rowOff>
    </xdr:to>
    <xdr:sp>
      <xdr:nvSpPr>
        <xdr:cNvPr id="113" name="Line 12"/>
        <xdr:cNvSpPr>
          <a:spLocks/>
        </xdr:cNvSpPr>
      </xdr:nvSpPr>
      <xdr:spPr>
        <a:xfrm flipH="1" flipV="1">
          <a:off x="171259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14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115" name="text 7125"/>
        <xdr:cNvSpPr txBox="1">
          <a:spLocks noChangeArrowheads="1"/>
        </xdr:cNvSpPr>
      </xdr:nvSpPr>
      <xdr:spPr>
        <a:xfrm>
          <a:off x="32613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116" name="Line 147"/>
        <xdr:cNvSpPr>
          <a:spLocks/>
        </xdr:cNvSpPr>
      </xdr:nvSpPr>
      <xdr:spPr>
        <a:xfrm flipH="1">
          <a:off x="40928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117" name="Line 148"/>
        <xdr:cNvSpPr>
          <a:spLocks/>
        </xdr:cNvSpPr>
      </xdr:nvSpPr>
      <xdr:spPr>
        <a:xfrm flipH="1">
          <a:off x="40928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118" name="Line 149"/>
        <xdr:cNvSpPr>
          <a:spLocks/>
        </xdr:cNvSpPr>
      </xdr:nvSpPr>
      <xdr:spPr>
        <a:xfrm flipH="1">
          <a:off x="414528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119" name="Line 150"/>
        <xdr:cNvSpPr>
          <a:spLocks/>
        </xdr:cNvSpPr>
      </xdr:nvSpPr>
      <xdr:spPr>
        <a:xfrm flipH="1">
          <a:off x="414528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0</xdr:rowOff>
    </xdr:from>
    <xdr:to>
      <xdr:col>19</xdr:col>
      <xdr:colOff>266700</xdr:colOff>
      <xdr:row>22</xdr:row>
      <xdr:rowOff>133350</xdr:rowOff>
    </xdr:to>
    <xdr:sp>
      <xdr:nvSpPr>
        <xdr:cNvPr id="120" name="Line 181"/>
        <xdr:cNvSpPr>
          <a:spLocks/>
        </xdr:cNvSpPr>
      </xdr:nvSpPr>
      <xdr:spPr>
        <a:xfrm flipV="1">
          <a:off x="13411200" y="56292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114300</xdr:rowOff>
    </xdr:from>
    <xdr:to>
      <xdr:col>22</xdr:col>
      <xdr:colOff>495300</xdr:colOff>
      <xdr:row>33</xdr:row>
      <xdr:rowOff>0</xdr:rowOff>
    </xdr:to>
    <xdr:sp>
      <xdr:nvSpPr>
        <xdr:cNvPr id="121" name="Line 183"/>
        <xdr:cNvSpPr>
          <a:spLocks/>
        </xdr:cNvSpPr>
      </xdr:nvSpPr>
      <xdr:spPr>
        <a:xfrm flipH="1" flipV="1">
          <a:off x="15640050" y="8029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0</xdr:rowOff>
    </xdr:from>
    <xdr:to>
      <xdr:col>73</xdr:col>
      <xdr:colOff>247650</xdr:colOff>
      <xdr:row>30</xdr:row>
      <xdr:rowOff>76200</xdr:rowOff>
    </xdr:to>
    <xdr:sp>
      <xdr:nvSpPr>
        <xdr:cNvPr id="122" name="Line 215"/>
        <xdr:cNvSpPr>
          <a:spLocks/>
        </xdr:cNvSpPr>
      </xdr:nvSpPr>
      <xdr:spPr>
        <a:xfrm flipH="1">
          <a:off x="538162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114300</xdr:rowOff>
    </xdr:from>
    <xdr:to>
      <xdr:col>70</xdr:col>
      <xdr:colOff>476250</xdr:colOff>
      <xdr:row>33</xdr:row>
      <xdr:rowOff>0</xdr:rowOff>
    </xdr:to>
    <xdr:sp>
      <xdr:nvSpPr>
        <xdr:cNvPr id="123" name="Line 216"/>
        <xdr:cNvSpPr>
          <a:spLocks/>
        </xdr:cNvSpPr>
      </xdr:nvSpPr>
      <xdr:spPr>
        <a:xfrm flipV="1">
          <a:off x="51587400" y="8029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24" name="Oval 30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30</xdr:col>
      <xdr:colOff>723900</xdr:colOff>
      <xdr:row>28</xdr:row>
      <xdr:rowOff>76200</xdr:rowOff>
    </xdr:from>
    <xdr:to>
      <xdr:col>47</xdr:col>
      <xdr:colOff>190500</xdr:colOff>
      <xdr:row>29</xdr:row>
      <xdr:rowOff>152400</xdr:rowOff>
    </xdr:to>
    <xdr:grpSp>
      <xdr:nvGrpSpPr>
        <xdr:cNvPr id="125" name="Group 314"/>
        <xdr:cNvGrpSpPr>
          <a:grpSpLocks/>
        </xdr:cNvGrpSpPr>
      </xdr:nvGrpSpPr>
      <xdr:grpSpPr>
        <a:xfrm>
          <a:off x="22555200" y="7077075"/>
          <a:ext cx="12630150" cy="304800"/>
          <a:chOff x="115" y="388"/>
          <a:chExt cx="1117" cy="40"/>
        </a:xfrm>
        <a:solidFill>
          <a:srgbClr val="FFFFFF"/>
        </a:solidFill>
      </xdr:grpSpPr>
      <xdr:sp>
        <xdr:nvSpPr>
          <xdr:cNvPr id="126" name="Rectangle 31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31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31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31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1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2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2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2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2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381000</xdr:colOff>
      <xdr:row>31</xdr:row>
      <xdr:rowOff>76200</xdr:rowOff>
    </xdr:from>
    <xdr:to>
      <xdr:col>44</xdr:col>
      <xdr:colOff>876300</xdr:colOff>
      <xdr:row>32</xdr:row>
      <xdr:rowOff>152400</xdr:rowOff>
    </xdr:to>
    <xdr:grpSp>
      <xdr:nvGrpSpPr>
        <xdr:cNvPr id="135" name="Group 324"/>
        <xdr:cNvGrpSpPr>
          <a:grpSpLocks/>
        </xdr:cNvGrpSpPr>
      </xdr:nvGrpSpPr>
      <xdr:grpSpPr>
        <a:xfrm>
          <a:off x="25184100" y="7762875"/>
          <a:ext cx="8077200" cy="304800"/>
          <a:chOff x="115" y="388"/>
          <a:chExt cx="1117" cy="40"/>
        </a:xfrm>
        <a:solidFill>
          <a:srgbClr val="FFFFFF"/>
        </a:solidFill>
      </xdr:grpSpPr>
      <xdr:sp>
        <xdr:nvSpPr>
          <xdr:cNvPr id="136" name="Rectangle 32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2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2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2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2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3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33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33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3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25</xdr:row>
      <xdr:rowOff>76200</xdr:rowOff>
    </xdr:from>
    <xdr:to>
      <xdr:col>43</xdr:col>
      <xdr:colOff>142875</xdr:colOff>
      <xdr:row>26</xdr:row>
      <xdr:rowOff>152400</xdr:rowOff>
    </xdr:to>
    <xdr:grpSp>
      <xdr:nvGrpSpPr>
        <xdr:cNvPr id="145" name="Group 344"/>
        <xdr:cNvGrpSpPr>
          <a:grpSpLocks/>
        </xdr:cNvGrpSpPr>
      </xdr:nvGrpSpPr>
      <xdr:grpSpPr>
        <a:xfrm>
          <a:off x="25774650" y="6391275"/>
          <a:ext cx="6086475" cy="304800"/>
          <a:chOff x="116" y="119"/>
          <a:chExt cx="540" cy="40"/>
        </a:xfrm>
        <a:solidFill>
          <a:srgbClr val="FFFFFF"/>
        </a:solidFill>
      </xdr:grpSpPr>
      <xdr:sp>
        <xdr:nvSpPr>
          <xdr:cNvPr id="146" name="Rectangle 34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34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34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34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34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35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35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838200</xdr:colOff>
      <xdr:row>28</xdr:row>
      <xdr:rowOff>114300</xdr:rowOff>
    </xdr:from>
    <xdr:ext cx="514350" cy="228600"/>
    <xdr:sp>
      <xdr:nvSpPr>
        <xdr:cNvPr id="153" name="text 7125"/>
        <xdr:cNvSpPr txBox="1">
          <a:spLocks noChangeArrowheads="1"/>
        </xdr:cNvSpPr>
      </xdr:nvSpPr>
      <xdr:spPr>
        <a:xfrm>
          <a:off x="286131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oneCellAnchor>
    <xdr:from>
      <xdr:col>38</xdr:col>
      <xdr:colOff>838200</xdr:colOff>
      <xdr:row>31</xdr:row>
      <xdr:rowOff>114300</xdr:rowOff>
    </xdr:from>
    <xdr:ext cx="514350" cy="228600"/>
    <xdr:sp>
      <xdr:nvSpPr>
        <xdr:cNvPr id="154" name="text 7125"/>
        <xdr:cNvSpPr txBox="1">
          <a:spLocks noChangeArrowheads="1"/>
        </xdr:cNvSpPr>
      </xdr:nvSpPr>
      <xdr:spPr>
        <a:xfrm>
          <a:off x="2861310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oneCellAnchor>
  <xdr:oneCellAnchor>
    <xdr:from>
      <xdr:col>38</xdr:col>
      <xdr:colOff>838200</xdr:colOff>
      <xdr:row>25</xdr:row>
      <xdr:rowOff>114300</xdr:rowOff>
    </xdr:from>
    <xdr:ext cx="514350" cy="228600"/>
    <xdr:sp>
      <xdr:nvSpPr>
        <xdr:cNvPr id="155" name="text 7125"/>
        <xdr:cNvSpPr txBox="1">
          <a:spLocks noChangeArrowheads="1"/>
        </xdr:cNvSpPr>
      </xdr:nvSpPr>
      <xdr:spPr>
        <a:xfrm>
          <a:off x="2861310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56" name="Line 353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57" name="Line 354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58" name="Line 355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59" name="Line 356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160" name="Line 357"/>
        <xdr:cNvSpPr>
          <a:spLocks/>
        </xdr:cNvSpPr>
      </xdr:nvSpPr>
      <xdr:spPr>
        <a:xfrm flipH="1">
          <a:off x="34766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9525</xdr:rowOff>
    </xdr:from>
    <xdr:to>
      <xdr:col>6</xdr:col>
      <xdr:colOff>9525</xdr:colOff>
      <xdr:row>41</xdr:row>
      <xdr:rowOff>9525</xdr:rowOff>
    </xdr:to>
    <xdr:sp>
      <xdr:nvSpPr>
        <xdr:cNvPr id="161" name="Line 358"/>
        <xdr:cNvSpPr>
          <a:spLocks/>
        </xdr:cNvSpPr>
      </xdr:nvSpPr>
      <xdr:spPr>
        <a:xfrm flipH="1">
          <a:off x="34766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162" name="Line 359"/>
        <xdr:cNvSpPr>
          <a:spLocks/>
        </xdr:cNvSpPr>
      </xdr:nvSpPr>
      <xdr:spPr>
        <a:xfrm flipH="1">
          <a:off x="34766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9525</xdr:rowOff>
    </xdr:from>
    <xdr:to>
      <xdr:col>6</xdr:col>
      <xdr:colOff>9525</xdr:colOff>
      <xdr:row>41</xdr:row>
      <xdr:rowOff>9525</xdr:rowOff>
    </xdr:to>
    <xdr:sp>
      <xdr:nvSpPr>
        <xdr:cNvPr id="163" name="Line 360"/>
        <xdr:cNvSpPr>
          <a:spLocks/>
        </xdr:cNvSpPr>
      </xdr:nvSpPr>
      <xdr:spPr>
        <a:xfrm flipH="1">
          <a:off x="34766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164" name="Group 375"/>
        <xdr:cNvGrpSpPr>
          <a:grpSpLocks noChangeAspect="1"/>
        </xdr:cNvGrpSpPr>
      </xdr:nvGrpSpPr>
      <xdr:grpSpPr>
        <a:xfrm>
          <a:off x="73152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5" name="Line 3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3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23</xdr:row>
      <xdr:rowOff>219075</xdr:rowOff>
    </xdr:from>
    <xdr:to>
      <xdr:col>14</xdr:col>
      <xdr:colOff>647700</xdr:colOff>
      <xdr:row>25</xdr:row>
      <xdr:rowOff>114300</xdr:rowOff>
    </xdr:to>
    <xdr:grpSp>
      <xdr:nvGrpSpPr>
        <xdr:cNvPr id="167" name="Group 378"/>
        <xdr:cNvGrpSpPr>
          <a:grpSpLocks noChangeAspect="1"/>
        </xdr:cNvGrpSpPr>
      </xdr:nvGrpSpPr>
      <xdr:grpSpPr>
        <a:xfrm>
          <a:off x="10287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3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3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114300</xdr:rowOff>
    </xdr:from>
    <xdr:to>
      <xdr:col>13</xdr:col>
      <xdr:colOff>419100</xdr:colOff>
      <xdr:row>29</xdr:row>
      <xdr:rowOff>28575</xdr:rowOff>
    </xdr:to>
    <xdr:grpSp>
      <xdr:nvGrpSpPr>
        <xdr:cNvPr id="170" name="Group 381"/>
        <xdr:cNvGrpSpPr>
          <a:grpSpLocks noChangeAspect="1"/>
        </xdr:cNvGrpSpPr>
      </xdr:nvGrpSpPr>
      <xdr:grpSpPr>
        <a:xfrm>
          <a:off x="95345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1" name="Line 3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173" name="Group 384"/>
        <xdr:cNvGrpSpPr>
          <a:grpSpLocks noChangeAspect="1"/>
        </xdr:cNvGrpSpPr>
      </xdr:nvGrpSpPr>
      <xdr:grpSpPr>
        <a:xfrm>
          <a:off x="1250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4" name="Line 3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3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22</xdr:row>
      <xdr:rowOff>219075</xdr:rowOff>
    </xdr:from>
    <xdr:to>
      <xdr:col>58</xdr:col>
      <xdr:colOff>647700</xdr:colOff>
      <xdr:row>24</xdr:row>
      <xdr:rowOff>114300</xdr:rowOff>
    </xdr:to>
    <xdr:grpSp>
      <xdr:nvGrpSpPr>
        <xdr:cNvPr id="176" name="Group 401"/>
        <xdr:cNvGrpSpPr>
          <a:grpSpLocks noChangeAspect="1"/>
        </xdr:cNvGrpSpPr>
      </xdr:nvGrpSpPr>
      <xdr:grpSpPr>
        <a:xfrm>
          <a:off x="432816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7" name="Line 4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4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25</xdr:row>
      <xdr:rowOff>219075</xdr:rowOff>
    </xdr:from>
    <xdr:to>
      <xdr:col>78</xdr:col>
      <xdr:colOff>647700</xdr:colOff>
      <xdr:row>27</xdr:row>
      <xdr:rowOff>114300</xdr:rowOff>
    </xdr:to>
    <xdr:grpSp>
      <xdr:nvGrpSpPr>
        <xdr:cNvPr id="179" name="Group 404"/>
        <xdr:cNvGrpSpPr>
          <a:grpSpLocks noChangeAspect="1"/>
        </xdr:cNvGrpSpPr>
      </xdr:nvGrpSpPr>
      <xdr:grpSpPr>
        <a:xfrm>
          <a:off x="581406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0" name="Line 4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25</xdr:row>
      <xdr:rowOff>219075</xdr:rowOff>
    </xdr:from>
    <xdr:to>
      <xdr:col>75</xdr:col>
      <xdr:colOff>419100</xdr:colOff>
      <xdr:row>27</xdr:row>
      <xdr:rowOff>114300</xdr:rowOff>
    </xdr:to>
    <xdr:grpSp>
      <xdr:nvGrpSpPr>
        <xdr:cNvPr id="182" name="Group 407"/>
        <xdr:cNvGrpSpPr>
          <a:grpSpLocks noChangeAspect="1"/>
        </xdr:cNvGrpSpPr>
      </xdr:nvGrpSpPr>
      <xdr:grpSpPr>
        <a:xfrm>
          <a:off x="55902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3" name="Line 4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4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29</xdr:row>
      <xdr:rowOff>0</xdr:rowOff>
    </xdr:from>
    <xdr:to>
      <xdr:col>75</xdr:col>
      <xdr:colOff>266700</xdr:colOff>
      <xdr:row>29</xdr:row>
      <xdr:rowOff>95250</xdr:rowOff>
    </xdr:to>
    <xdr:sp>
      <xdr:nvSpPr>
        <xdr:cNvPr id="185" name="Line 411"/>
        <xdr:cNvSpPr>
          <a:spLocks noChangeAspect="1"/>
        </xdr:cNvSpPr>
      </xdr:nvSpPr>
      <xdr:spPr>
        <a:xfrm flipH="1">
          <a:off x="56064150" y="7229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29</xdr:row>
      <xdr:rowOff>95250</xdr:rowOff>
    </xdr:from>
    <xdr:to>
      <xdr:col>75</xdr:col>
      <xdr:colOff>419100</xdr:colOff>
      <xdr:row>30</xdr:row>
      <xdr:rowOff>133350</xdr:rowOff>
    </xdr:to>
    <xdr:sp>
      <xdr:nvSpPr>
        <xdr:cNvPr id="186" name="Oval 412"/>
        <xdr:cNvSpPr>
          <a:spLocks noChangeAspect="1"/>
        </xdr:cNvSpPr>
      </xdr:nvSpPr>
      <xdr:spPr>
        <a:xfrm>
          <a:off x="55902225" y="7324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85725</xdr:colOff>
      <xdr:row>21</xdr:row>
      <xdr:rowOff>0</xdr:rowOff>
    </xdr:from>
    <xdr:to>
      <xdr:col>19</xdr:col>
      <xdr:colOff>438150</xdr:colOff>
      <xdr:row>21</xdr:row>
      <xdr:rowOff>123825</xdr:rowOff>
    </xdr:to>
    <xdr:sp>
      <xdr:nvSpPr>
        <xdr:cNvPr id="187" name="kreslení 16"/>
        <xdr:cNvSpPr>
          <a:spLocks/>
        </xdr:cNvSpPr>
      </xdr:nvSpPr>
      <xdr:spPr>
        <a:xfrm>
          <a:off x="13973175" y="5400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314325</xdr:colOff>
      <xdr:row>33</xdr:row>
      <xdr:rowOff>104775</xdr:rowOff>
    </xdr:from>
    <xdr:to>
      <xdr:col>22</xdr:col>
      <xdr:colOff>666750</xdr:colOff>
      <xdr:row>34</xdr:row>
      <xdr:rowOff>0</xdr:rowOff>
    </xdr:to>
    <xdr:sp>
      <xdr:nvSpPr>
        <xdr:cNvPr id="188" name="kreslení 427"/>
        <xdr:cNvSpPr>
          <a:spLocks/>
        </xdr:cNvSpPr>
      </xdr:nvSpPr>
      <xdr:spPr>
        <a:xfrm>
          <a:off x="16202025" y="8248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76200</xdr:colOff>
      <xdr:row>21</xdr:row>
      <xdr:rowOff>0</xdr:rowOff>
    </xdr:from>
    <xdr:to>
      <xdr:col>53</xdr:col>
      <xdr:colOff>428625</xdr:colOff>
      <xdr:row>21</xdr:row>
      <xdr:rowOff>123825</xdr:rowOff>
    </xdr:to>
    <xdr:sp>
      <xdr:nvSpPr>
        <xdr:cNvPr id="189" name="kreslení 12"/>
        <xdr:cNvSpPr>
          <a:spLocks/>
        </xdr:cNvSpPr>
      </xdr:nvSpPr>
      <xdr:spPr>
        <a:xfrm>
          <a:off x="39528750" y="5400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76200</xdr:colOff>
      <xdr:row>33</xdr:row>
      <xdr:rowOff>95250</xdr:rowOff>
    </xdr:from>
    <xdr:to>
      <xdr:col>69</xdr:col>
      <xdr:colOff>428625</xdr:colOff>
      <xdr:row>33</xdr:row>
      <xdr:rowOff>219075</xdr:rowOff>
    </xdr:to>
    <xdr:sp>
      <xdr:nvSpPr>
        <xdr:cNvPr id="190" name="kreslení 417"/>
        <xdr:cNvSpPr>
          <a:spLocks/>
        </xdr:cNvSpPr>
      </xdr:nvSpPr>
      <xdr:spPr>
        <a:xfrm>
          <a:off x="51415950" y="8239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371475</xdr:colOff>
      <xdr:row>30</xdr:row>
      <xdr:rowOff>9525</xdr:rowOff>
    </xdr:from>
    <xdr:to>
      <xdr:col>76</xdr:col>
      <xdr:colOff>590550</xdr:colOff>
      <xdr:row>32</xdr:row>
      <xdr:rowOff>0</xdr:rowOff>
    </xdr:to>
    <xdr:grpSp>
      <xdr:nvGrpSpPr>
        <xdr:cNvPr id="191" name="Group 421"/>
        <xdr:cNvGrpSpPr>
          <a:grpSpLocks noChangeAspect="1"/>
        </xdr:cNvGrpSpPr>
      </xdr:nvGrpSpPr>
      <xdr:grpSpPr>
        <a:xfrm>
          <a:off x="56683275" y="7467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2" name="Line 42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42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42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AutoShape 42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381000</xdr:colOff>
      <xdr:row>30</xdr:row>
      <xdr:rowOff>9525</xdr:rowOff>
    </xdr:from>
    <xdr:to>
      <xdr:col>12</xdr:col>
      <xdr:colOff>600075</xdr:colOff>
      <xdr:row>32</xdr:row>
      <xdr:rowOff>0</xdr:rowOff>
    </xdr:to>
    <xdr:grpSp>
      <xdr:nvGrpSpPr>
        <xdr:cNvPr id="196" name="Group 426"/>
        <xdr:cNvGrpSpPr>
          <a:grpSpLocks noChangeAspect="1"/>
        </xdr:cNvGrpSpPr>
      </xdr:nvGrpSpPr>
      <xdr:grpSpPr>
        <a:xfrm>
          <a:off x="8839200" y="7467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7" name="Line 42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42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42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AutoShape 43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201" name="Group 432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2" name="Line 4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4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4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4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28</xdr:row>
      <xdr:rowOff>57150</xdr:rowOff>
    </xdr:from>
    <xdr:to>
      <xdr:col>10</xdr:col>
      <xdr:colOff>657225</xdr:colOff>
      <xdr:row>28</xdr:row>
      <xdr:rowOff>171450</xdr:rowOff>
    </xdr:to>
    <xdr:grpSp>
      <xdr:nvGrpSpPr>
        <xdr:cNvPr id="209" name="Group 440"/>
        <xdr:cNvGrpSpPr>
          <a:grpSpLocks noChangeAspect="1"/>
        </xdr:cNvGrpSpPr>
      </xdr:nvGrpSpPr>
      <xdr:grpSpPr>
        <a:xfrm>
          <a:off x="7334250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0" name="Oval 4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4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25</xdr:row>
      <xdr:rowOff>57150</xdr:rowOff>
    </xdr:from>
    <xdr:to>
      <xdr:col>78</xdr:col>
      <xdr:colOff>638175</xdr:colOff>
      <xdr:row>25</xdr:row>
      <xdr:rowOff>171450</xdr:rowOff>
    </xdr:to>
    <xdr:grpSp>
      <xdr:nvGrpSpPr>
        <xdr:cNvPr id="213" name="Group 444"/>
        <xdr:cNvGrpSpPr>
          <a:grpSpLocks noChangeAspect="1"/>
        </xdr:cNvGrpSpPr>
      </xdr:nvGrpSpPr>
      <xdr:grpSpPr>
        <a:xfrm>
          <a:off x="58140600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4" name="Oval 4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4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217" name="Group 448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8" name="Line 4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4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4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4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428625</xdr:colOff>
      <xdr:row>23</xdr:row>
      <xdr:rowOff>57150</xdr:rowOff>
    </xdr:from>
    <xdr:to>
      <xdr:col>20</xdr:col>
      <xdr:colOff>609600</xdr:colOff>
      <xdr:row>23</xdr:row>
      <xdr:rowOff>171450</xdr:rowOff>
    </xdr:to>
    <xdr:grpSp>
      <xdr:nvGrpSpPr>
        <xdr:cNvPr id="225" name="Group 456"/>
        <xdr:cNvGrpSpPr>
          <a:grpSpLocks noChangeAspect="1"/>
        </xdr:cNvGrpSpPr>
      </xdr:nvGrpSpPr>
      <xdr:grpSpPr>
        <a:xfrm>
          <a:off x="14316075" y="5915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6" name="Line 45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5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5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6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6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6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866775</xdr:colOff>
      <xdr:row>26</xdr:row>
      <xdr:rowOff>57150</xdr:rowOff>
    </xdr:from>
    <xdr:to>
      <xdr:col>19</xdr:col>
      <xdr:colOff>457200</xdr:colOff>
      <xdr:row>26</xdr:row>
      <xdr:rowOff>171450</xdr:rowOff>
    </xdr:to>
    <xdr:grpSp>
      <xdr:nvGrpSpPr>
        <xdr:cNvPr id="232" name="Group 463"/>
        <xdr:cNvGrpSpPr>
          <a:grpSpLocks noChangeAspect="1"/>
        </xdr:cNvGrpSpPr>
      </xdr:nvGrpSpPr>
      <xdr:grpSpPr>
        <a:xfrm>
          <a:off x="13782675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33" name="Line 46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6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6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6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46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200025</xdr:colOff>
      <xdr:row>29</xdr:row>
      <xdr:rowOff>0</xdr:rowOff>
    </xdr:from>
    <xdr:to>
      <xdr:col>22</xdr:col>
      <xdr:colOff>628650</xdr:colOff>
      <xdr:row>30</xdr:row>
      <xdr:rowOff>0</xdr:rowOff>
    </xdr:to>
    <xdr:grpSp>
      <xdr:nvGrpSpPr>
        <xdr:cNvPr id="238" name="Group 469"/>
        <xdr:cNvGrpSpPr>
          <a:grpSpLocks noChangeAspect="1"/>
        </xdr:cNvGrpSpPr>
      </xdr:nvGrpSpPr>
      <xdr:grpSpPr>
        <a:xfrm>
          <a:off x="16087725" y="7229475"/>
          <a:ext cx="428625" cy="228600"/>
          <a:chOff x="978" y="689"/>
          <a:chExt cx="39" cy="24"/>
        </a:xfrm>
        <a:solidFill>
          <a:srgbClr val="FFFFFF"/>
        </a:solidFill>
      </xdr:grpSpPr>
      <xdr:sp>
        <xdr:nvSpPr>
          <xdr:cNvPr id="239" name="Oval 470"/>
          <xdr:cNvSpPr>
            <a:spLocks noChangeAspect="1"/>
          </xdr:cNvSpPr>
        </xdr:nvSpPr>
        <xdr:spPr>
          <a:xfrm>
            <a:off x="1002" y="6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71"/>
          <xdr:cNvSpPr>
            <a:spLocks noChangeAspect="1"/>
          </xdr:cNvSpPr>
        </xdr:nvSpPr>
        <xdr:spPr>
          <a:xfrm>
            <a:off x="978" y="6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472"/>
          <xdr:cNvSpPr>
            <a:spLocks noChangeAspect="1"/>
          </xdr:cNvSpPr>
        </xdr:nvSpPr>
        <xdr:spPr>
          <a:xfrm>
            <a:off x="990" y="6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473"/>
          <xdr:cNvSpPr>
            <a:spLocks noChangeAspect="1"/>
          </xdr:cNvSpPr>
        </xdr:nvSpPr>
        <xdr:spPr>
          <a:xfrm>
            <a:off x="1002" y="7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474"/>
          <xdr:cNvSpPr>
            <a:spLocks noChangeAspect="1"/>
          </xdr:cNvSpPr>
        </xdr:nvSpPr>
        <xdr:spPr>
          <a:xfrm>
            <a:off x="1014" y="6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25</xdr:row>
      <xdr:rowOff>57150</xdr:rowOff>
    </xdr:from>
    <xdr:to>
      <xdr:col>69</xdr:col>
      <xdr:colOff>95250</xdr:colOff>
      <xdr:row>25</xdr:row>
      <xdr:rowOff>171450</xdr:rowOff>
    </xdr:to>
    <xdr:grpSp>
      <xdr:nvGrpSpPr>
        <xdr:cNvPr id="244" name="Group 475"/>
        <xdr:cNvGrpSpPr>
          <a:grpSpLocks noChangeAspect="1"/>
        </xdr:cNvGrpSpPr>
      </xdr:nvGrpSpPr>
      <xdr:grpSpPr>
        <a:xfrm>
          <a:off x="507396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5" name="Line 4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4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4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31</xdr:row>
      <xdr:rowOff>57150</xdr:rowOff>
    </xdr:from>
    <xdr:to>
      <xdr:col>69</xdr:col>
      <xdr:colOff>95250</xdr:colOff>
      <xdr:row>31</xdr:row>
      <xdr:rowOff>171450</xdr:rowOff>
    </xdr:to>
    <xdr:grpSp>
      <xdr:nvGrpSpPr>
        <xdr:cNvPr id="251" name="Group 482"/>
        <xdr:cNvGrpSpPr>
          <a:grpSpLocks noChangeAspect="1"/>
        </xdr:cNvGrpSpPr>
      </xdr:nvGrpSpPr>
      <xdr:grpSpPr>
        <a:xfrm>
          <a:off x="5073967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2" name="Line 48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8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8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8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8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48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28</xdr:row>
      <xdr:rowOff>57150</xdr:rowOff>
    </xdr:from>
    <xdr:to>
      <xdr:col>68</xdr:col>
      <xdr:colOff>942975</xdr:colOff>
      <xdr:row>28</xdr:row>
      <xdr:rowOff>171450</xdr:rowOff>
    </xdr:to>
    <xdr:grpSp>
      <xdr:nvGrpSpPr>
        <xdr:cNvPr id="258" name="Group 489"/>
        <xdr:cNvGrpSpPr>
          <a:grpSpLocks noChangeAspect="1"/>
        </xdr:cNvGrpSpPr>
      </xdr:nvGrpSpPr>
      <xdr:grpSpPr>
        <a:xfrm>
          <a:off x="5073967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59" name="Line 49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49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9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49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49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9" customWidth="1"/>
    <col min="2" max="2" width="11.75390625" style="268" customWidth="1"/>
    <col min="3" max="18" width="11.75390625" style="185" customWidth="1"/>
    <col min="19" max="19" width="4.75390625" style="179" customWidth="1"/>
    <col min="20" max="20" width="1.75390625" style="179" customWidth="1"/>
    <col min="21" max="16384" width="9.125" style="185" customWidth="1"/>
  </cols>
  <sheetData>
    <row r="1" spans="1:20" s="184" customFormat="1" ht="9.75" customHeight="1">
      <c r="A1" s="181"/>
      <c r="B1" s="182"/>
      <c r="C1" s="183"/>
      <c r="D1" s="183"/>
      <c r="E1" s="183"/>
      <c r="F1" s="183"/>
      <c r="G1" s="183"/>
      <c r="H1" s="183"/>
      <c r="I1" s="183"/>
      <c r="J1" s="183"/>
      <c r="K1" s="183"/>
      <c r="L1" s="183"/>
      <c r="S1" s="181"/>
      <c r="T1" s="181"/>
    </row>
    <row r="2" spans="2:18" ht="36" customHeight="1">
      <c r="B2" s="185"/>
      <c r="D2" s="186"/>
      <c r="E2" s="186"/>
      <c r="F2" s="186"/>
      <c r="G2" s="186"/>
      <c r="H2" s="186"/>
      <c r="I2" s="186"/>
      <c r="J2" s="186"/>
      <c r="K2" s="186"/>
      <c r="L2" s="186"/>
      <c r="R2" s="187"/>
    </row>
    <row r="3" spans="2:12" s="179" customFormat="1" ht="21" customHeight="1">
      <c r="B3" s="188"/>
      <c r="C3" s="188"/>
      <c r="D3" s="188"/>
      <c r="J3" s="189"/>
      <c r="K3" s="188"/>
      <c r="L3" s="188"/>
    </row>
    <row r="4" spans="1:22" s="197" customFormat="1" ht="22.5" customHeight="1">
      <c r="A4" s="190"/>
      <c r="B4" s="103" t="s">
        <v>67</v>
      </c>
      <c r="C4" s="191">
        <v>715</v>
      </c>
      <c r="D4" s="192"/>
      <c r="E4" s="190"/>
      <c r="F4" s="190"/>
      <c r="G4" s="190"/>
      <c r="H4" s="190"/>
      <c r="I4" s="192"/>
      <c r="J4" s="178" t="s">
        <v>48</v>
      </c>
      <c r="K4" s="192"/>
      <c r="L4" s="193"/>
      <c r="M4" s="192"/>
      <c r="N4" s="192"/>
      <c r="O4" s="192"/>
      <c r="P4" s="192"/>
      <c r="Q4" s="194" t="s">
        <v>68</v>
      </c>
      <c r="R4" s="195">
        <v>768846</v>
      </c>
      <c r="S4" s="192"/>
      <c r="T4" s="192"/>
      <c r="U4" s="196"/>
      <c r="V4" s="196"/>
    </row>
    <row r="5" spans="2:22" s="198" customFormat="1" ht="21" customHeight="1" thickBot="1">
      <c r="B5" s="199"/>
      <c r="C5" s="200"/>
      <c r="D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</row>
    <row r="6" spans="1:22" s="206" customFormat="1" ht="30" customHeight="1">
      <c r="A6" s="201"/>
      <c r="B6" s="202"/>
      <c r="C6" s="203"/>
      <c r="D6" s="202"/>
      <c r="E6" s="204"/>
      <c r="F6" s="204"/>
      <c r="G6" s="204"/>
      <c r="H6" s="204"/>
      <c r="I6" s="204"/>
      <c r="J6" s="202"/>
      <c r="K6" s="202"/>
      <c r="L6" s="202"/>
      <c r="M6" s="202"/>
      <c r="N6" s="202"/>
      <c r="O6" s="202"/>
      <c r="P6" s="202"/>
      <c r="Q6" s="202"/>
      <c r="R6" s="202"/>
      <c r="S6" s="205"/>
      <c r="T6" s="189"/>
      <c r="U6" s="189"/>
      <c r="V6" s="189"/>
    </row>
    <row r="7" spans="1:21" ht="21" customHeight="1">
      <c r="A7" s="207"/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0"/>
      <c r="S7" s="211"/>
      <c r="T7" s="188"/>
      <c r="U7" s="186"/>
    </row>
    <row r="8" spans="1:21" ht="25.5" customHeight="1">
      <c r="A8" s="207"/>
      <c r="B8" s="212"/>
      <c r="C8" s="213" t="s">
        <v>10</v>
      </c>
      <c r="D8" s="214"/>
      <c r="E8" s="214"/>
      <c r="F8" s="214"/>
      <c r="G8" s="214"/>
      <c r="M8" s="214"/>
      <c r="N8" s="214"/>
      <c r="O8" s="214"/>
      <c r="P8" s="214"/>
      <c r="Q8" s="214"/>
      <c r="R8" s="215"/>
      <c r="S8" s="211"/>
      <c r="T8" s="188"/>
      <c r="U8" s="186"/>
    </row>
    <row r="9" spans="1:21" ht="25.5" customHeight="1">
      <c r="A9" s="207"/>
      <c r="B9" s="212"/>
      <c r="C9" s="56" t="s">
        <v>11</v>
      </c>
      <c r="D9" s="214"/>
      <c r="E9" s="214"/>
      <c r="F9" s="214"/>
      <c r="G9" s="214"/>
      <c r="H9" s="216"/>
      <c r="I9" s="216"/>
      <c r="J9" s="90" t="s">
        <v>52</v>
      </c>
      <c r="K9" s="216"/>
      <c r="L9" s="216"/>
      <c r="M9" s="214"/>
      <c r="N9" s="214"/>
      <c r="O9" s="214"/>
      <c r="P9" s="280" t="s">
        <v>69</v>
      </c>
      <c r="Q9" s="280"/>
      <c r="R9" s="217"/>
      <c r="S9" s="211"/>
      <c r="T9" s="188"/>
      <c r="U9" s="186"/>
    </row>
    <row r="10" spans="1:21" ht="25.5" customHeight="1">
      <c r="A10" s="207"/>
      <c r="B10" s="212"/>
      <c r="C10" s="56" t="s">
        <v>12</v>
      </c>
      <c r="D10" s="214"/>
      <c r="E10" s="214"/>
      <c r="F10" s="214"/>
      <c r="G10" s="214"/>
      <c r="H10" s="218"/>
      <c r="I10" s="214"/>
      <c r="J10" s="219" t="s">
        <v>70</v>
      </c>
      <c r="K10" s="214"/>
      <c r="M10" s="214"/>
      <c r="N10" s="214"/>
      <c r="O10" s="214"/>
      <c r="P10" s="214"/>
      <c r="Q10" s="214"/>
      <c r="R10" s="215"/>
      <c r="S10" s="211"/>
      <c r="T10" s="188"/>
      <c r="U10" s="186"/>
    </row>
    <row r="11" spans="1:21" ht="21" customHeight="1">
      <c r="A11" s="207"/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2"/>
      <c r="S11" s="211"/>
      <c r="T11" s="188"/>
      <c r="U11" s="186"/>
    </row>
    <row r="12" spans="1:21" ht="21" customHeight="1">
      <c r="A12" s="207"/>
      <c r="B12" s="212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5"/>
      <c r="S12" s="211"/>
      <c r="T12" s="188"/>
      <c r="U12" s="186"/>
    </row>
    <row r="13" spans="1:21" ht="21" customHeight="1">
      <c r="A13" s="207"/>
      <c r="B13" s="212"/>
      <c r="C13" s="102" t="s">
        <v>23</v>
      </c>
      <c r="D13" s="214"/>
      <c r="E13" s="214"/>
      <c r="F13" s="214"/>
      <c r="G13" s="214"/>
      <c r="I13" s="214"/>
      <c r="J13" s="223" t="s">
        <v>13</v>
      </c>
      <c r="M13" s="214"/>
      <c r="N13" s="214"/>
      <c r="O13" s="214"/>
      <c r="P13" s="214"/>
      <c r="Q13" s="214"/>
      <c r="R13" s="215"/>
      <c r="S13" s="211"/>
      <c r="T13" s="188"/>
      <c r="U13" s="186"/>
    </row>
    <row r="14" spans="1:21" ht="21" customHeight="1">
      <c r="A14" s="207"/>
      <c r="B14" s="212"/>
      <c r="C14" s="57" t="s">
        <v>25</v>
      </c>
      <c r="D14" s="214"/>
      <c r="E14" s="214"/>
      <c r="F14" s="214"/>
      <c r="G14" s="214"/>
      <c r="I14" s="214"/>
      <c r="J14" s="224">
        <v>85.609</v>
      </c>
      <c r="M14" s="214"/>
      <c r="N14" s="214"/>
      <c r="O14" s="214"/>
      <c r="P14" s="214"/>
      <c r="Q14" s="214"/>
      <c r="R14" s="215"/>
      <c r="S14" s="211"/>
      <c r="T14" s="188"/>
      <c r="U14" s="186"/>
    </row>
    <row r="15" spans="1:21" ht="21" customHeight="1">
      <c r="A15" s="207"/>
      <c r="B15" s="212"/>
      <c r="C15" s="214"/>
      <c r="D15" s="214"/>
      <c r="E15" s="214"/>
      <c r="F15" s="214"/>
      <c r="G15" s="214"/>
      <c r="I15" s="214"/>
      <c r="J15" s="225" t="s">
        <v>80</v>
      </c>
      <c r="M15" s="214"/>
      <c r="N15" s="214"/>
      <c r="O15" s="214"/>
      <c r="P15" s="214"/>
      <c r="Q15" s="214"/>
      <c r="R15" s="215"/>
      <c r="S15" s="211"/>
      <c r="T15" s="188"/>
      <c r="U15" s="186"/>
    </row>
    <row r="16" spans="1:21" ht="21" customHeight="1">
      <c r="A16" s="207"/>
      <c r="B16" s="212"/>
      <c r="C16" s="57" t="s">
        <v>71</v>
      </c>
      <c r="D16" s="214"/>
      <c r="E16" s="214"/>
      <c r="F16" s="214"/>
      <c r="G16" s="214"/>
      <c r="I16" s="214"/>
      <c r="J16" s="226" t="s">
        <v>72</v>
      </c>
      <c r="M16" s="214"/>
      <c r="N16" s="214"/>
      <c r="O16" s="214"/>
      <c r="P16" s="214"/>
      <c r="Q16" s="214"/>
      <c r="R16" s="215"/>
      <c r="S16" s="211"/>
      <c r="T16" s="188"/>
      <c r="U16" s="186"/>
    </row>
    <row r="17" spans="1:21" ht="21" customHeight="1">
      <c r="A17" s="207"/>
      <c r="B17" s="212"/>
      <c r="C17" s="214"/>
      <c r="D17" s="214"/>
      <c r="E17" s="214"/>
      <c r="F17" s="214"/>
      <c r="G17" s="214"/>
      <c r="I17" s="214"/>
      <c r="J17" s="57" t="s">
        <v>73</v>
      </c>
      <c r="M17" s="214"/>
      <c r="N17" s="214"/>
      <c r="O17" s="214"/>
      <c r="P17" s="214"/>
      <c r="Q17" s="214"/>
      <c r="R17" s="215"/>
      <c r="S17" s="211"/>
      <c r="T17" s="188"/>
      <c r="U17" s="186"/>
    </row>
    <row r="18" spans="1:21" ht="21" customHeight="1">
      <c r="A18" s="207"/>
      <c r="B18" s="220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2"/>
      <c r="S18" s="211"/>
      <c r="T18" s="188"/>
      <c r="U18" s="186"/>
    </row>
    <row r="19" spans="1:21" ht="21" customHeight="1">
      <c r="A19" s="207"/>
      <c r="B19" s="212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5"/>
      <c r="S19" s="211"/>
      <c r="T19" s="188"/>
      <c r="U19" s="186"/>
    </row>
    <row r="20" spans="1:21" ht="21" customHeight="1">
      <c r="A20" s="207"/>
      <c r="B20" s="212"/>
      <c r="C20" s="57" t="s">
        <v>74</v>
      </c>
      <c r="D20" s="214"/>
      <c r="E20" s="214"/>
      <c r="F20" s="214"/>
      <c r="G20" s="214"/>
      <c r="H20" s="214"/>
      <c r="J20" s="227" t="s">
        <v>51</v>
      </c>
      <c r="L20" s="214"/>
      <c r="M20" s="228"/>
      <c r="N20" s="228"/>
      <c r="O20" s="214"/>
      <c r="P20" s="280" t="s">
        <v>75</v>
      </c>
      <c r="Q20" s="280"/>
      <c r="R20" s="215"/>
      <c r="S20" s="211"/>
      <c r="T20" s="188"/>
      <c r="U20" s="186"/>
    </row>
    <row r="21" spans="1:21" ht="21" customHeight="1">
      <c r="A21" s="207"/>
      <c r="B21" s="212"/>
      <c r="C21" s="57" t="s">
        <v>76</v>
      </c>
      <c r="D21" s="214"/>
      <c r="E21" s="214"/>
      <c r="F21" s="214"/>
      <c r="G21" s="214"/>
      <c r="H21" s="214"/>
      <c r="J21" s="229" t="s">
        <v>34</v>
      </c>
      <c r="L21" s="214"/>
      <c r="M21" s="228"/>
      <c r="N21" s="228"/>
      <c r="O21" s="214"/>
      <c r="P21" s="280" t="s">
        <v>77</v>
      </c>
      <c r="Q21" s="280"/>
      <c r="R21" s="215"/>
      <c r="S21" s="211"/>
      <c r="T21" s="188"/>
      <c r="U21" s="186"/>
    </row>
    <row r="22" spans="1:21" ht="21" customHeight="1">
      <c r="A22" s="207"/>
      <c r="B22" s="230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2"/>
      <c r="S22" s="211"/>
      <c r="T22" s="188"/>
      <c r="U22" s="186"/>
    </row>
    <row r="23" spans="1:21" ht="30" customHeight="1">
      <c r="A23" s="207"/>
      <c r="B23" s="233"/>
      <c r="C23" s="234"/>
      <c r="D23" s="234"/>
      <c r="E23" s="235"/>
      <c r="F23" s="235"/>
      <c r="G23" s="235"/>
      <c r="H23" s="235"/>
      <c r="I23" s="234"/>
      <c r="J23" s="236"/>
      <c r="K23" s="234"/>
      <c r="L23" s="234"/>
      <c r="M23" s="234"/>
      <c r="N23" s="234"/>
      <c r="O23" s="234"/>
      <c r="P23" s="234"/>
      <c r="Q23" s="234"/>
      <c r="R23" s="234"/>
      <c r="S23" s="211"/>
      <c r="T23" s="188"/>
      <c r="U23" s="186"/>
    </row>
    <row r="24" spans="1:19" ht="30" customHeight="1">
      <c r="A24" s="237"/>
      <c r="B24" s="238"/>
      <c r="C24" s="239"/>
      <c r="D24" s="281" t="s">
        <v>78</v>
      </c>
      <c r="E24" s="282"/>
      <c r="F24" s="282"/>
      <c r="G24" s="282"/>
      <c r="H24" s="239"/>
      <c r="I24" s="240"/>
      <c r="J24" s="241"/>
      <c r="K24" s="238"/>
      <c r="L24" s="239"/>
      <c r="M24" s="281" t="s">
        <v>79</v>
      </c>
      <c r="N24" s="281"/>
      <c r="O24" s="281"/>
      <c r="P24" s="281"/>
      <c r="Q24" s="239"/>
      <c r="R24" s="240"/>
      <c r="S24" s="211"/>
    </row>
    <row r="25" spans="1:20" s="246" customFormat="1" ht="21" customHeight="1" thickBot="1">
      <c r="A25" s="242"/>
      <c r="B25" s="243" t="s">
        <v>5</v>
      </c>
      <c r="C25" s="180" t="s">
        <v>15</v>
      </c>
      <c r="D25" s="180" t="s">
        <v>16</v>
      </c>
      <c r="E25" s="244" t="s">
        <v>17</v>
      </c>
      <c r="F25" s="283" t="s">
        <v>18</v>
      </c>
      <c r="G25" s="284"/>
      <c r="H25" s="284"/>
      <c r="I25" s="285"/>
      <c r="J25" s="241"/>
      <c r="K25" s="243" t="s">
        <v>5</v>
      </c>
      <c r="L25" s="180" t="s">
        <v>15</v>
      </c>
      <c r="M25" s="180" t="s">
        <v>16</v>
      </c>
      <c r="N25" s="244" t="s">
        <v>17</v>
      </c>
      <c r="O25" s="283" t="s">
        <v>18</v>
      </c>
      <c r="P25" s="284"/>
      <c r="Q25" s="284"/>
      <c r="R25" s="285"/>
      <c r="S25" s="245"/>
      <c r="T25" s="179"/>
    </row>
    <row r="26" spans="1:20" s="197" customFormat="1" ht="21" customHeight="1" thickTop="1">
      <c r="A26" s="237"/>
      <c r="B26" s="247"/>
      <c r="C26" s="248"/>
      <c r="D26" s="249"/>
      <c r="E26" s="250"/>
      <c r="F26" s="251"/>
      <c r="G26" s="252"/>
      <c r="H26" s="252"/>
      <c r="I26" s="253"/>
      <c r="J26" s="241"/>
      <c r="K26" s="247"/>
      <c r="L26" s="248"/>
      <c r="M26" s="249"/>
      <c r="N26" s="250"/>
      <c r="O26" s="251"/>
      <c r="P26" s="252"/>
      <c r="Q26" s="252"/>
      <c r="R26" s="253"/>
      <c r="S26" s="211"/>
      <c r="T26" s="179"/>
    </row>
    <row r="27" spans="1:20" s="197" customFormat="1" ht="21" customHeight="1">
      <c r="A27" s="237"/>
      <c r="B27" s="254">
        <v>1</v>
      </c>
      <c r="C27" s="255">
        <v>85.789</v>
      </c>
      <c r="D27" s="255">
        <v>85.244</v>
      </c>
      <c r="E27" s="256">
        <f>(C27-D27)*1000</f>
        <v>545.0000000000017</v>
      </c>
      <c r="F27" s="289" t="s">
        <v>36</v>
      </c>
      <c r="G27" s="290"/>
      <c r="H27" s="290"/>
      <c r="I27" s="291"/>
      <c r="J27" s="241"/>
      <c r="K27" s="254">
        <v>1</v>
      </c>
      <c r="L27" s="269">
        <v>85.67</v>
      </c>
      <c r="M27" s="269">
        <v>85.48</v>
      </c>
      <c r="N27" s="257">
        <f>(L27-M27)*1000</f>
        <v>189.99999999999773</v>
      </c>
      <c r="O27" s="286" t="s">
        <v>82</v>
      </c>
      <c r="P27" s="287"/>
      <c r="Q27" s="287"/>
      <c r="R27" s="288"/>
      <c r="S27" s="211"/>
      <c r="T27" s="179"/>
    </row>
    <row r="28" spans="1:20" s="197" customFormat="1" ht="21" customHeight="1">
      <c r="A28" s="237"/>
      <c r="B28" s="247"/>
      <c r="C28" s="248"/>
      <c r="D28" s="249"/>
      <c r="E28" s="250"/>
      <c r="F28" s="251"/>
      <c r="G28" s="252"/>
      <c r="H28" s="252"/>
      <c r="I28" s="253"/>
      <c r="J28" s="241"/>
      <c r="K28" s="247"/>
      <c r="L28" s="270"/>
      <c r="M28" s="271"/>
      <c r="N28" s="272"/>
      <c r="O28" s="251"/>
      <c r="P28" s="252"/>
      <c r="Q28" s="252"/>
      <c r="R28" s="253"/>
      <c r="S28" s="211"/>
      <c r="T28" s="179"/>
    </row>
    <row r="29" spans="1:20" s="197" customFormat="1" ht="21" customHeight="1">
      <c r="A29" s="237"/>
      <c r="B29" s="254">
        <v>2</v>
      </c>
      <c r="C29" s="255">
        <v>85.76</v>
      </c>
      <c r="D29" s="255">
        <v>85.244</v>
      </c>
      <c r="E29" s="256">
        <f>(C29-D29)*1000</f>
        <v>516.0000000000053</v>
      </c>
      <c r="F29" s="292" t="s">
        <v>37</v>
      </c>
      <c r="G29" s="293"/>
      <c r="H29" s="293"/>
      <c r="I29" s="294"/>
      <c r="J29" s="241"/>
      <c r="K29" s="254">
        <v>2</v>
      </c>
      <c r="L29" s="269">
        <v>85.63</v>
      </c>
      <c r="M29" s="269">
        <v>85.51</v>
      </c>
      <c r="N29" s="257">
        <f>(L29-M29)*1000</f>
        <v>119.99999999999034</v>
      </c>
      <c r="O29" s="286" t="s">
        <v>81</v>
      </c>
      <c r="P29" s="287"/>
      <c r="Q29" s="287"/>
      <c r="R29" s="288"/>
      <c r="S29" s="211"/>
      <c r="T29" s="179"/>
    </row>
    <row r="30" spans="1:20" s="197" customFormat="1" ht="21" customHeight="1">
      <c r="A30" s="237"/>
      <c r="B30" s="247"/>
      <c r="C30" s="248"/>
      <c r="D30" s="249"/>
      <c r="E30" s="250"/>
      <c r="F30" s="251"/>
      <c r="G30" s="252"/>
      <c r="H30" s="252"/>
      <c r="I30" s="253"/>
      <c r="J30" s="241"/>
      <c r="K30" s="247"/>
      <c r="L30" s="248"/>
      <c r="M30" s="249"/>
      <c r="N30" s="250"/>
      <c r="O30" s="251"/>
      <c r="P30" s="252"/>
      <c r="Q30" s="252"/>
      <c r="R30" s="253"/>
      <c r="S30" s="211"/>
      <c r="T30" s="179"/>
    </row>
    <row r="31" spans="1:20" s="197" customFormat="1" ht="21" customHeight="1">
      <c r="A31" s="237"/>
      <c r="B31" s="254">
        <v>3</v>
      </c>
      <c r="C31" s="255">
        <v>85.781</v>
      </c>
      <c r="D31" s="255">
        <v>85.244</v>
      </c>
      <c r="E31" s="256">
        <f>(C31-D31)*1000</f>
        <v>537.0000000000061</v>
      </c>
      <c r="F31" s="292" t="s">
        <v>37</v>
      </c>
      <c r="G31" s="293"/>
      <c r="H31" s="293"/>
      <c r="I31" s="294"/>
      <c r="J31" s="241"/>
      <c r="K31" s="254">
        <v>3</v>
      </c>
      <c r="L31" s="269">
        <v>85.62</v>
      </c>
      <c r="M31" s="269">
        <v>85.53</v>
      </c>
      <c r="N31" s="257">
        <f>(L31-M31)*1000</f>
        <v>90.00000000000341</v>
      </c>
      <c r="O31" s="286" t="s">
        <v>85</v>
      </c>
      <c r="P31" s="287"/>
      <c r="Q31" s="287"/>
      <c r="R31" s="288"/>
      <c r="S31" s="211"/>
      <c r="T31" s="179"/>
    </row>
    <row r="32" spans="1:20" s="190" customFormat="1" ht="21" customHeight="1">
      <c r="A32" s="237"/>
      <c r="B32" s="258"/>
      <c r="C32" s="259"/>
      <c r="D32" s="260"/>
      <c r="E32" s="261"/>
      <c r="F32" s="262"/>
      <c r="G32" s="263"/>
      <c r="H32" s="263"/>
      <c r="I32" s="264"/>
      <c r="J32" s="241"/>
      <c r="K32" s="258"/>
      <c r="L32" s="259"/>
      <c r="M32" s="260"/>
      <c r="N32" s="261"/>
      <c r="O32" s="262"/>
      <c r="P32" s="263"/>
      <c r="Q32" s="263"/>
      <c r="R32" s="264"/>
      <c r="S32" s="211"/>
      <c r="T32" s="179"/>
    </row>
    <row r="33" spans="1:19" ht="30" customHeight="1" thickBot="1">
      <c r="A33" s="265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7"/>
    </row>
  </sheetData>
  <sheetProtection password="E9A7" sheet="1" objects="1" scenarios="1"/>
  <mergeCells count="13">
    <mergeCell ref="O27:R27"/>
    <mergeCell ref="F27:I27"/>
    <mergeCell ref="F29:I29"/>
    <mergeCell ref="F31:I31"/>
    <mergeCell ref="O31:R31"/>
    <mergeCell ref="O29:R29"/>
    <mergeCell ref="P9:Q9"/>
    <mergeCell ref="D24:G24"/>
    <mergeCell ref="M24:P24"/>
    <mergeCell ref="F25:I25"/>
    <mergeCell ref="O25:R25"/>
    <mergeCell ref="P20:Q20"/>
    <mergeCell ref="P21:Q2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100"/>
      <c r="AE1" s="101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100"/>
      <c r="BH1" s="101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74"/>
      <c r="C2" s="175"/>
      <c r="D2" s="175"/>
      <c r="E2" s="175"/>
      <c r="F2" s="175"/>
      <c r="G2" s="166" t="s">
        <v>44</v>
      </c>
      <c r="H2" s="175"/>
      <c r="I2" s="175"/>
      <c r="J2" s="175"/>
      <c r="K2" s="175"/>
      <c r="L2" s="176"/>
      <c r="N2" s="30"/>
      <c r="R2" s="97"/>
      <c r="S2" s="98"/>
      <c r="T2" s="98"/>
      <c r="U2" s="98"/>
      <c r="V2" s="304" t="s">
        <v>26</v>
      </c>
      <c r="W2" s="304"/>
      <c r="X2" s="304"/>
      <c r="Y2" s="304"/>
      <c r="Z2" s="98"/>
      <c r="AA2" s="98"/>
      <c r="AB2" s="98"/>
      <c r="AC2" s="99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97"/>
      <c r="BK2" s="98"/>
      <c r="BL2" s="98"/>
      <c r="BM2" s="98"/>
      <c r="BN2" s="304" t="s">
        <v>26</v>
      </c>
      <c r="BO2" s="304"/>
      <c r="BP2" s="304"/>
      <c r="BQ2" s="304"/>
      <c r="BR2" s="98"/>
      <c r="BS2" s="98"/>
      <c r="BT2" s="98"/>
      <c r="BU2" s="99"/>
      <c r="BY2" s="30"/>
      <c r="BZ2" s="174"/>
      <c r="CA2" s="175"/>
      <c r="CB2" s="175"/>
      <c r="CC2" s="175"/>
      <c r="CD2" s="175"/>
      <c r="CE2" s="166" t="s">
        <v>49</v>
      </c>
      <c r="CF2" s="175"/>
      <c r="CG2" s="175"/>
      <c r="CH2" s="175"/>
      <c r="CI2" s="175"/>
      <c r="CJ2" s="176"/>
    </row>
    <row r="3" spans="18:77" ht="21" customHeight="1" thickBot="1" thickTop="1">
      <c r="R3" s="302" t="s">
        <v>0</v>
      </c>
      <c r="S3" s="303"/>
      <c r="T3" s="120"/>
      <c r="U3" s="85"/>
      <c r="V3" s="306" t="s">
        <v>43</v>
      </c>
      <c r="W3" s="307"/>
      <c r="X3" s="307"/>
      <c r="Y3" s="308"/>
      <c r="Z3" s="120"/>
      <c r="AA3" s="85"/>
      <c r="AB3" s="300" t="s">
        <v>1</v>
      </c>
      <c r="AC3" s="301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09" t="s">
        <v>1</v>
      </c>
      <c r="BK3" s="310"/>
      <c r="BL3" s="120"/>
      <c r="BM3" s="144"/>
      <c r="BN3" s="296" t="s">
        <v>43</v>
      </c>
      <c r="BO3" s="305"/>
      <c r="BP3" s="305"/>
      <c r="BQ3" s="303"/>
      <c r="BR3" s="120"/>
      <c r="BS3" s="121"/>
      <c r="BT3" s="296" t="s">
        <v>0</v>
      </c>
      <c r="BU3" s="297"/>
      <c r="BY3" s="30"/>
    </row>
    <row r="4" spans="2:89" ht="23.25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4"/>
      <c r="T4" s="5"/>
      <c r="U4" s="6"/>
      <c r="V4" s="299" t="s">
        <v>53</v>
      </c>
      <c r="W4" s="299"/>
      <c r="X4" s="299"/>
      <c r="Y4" s="299"/>
      <c r="Z4" s="5"/>
      <c r="AA4" s="6"/>
      <c r="AB4" s="8"/>
      <c r="AC4" s="9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178" t="s">
        <v>48</v>
      </c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10"/>
      <c r="BK4" s="8"/>
      <c r="BL4" s="5"/>
      <c r="BM4" s="6"/>
      <c r="BN4" s="299" t="s">
        <v>53</v>
      </c>
      <c r="BO4" s="299"/>
      <c r="BP4" s="299"/>
      <c r="BQ4" s="299"/>
      <c r="BR4" s="7"/>
      <c r="BS4" s="7"/>
      <c r="BT4" s="11"/>
      <c r="BU4" s="9"/>
      <c r="BY4" s="30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3"/>
    </row>
    <row r="5" spans="2:88" ht="22.5" customHeight="1">
      <c r="B5" s="59"/>
      <c r="C5" s="60" t="s">
        <v>14</v>
      </c>
      <c r="D5" s="72"/>
      <c r="E5" s="62"/>
      <c r="F5" s="62"/>
      <c r="G5" s="63" t="s">
        <v>86</v>
      </c>
      <c r="H5" s="62"/>
      <c r="I5" s="62"/>
      <c r="J5" s="58"/>
      <c r="L5" s="65"/>
      <c r="R5" s="22"/>
      <c r="S5" s="146"/>
      <c r="T5" s="145"/>
      <c r="U5" s="17"/>
      <c r="V5" s="16"/>
      <c r="W5" s="136"/>
      <c r="X5" s="12"/>
      <c r="Y5" s="17"/>
      <c r="Z5" s="145"/>
      <c r="AA5" s="17"/>
      <c r="AB5" s="20"/>
      <c r="AC5" s="25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86"/>
      <c r="BK5" s="87"/>
      <c r="BL5" s="12"/>
      <c r="BM5" s="80"/>
      <c r="BN5" s="12"/>
      <c r="BO5" s="138"/>
      <c r="BP5" s="12"/>
      <c r="BQ5" s="80"/>
      <c r="BR5" s="12"/>
      <c r="BS5" s="80"/>
      <c r="BT5" s="145"/>
      <c r="BU5" s="110"/>
      <c r="BY5" s="30"/>
      <c r="BZ5" s="59"/>
      <c r="CA5" s="60" t="s">
        <v>14</v>
      </c>
      <c r="CB5" s="72"/>
      <c r="CC5" s="62"/>
      <c r="CD5" s="62"/>
      <c r="CE5" s="63" t="s">
        <v>86</v>
      </c>
      <c r="CF5" s="62"/>
      <c r="CG5" s="62"/>
      <c r="CH5" s="58"/>
      <c r="CJ5" s="65"/>
    </row>
    <row r="6" spans="2:88" ht="21" customHeight="1">
      <c r="B6" s="59"/>
      <c r="C6" s="60" t="s">
        <v>11</v>
      </c>
      <c r="D6" s="72"/>
      <c r="E6" s="62"/>
      <c r="F6" s="62"/>
      <c r="G6" s="278" t="s">
        <v>87</v>
      </c>
      <c r="H6" s="62"/>
      <c r="I6" s="62"/>
      <c r="J6" s="58"/>
      <c r="K6" s="64" t="s">
        <v>64</v>
      </c>
      <c r="L6" s="65"/>
      <c r="R6" s="115" t="s">
        <v>45</v>
      </c>
      <c r="S6" s="147">
        <v>86.943</v>
      </c>
      <c r="T6" s="142"/>
      <c r="U6" s="17"/>
      <c r="V6" s="16"/>
      <c r="W6" s="131"/>
      <c r="X6" s="132" t="s">
        <v>40</v>
      </c>
      <c r="Y6" s="117">
        <v>85.76</v>
      </c>
      <c r="Z6" s="142"/>
      <c r="AA6" s="17"/>
      <c r="AB6" s="20"/>
      <c r="AC6" s="25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273" t="s">
        <v>2</v>
      </c>
      <c r="AS6" s="21" t="s">
        <v>3</v>
      </c>
      <c r="AT6" s="274" t="s">
        <v>4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139"/>
      <c r="BK6" s="140"/>
      <c r="BL6" s="20"/>
      <c r="BM6" s="44"/>
      <c r="BN6" s="16"/>
      <c r="BO6" s="131"/>
      <c r="BP6" s="132" t="s">
        <v>41</v>
      </c>
      <c r="BQ6" s="147">
        <v>85.244</v>
      </c>
      <c r="BR6" s="142"/>
      <c r="BS6" s="17"/>
      <c r="BT6" s="79" t="s">
        <v>32</v>
      </c>
      <c r="BU6" s="106">
        <v>84.056</v>
      </c>
      <c r="BY6" s="30"/>
      <c r="BZ6" s="59"/>
      <c r="CA6" s="60" t="s">
        <v>11</v>
      </c>
      <c r="CB6" s="72"/>
      <c r="CC6" s="62"/>
      <c r="CD6" s="62"/>
      <c r="CE6" s="278" t="s">
        <v>87</v>
      </c>
      <c r="CF6" s="62"/>
      <c r="CG6" s="62"/>
      <c r="CH6" s="58"/>
      <c r="CI6" s="64" t="s">
        <v>64</v>
      </c>
      <c r="CJ6" s="65"/>
    </row>
    <row r="7" spans="2:88" ht="21" customHeight="1">
      <c r="B7" s="59"/>
      <c r="C7" s="60" t="s">
        <v>12</v>
      </c>
      <c r="D7" s="72"/>
      <c r="E7" s="62"/>
      <c r="F7" s="62"/>
      <c r="G7" s="129" t="s">
        <v>50</v>
      </c>
      <c r="H7" s="62"/>
      <c r="I7" s="62"/>
      <c r="J7" s="72"/>
      <c r="K7" s="72"/>
      <c r="L7" s="91"/>
      <c r="R7" s="22"/>
      <c r="S7" s="146"/>
      <c r="T7" s="142"/>
      <c r="U7" s="17"/>
      <c r="V7" s="133" t="s">
        <v>38</v>
      </c>
      <c r="W7" s="27">
        <v>85.789</v>
      </c>
      <c r="X7" s="12"/>
      <c r="Y7" s="17"/>
      <c r="Z7" s="142"/>
      <c r="AA7" s="17"/>
      <c r="AB7" s="153" t="s">
        <v>55</v>
      </c>
      <c r="AC7" s="154">
        <v>85.897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159" t="s">
        <v>56</v>
      </c>
      <c r="BK7" s="160">
        <v>85.133</v>
      </c>
      <c r="BL7" s="20"/>
      <c r="BM7" s="44"/>
      <c r="BN7" s="158" t="s">
        <v>39</v>
      </c>
      <c r="BO7" s="27">
        <v>85.244</v>
      </c>
      <c r="BP7" s="130"/>
      <c r="BQ7" s="141"/>
      <c r="BR7" s="142"/>
      <c r="BS7" s="17"/>
      <c r="BT7" s="12"/>
      <c r="BU7" s="78"/>
      <c r="BY7" s="30"/>
      <c r="BZ7" s="59"/>
      <c r="CA7" s="60" t="s">
        <v>12</v>
      </c>
      <c r="CB7" s="72"/>
      <c r="CC7" s="62"/>
      <c r="CD7" s="62"/>
      <c r="CE7" s="129" t="s">
        <v>50</v>
      </c>
      <c r="CF7" s="62"/>
      <c r="CG7" s="62"/>
      <c r="CH7" s="72"/>
      <c r="CI7" s="72"/>
      <c r="CJ7" s="91"/>
    </row>
    <row r="8" spans="2:88" ht="21" customHeight="1">
      <c r="B8" s="61"/>
      <c r="C8" s="14"/>
      <c r="D8" s="14"/>
      <c r="E8" s="14"/>
      <c r="F8" s="14"/>
      <c r="G8" s="14"/>
      <c r="H8" s="14"/>
      <c r="I8" s="14"/>
      <c r="J8" s="14"/>
      <c r="K8" s="14"/>
      <c r="L8" s="66"/>
      <c r="R8" s="24" t="s">
        <v>46</v>
      </c>
      <c r="S8" s="148">
        <v>86.198</v>
      </c>
      <c r="T8" s="142"/>
      <c r="U8" s="17"/>
      <c r="V8" s="16"/>
      <c r="W8" s="42"/>
      <c r="X8" s="132" t="s">
        <v>42</v>
      </c>
      <c r="Y8" s="117">
        <v>85.781</v>
      </c>
      <c r="Z8" s="142"/>
      <c r="AA8" s="17"/>
      <c r="AB8" s="20"/>
      <c r="AC8" s="25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26" t="s">
        <v>83</v>
      </c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139"/>
      <c r="BK8" s="140"/>
      <c r="BL8" s="20"/>
      <c r="BM8" s="44"/>
      <c r="BN8" s="16"/>
      <c r="BO8" s="131"/>
      <c r="BP8" s="132" t="s">
        <v>54</v>
      </c>
      <c r="BQ8" s="147">
        <v>85.244</v>
      </c>
      <c r="BR8" s="142"/>
      <c r="BS8" s="17"/>
      <c r="BT8" s="28" t="s">
        <v>30</v>
      </c>
      <c r="BU8" s="29">
        <v>84.801</v>
      </c>
      <c r="BY8" s="30"/>
      <c r="BZ8" s="61"/>
      <c r="CA8" s="14"/>
      <c r="CB8" s="14"/>
      <c r="CC8" s="14"/>
      <c r="CD8" s="14"/>
      <c r="CE8" s="14"/>
      <c r="CF8" s="14"/>
      <c r="CG8" s="14"/>
      <c r="CH8" s="14"/>
      <c r="CI8" s="14"/>
      <c r="CJ8" s="66"/>
    </row>
    <row r="9" spans="2:88" ht="21" customHeight="1" thickBot="1">
      <c r="B9" s="92"/>
      <c r="C9" s="72"/>
      <c r="D9" s="72"/>
      <c r="E9" s="72"/>
      <c r="F9" s="72"/>
      <c r="G9" s="72"/>
      <c r="H9" s="72"/>
      <c r="I9" s="72"/>
      <c r="J9" s="72"/>
      <c r="K9" s="72"/>
      <c r="L9" s="91"/>
      <c r="R9" s="81"/>
      <c r="S9" s="149"/>
      <c r="T9" s="150"/>
      <c r="U9" s="82"/>
      <c r="V9" s="83"/>
      <c r="W9" s="137"/>
      <c r="X9" s="134"/>
      <c r="Y9" s="135"/>
      <c r="Z9" s="150"/>
      <c r="AA9" s="82"/>
      <c r="AB9" s="73"/>
      <c r="AC9" s="55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84"/>
      <c r="BK9" s="52"/>
      <c r="BL9" s="73"/>
      <c r="BM9" s="53"/>
      <c r="BN9" s="73"/>
      <c r="BO9" s="143"/>
      <c r="BP9" s="73"/>
      <c r="BQ9" s="53"/>
      <c r="BR9" s="107"/>
      <c r="BS9" s="118"/>
      <c r="BT9" s="88"/>
      <c r="BU9" s="89"/>
      <c r="BY9" s="30"/>
      <c r="BZ9" s="92"/>
      <c r="CA9" s="72"/>
      <c r="CB9" s="72"/>
      <c r="CC9" s="72"/>
      <c r="CD9" s="72"/>
      <c r="CE9" s="72"/>
      <c r="CF9" s="72"/>
      <c r="CG9" s="72"/>
      <c r="CH9" s="72"/>
      <c r="CI9" s="72"/>
      <c r="CJ9" s="91"/>
    </row>
    <row r="10" spans="2:88" ht="21" customHeight="1">
      <c r="B10" s="59"/>
      <c r="C10" s="93" t="s">
        <v>19</v>
      </c>
      <c r="D10" s="72"/>
      <c r="E10" s="72"/>
      <c r="F10" s="58"/>
      <c r="G10" s="128" t="s">
        <v>51</v>
      </c>
      <c r="H10" s="72"/>
      <c r="I10" s="72"/>
      <c r="J10" s="57" t="s">
        <v>20</v>
      </c>
      <c r="K10" s="169">
        <v>90</v>
      </c>
      <c r="L10" s="65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127" t="s">
        <v>28</v>
      </c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59"/>
      <c r="CA10" s="93" t="s">
        <v>19</v>
      </c>
      <c r="CB10" s="72"/>
      <c r="CC10" s="72"/>
      <c r="CD10" s="58"/>
      <c r="CE10" s="128" t="s">
        <v>51</v>
      </c>
      <c r="CF10" s="72"/>
      <c r="CG10" s="72"/>
      <c r="CH10" s="57" t="s">
        <v>20</v>
      </c>
      <c r="CI10" s="169">
        <v>90</v>
      </c>
      <c r="CJ10" s="65"/>
    </row>
    <row r="11" spans="2:88" ht="21" customHeight="1">
      <c r="B11" s="59"/>
      <c r="C11" s="93" t="s">
        <v>22</v>
      </c>
      <c r="D11" s="72"/>
      <c r="E11" s="72"/>
      <c r="F11" s="58"/>
      <c r="G11" s="128" t="s">
        <v>34</v>
      </c>
      <c r="H11" s="72"/>
      <c r="I11" s="18"/>
      <c r="J11" s="57" t="s">
        <v>21</v>
      </c>
      <c r="K11" s="169">
        <v>30</v>
      </c>
      <c r="L11" s="65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104" t="s">
        <v>29</v>
      </c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59"/>
      <c r="CA11" s="93" t="s">
        <v>22</v>
      </c>
      <c r="CB11" s="72"/>
      <c r="CC11" s="72"/>
      <c r="CD11" s="58"/>
      <c r="CE11" s="128" t="s">
        <v>34</v>
      </c>
      <c r="CF11" s="72"/>
      <c r="CG11" s="18"/>
      <c r="CH11" s="57" t="s">
        <v>21</v>
      </c>
      <c r="CI11" s="169">
        <v>30</v>
      </c>
      <c r="CJ11" s="65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2"/>
      <c r="Q12" s="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104" t="s">
        <v>31</v>
      </c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7:77" ht="18" customHeight="1">
      <c r="Q14" s="2"/>
      <c r="AD14" s="30"/>
      <c r="AE14" s="30"/>
      <c r="AF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V14" s="2"/>
      <c r="BW14" s="2"/>
      <c r="BX14" s="2"/>
      <c r="BY14" s="1"/>
    </row>
    <row r="15" ht="18" customHeight="1"/>
    <row r="16" ht="18" customHeight="1"/>
    <row r="17" ht="18" customHeight="1">
      <c r="AS17" s="30"/>
    </row>
    <row r="18" ht="18" customHeight="1">
      <c r="AS18" s="30"/>
    </row>
    <row r="19" spans="36:59" ht="18" customHeight="1">
      <c r="AJ19" s="30"/>
      <c r="AS19" s="30"/>
      <c r="AZ19" s="30"/>
      <c r="BA19" s="30"/>
      <c r="BB19" s="30"/>
      <c r="BC19" s="30"/>
      <c r="BD19" s="30"/>
      <c r="BE19" s="30"/>
      <c r="BF19" s="30"/>
      <c r="BG19" s="30"/>
    </row>
    <row r="20" ht="18" customHeight="1"/>
    <row r="21" spans="17:72" ht="18" customHeight="1">
      <c r="Q21" s="30"/>
      <c r="T21" s="152" t="s">
        <v>33</v>
      </c>
      <c r="AG21" s="30"/>
      <c r="AM21" s="30"/>
      <c r="BB21" s="277" t="s">
        <v>60</v>
      </c>
      <c r="BT21" s="30"/>
    </row>
    <row r="22" spans="19:70" ht="18" customHeight="1">
      <c r="S22" s="30"/>
      <c r="U22" s="30"/>
      <c r="V22" s="30"/>
      <c r="W22" s="30"/>
      <c r="X22" s="30"/>
      <c r="Y22" s="30"/>
      <c r="AB22" s="30"/>
      <c r="AD22" s="30"/>
      <c r="AE22" s="30"/>
      <c r="AF22" s="30"/>
      <c r="AG22" s="31"/>
      <c r="AO22" s="30"/>
      <c r="AS22" s="30"/>
      <c r="AT22" s="30"/>
      <c r="AZ22" s="30"/>
      <c r="BA22" s="30"/>
      <c r="BB22" s="30"/>
      <c r="BC22" s="30"/>
      <c r="BQ22" s="30"/>
      <c r="BR22" s="30"/>
    </row>
    <row r="23" spans="18:63" ht="18" customHeight="1">
      <c r="R23" s="30"/>
      <c r="S23" s="30"/>
      <c r="T23" s="30"/>
      <c r="U23" s="276" t="s">
        <v>42</v>
      </c>
      <c r="W23" s="30"/>
      <c r="X23" s="30"/>
      <c r="AC23" s="30"/>
      <c r="AD23" s="30"/>
      <c r="AE23" s="30"/>
      <c r="AF23" s="30"/>
      <c r="AG23" s="31"/>
      <c r="BG23" s="30"/>
      <c r="BI23" s="30"/>
      <c r="BJ23" s="30"/>
      <c r="BK23" s="30"/>
    </row>
    <row r="24" spans="5:73" ht="18" customHeight="1">
      <c r="E24" s="30"/>
      <c r="Q24" s="30"/>
      <c r="U24" s="30"/>
      <c r="V24" s="30"/>
      <c r="W24" s="30"/>
      <c r="X24" s="30"/>
      <c r="AE24" s="30"/>
      <c r="AG24" s="30"/>
      <c r="AZ24" s="30"/>
      <c r="BC24" s="30"/>
      <c r="BD24" s="30"/>
      <c r="BE24" s="30"/>
      <c r="BF24" s="30"/>
      <c r="BG24" s="177">
        <v>5</v>
      </c>
      <c r="BU24" s="30"/>
    </row>
    <row r="25" spans="1:89" ht="18" customHeight="1">
      <c r="A25" s="32"/>
      <c r="B25" s="32"/>
      <c r="E25" s="31"/>
      <c r="O25" s="177">
        <v>3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AB25" s="30"/>
      <c r="AC25" s="30"/>
      <c r="AD25" s="30"/>
      <c r="AE25" s="30"/>
      <c r="AF25" s="30"/>
      <c r="AG25" s="30"/>
      <c r="AK25" s="275"/>
      <c r="AO25" s="30"/>
      <c r="AP25" s="30"/>
      <c r="AQ25" s="30"/>
      <c r="AR25" s="30"/>
      <c r="AS25" s="31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1"/>
      <c r="BQ25" s="30"/>
      <c r="BR25" s="30"/>
      <c r="BS25" s="30"/>
      <c r="BT25" s="30"/>
      <c r="BW25" s="30"/>
      <c r="CA25" s="164" t="s">
        <v>56</v>
      </c>
      <c r="CI25" s="30"/>
      <c r="CK25" s="32"/>
    </row>
    <row r="26" spans="1:86" ht="18" customHeight="1">
      <c r="A26" s="32"/>
      <c r="E26" s="31"/>
      <c r="K26" s="30"/>
      <c r="N26" s="30"/>
      <c r="O26" s="30"/>
      <c r="T26" s="165" t="s">
        <v>38</v>
      </c>
      <c r="Y26" s="30"/>
      <c r="AD26" s="30"/>
      <c r="AE26" s="30"/>
      <c r="AF26" s="30"/>
      <c r="AG26" s="30"/>
      <c r="AH26" s="30"/>
      <c r="AI26" s="30"/>
      <c r="AJ26" s="30"/>
      <c r="AK26" s="30"/>
      <c r="AL26" s="30"/>
      <c r="AZ26" s="30"/>
      <c r="BA26" s="30"/>
      <c r="BB26" s="30"/>
      <c r="BC26" s="30"/>
      <c r="BD26" s="30"/>
      <c r="BE26" s="30"/>
      <c r="BF26" s="30"/>
      <c r="BG26" s="30"/>
      <c r="BL26" s="30"/>
      <c r="BM26" s="30"/>
      <c r="BN26" s="30"/>
      <c r="BQ26" s="30"/>
      <c r="BT26" s="30"/>
      <c r="BU26" s="30"/>
      <c r="CB26" s="30"/>
      <c r="CH26" s="109" t="s">
        <v>30</v>
      </c>
    </row>
    <row r="27" spans="1:89" ht="18" customHeight="1">
      <c r="A27" s="32"/>
      <c r="E27" s="30"/>
      <c r="K27" s="177">
        <v>1</v>
      </c>
      <c r="L27" s="30"/>
      <c r="M27" s="30"/>
      <c r="AD27" s="30"/>
      <c r="AE27" s="30"/>
      <c r="AF27" s="30"/>
      <c r="AG27" s="30"/>
      <c r="AH27" s="30"/>
      <c r="AI27" s="30"/>
      <c r="AJ27" s="30"/>
      <c r="AK27" s="30"/>
      <c r="AL27" s="30"/>
      <c r="AZ27" s="30"/>
      <c r="BB27" s="30"/>
      <c r="BC27" s="30"/>
      <c r="BD27" s="30"/>
      <c r="BE27" s="30"/>
      <c r="BF27" s="30"/>
      <c r="BQ27" s="279" t="s">
        <v>54</v>
      </c>
      <c r="BX27" s="177">
        <v>7</v>
      </c>
      <c r="CA27" s="177">
        <v>8</v>
      </c>
      <c r="CK27" s="32"/>
    </row>
    <row r="28" spans="2:88" ht="18" customHeight="1">
      <c r="B28" s="32"/>
      <c r="E28" s="30"/>
      <c r="J28" s="30"/>
      <c r="K28" s="30"/>
      <c r="L28" s="30"/>
      <c r="M28" s="30"/>
      <c r="N28" s="30"/>
      <c r="O28" s="30"/>
      <c r="P28" s="30"/>
      <c r="S28" s="30"/>
      <c r="U28" s="30"/>
      <c r="W28" s="30"/>
      <c r="Y28" s="30"/>
      <c r="AD28" s="30"/>
      <c r="AE28" s="30"/>
      <c r="AF28" s="30"/>
      <c r="AG28" s="30"/>
      <c r="AH28" s="30"/>
      <c r="AI28" s="30"/>
      <c r="AJ28" s="30"/>
      <c r="AK28" s="275"/>
      <c r="AL28" s="30"/>
      <c r="AS28" s="31"/>
      <c r="AZ28" s="30"/>
      <c r="BA28" s="30"/>
      <c r="BB28" s="30"/>
      <c r="BC28" s="30"/>
      <c r="BD28" s="30"/>
      <c r="BE28" s="30"/>
      <c r="BF28" s="30"/>
      <c r="BN28" s="30"/>
      <c r="BQ28" s="119"/>
      <c r="BT28" s="30"/>
      <c r="BU28" s="119"/>
      <c r="BW28" s="30"/>
      <c r="BX28" s="30"/>
      <c r="BY28" s="30"/>
      <c r="BZ28" s="30"/>
      <c r="CA28" s="30"/>
      <c r="CB28" s="30"/>
      <c r="CJ28" s="32"/>
    </row>
    <row r="29" spans="5:74" ht="18" customHeight="1">
      <c r="E29" s="30"/>
      <c r="N29" s="177">
        <v>2</v>
      </c>
      <c r="O29" s="30"/>
      <c r="S29" s="30"/>
      <c r="W29" s="276" t="s">
        <v>40</v>
      </c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P29" s="30"/>
      <c r="AZ29" s="30"/>
      <c r="BB29" s="30"/>
      <c r="BC29" s="30"/>
      <c r="BD29" s="30"/>
      <c r="BE29" s="30"/>
      <c r="BF29" s="30"/>
      <c r="BQ29" s="155"/>
      <c r="BT29" s="30"/>
      <c r="BU29" s="30"/>
      <c r="BV29" s="30"/>
    </row>
    <row r="30" spans="4:82" ht="18" customHeight="1">
      <c r="D30" s="33" t="s">
        <v>47</v>
      </c>
      <c r="E30" s="30"/>
      <c r="K30" s="163" t="s">
        <v>55</v>
      </c>
      <c r="L30" s="30"/>
      <c r="M30" s="30"/>
      <c r="N30" s="30"/>
      <c r="P30" s="30"/>
      <c r="Q30" s="30"/>
      <c r="R30" s="30"/>
      <c r="S30" s="30"/>
      <c r="T30" s="30"/>
      <c r="U30" s="30"/>
      <c r="AD30" s="30"/>
      <c r="AE30" s="30"/>
      <c r="AF30" s="30"/>
      <c r="AG30" s="30"/>
      <c r="AH30" s="30"/>
      <c r="AI30" s="30"/>
      <c r="AJ30" s="30"/>
      <c r="AK30" s="30"/>
      <c r="AL30" s="30"/>
      <c r="AW30" s="30"/>
      <c r="AX30" s="30"/>
      <c r="AZ30" s="30"/>
      <c r="BA30" s="30"/>
      <c r="BB30" s="30"/>
      <c r="BC30" s="30"/>
      <c r="BD30" s="30"/>
      <c r="BE30" s="30"/>
      <c r="BF30" s="30"/>
      <c r="BM30" s="30"/>
      <c r="BQ30" s="279" t="s">
        <v>39</v>
      </c>
      <c r="BU30" s="30"/>
      <c r="BV30" s="30"/>
      <c r="BW30" s="30"/>
      <c r="BX30" s="298">
        <v>6</v>
      </c>
      <c r="BY30" s="30"/>
      <c r="BZ30" s="30"/>
      <c r="CD30" s="30"/>
    </row>
    <row r="31" spans="3:87" ht="18" customHeight="1">
      <c r="C31" s="33"/>
      <c r="H31" s="30"/>
      <c r="I31" s="30"/>
      <c r="J31" s="30"/>
      <c r="K31" s="30"/>
      <c r="O31" s="30"/>
      <c r="R31" s="177">
        <v>4</v>
      </c>
      <c r="S31" s="30"/>
      <c r="T31" s="30"/>
      <c r="U31" s="30"/>
      <c r="V31" s="30"/>
      <c r="W31" s="30"/>
      <c r="X31" s="30"/>
      <c r="Y31" s="30"/>
      <c r="AB31" s="30"/>
      <c r="AC31" s="30"/>
      <c r="AD31" s="30"/>
      <c r="AE31" s="30"/>
      <c r="AF31" s="30"/>
      <c r="AG31" s="30"/>
      <c r="AH31" s="30"/>
      <c r="AI31" s="30"/>
      <c r="AJ31" s="30"/>
      <c r="AK31" s="275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Q31" s="119"/>
      <c r="BS31" s="30"/>
      <c r="BU31" s="30"/>
      <c r="BV31" s="30"/>
      <c r="BX31" s="298"/>
      <c r="BY31" s="30"/>
      <c r="CI31" s="35"/>
    </row>
    <row r="32" spans="3:87" ht="18" customHeight="1">
      <c r="C32" s="33"/>
      <c r="M32" s="30"/>
      <c r="N32" s="30"/>
      <c r="P32" s="30"/>
      <c r="T32" s="30"/>
      <c r="V32" s="30"/>
      <c r="BF32" s="30"/>
      <c r="BG32" s="30"/>
      <c r="BL32" s="30"/>
      <c r="BN32" s="30"/>
      <c r="BQ32" s="155"/>
      <c r="BY32" s="30"/>
      <c r="CC32" s="30"/>
      <c r="CD32" s="30"/>
      <c r="CI32" s="35"/>
    </row>
    <row r="33" spans="3:87" ht="18" customHeight="1">
      <c r="C33" s="33"/>
      <c r="I33" s="34"/>
      <c r="J33" s="30"/>
      <c r="K33" s="30"/>
      <c r="L33" s="30"/>
      <c r="M33" s="161" t="s">
        <v>62</v>
      </c>
      <c r="N33" s="30"/>
      <c r="S33" s="30"/>
      <c r="T33" s="30"/>
      <c r="U33" s="30"/>
      <c r="V33" s="30"/>
      <c r="W33" s="30"/>
      <c r="X33" s="30"/>
      <c r="AB33" s="30"/>
      <c r="AD33" s="30"/>
      <c r="AE33" s="30"/>
      <c r="AF33" s="30"/>
      <c r="AG33" s="30"/>
      <c r="AH33" s="30"/>
      <c r="AI33" s="30"/>
      <c r="AJ33" s="30"/>
      <c r="AK33" s="30"/>
      <c r="AL33" s="30"/>
      <c r="AN33" s="30"/>
      <c r="AO33" s="30"/>
      <c r="AU33" s="30"/>
      <c r="AZ33" s="30"/>
      <c r="BB33" s="30"/>
      <c r="BC33" s="30"/>
      <c r="BD33" s="30"/>
      <c r="BF33" s="30"/>
      <c r="BN33" s="30"/>
      <c r="BQ33" s="279" t="s">
        <v>41</v>
      </c>
      <c r="BR33" s="30"/>
      <c r="BS33" s="30"/>
      <c r="BT33" s="30"/>
      <c r="BY33" s="161" t="s">
        <v>63</v>
      </c>
      <c r="CA33" s="30"/>
      <c r="CD33" s="30"/>
      <c r="CI33" s="35"/>
    </row>
    <row r="34" spans="8:77" ht="18" customHeight="1">
      <c r="H34" s="30"/>
      <c r="I34" s="30"/>
      <c r="J34" s="30"/>
      <c r="K34" s="30"/>
      <c r="L34" s="30"/>
      <c r="M34" s="162" t="s">
        <v>65</v>
      </c>
      <c r="N34" s="30"/>
      <c r="Q34" s="30"/>
      <c r="U34" s="30"/>
      <c r="V34" s="30"/>
      <c r="W34" s="30"/>
      <c r="X34" s="30"/>
      <c r="Y34" s="30"/>
      <c r="AC34" s="30"/>
      <c r="AH34" s="30"/>
      <c r="AI34" s="30"/>
      <c r="AJ34" s="30"/>
      <c r="AL34" s="30"/>
      <c r="AM34" s="30"/>
      <c r="AP34" s="30"/>
      <c r="AS34" s="30"/>
      <c r="AT34" s="30"/>
      <c r="AU34" s="30"/>
      <c r="AV34" s="30"/>
      <c r="AX34" s="30"/>
      <c r="AY34" s="30"/>
      <c r="AZ34" s="30"/>
      <c r="BB34" s="30"/>
      <c r="BC34" s="30"/>
      <c r="BE34" s="30"/>
      <c r="BF34" s="30"/>
      <c r="BM34" s="30"/>
      <c r="BP34" s="30"/>
      <c r="BQ34" s="30"/>
      <c r="BR34" s="30"/>
      <c r="BS34" s="30"/>
      <c r="BT34" s="30"/>
      <c r="BX34" s="30"/>
      <c r="BY34" s="162" t="s">
        <v>66</v>
      </c>
    </row>
    <row r="35" spans="10:77" ht="18" customHeight="1">
      <c r="J35" s="30"/>
      <c r="K35" s="30"/>
      <c r="L35" s="30"/>
      <c r="M35" s="162" t="s">
        <v>88</v>
      </c>
      <c r="N35" s="30"/>
      <c r="T35" s="30"/>
      <c r="W35" s="155" t="s">
        <v>57</v>
      </c>
      <c r="AG35" s="30"/>
      <c r="BR35" s="155" t="s">
        <v>61</v>
      </c>
      <c r="BY35" s="162" t="s">
        <v>90</v>
      </c>
    </row>
    <row r="36" spans="10:77" ht="18" customHeight="1">
      <c r="J36" s="30"/>
      <c r="K36" s="30"/>
      <c r="L36" s="30"/>
      <c r="M36" s="162" t="s">
        <v>89</v>
      </c>
      <c r="N36" s="30"/>
      <c r="O36" s="30"/>
      <c r="P36" s="30"/>
      <c r="BY36" s="162" t="s">
        <v>91</v>
      </c>
    </row>
    <row r="37" spans="10:62" ht="18" customHeight="1">
      <c r="J37" s="30"/>
      <c r="K37" s="30"/>
      <c r="L37" s="30"/>
      <c r="M37" s="30"/>
      <c r="N37" s="30"/>
      <c r="O37" s="30"/>
      <c r="P37" s="30"/>
      <c r="BE37" s="30"/>
      <c r="BH37" s="30"/>
      <c r="BI37" s="30"/>
      <c r="BJ37" s="30"/>
    </row>
    <row r="38" spans="62:67" ht="18" customHeight="1">
      <c r="BJ38" s="30"/>
      <c r="BK38" s="30"/>
      <c r="BO38" s="30"/>
    </row>
    <row r="39" spans="62:63" ht="18" customHeight="1">
      <c r="BJ39" s="30"/>
      <c r="BK39" s="30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36" t="s">
        <v>5</v>
      </c>
      <c r="C47" s="37" t="s">
        <v>6</v>
      </c>
      <c r="D47" s="37" t="s">
        <v>7</v>
      </c>
      <c r="E47" s="37" t="s">
        <v>8</v>
      </c>
      <c r="F47" s="116" t="s">
        <v>9</v>
      </c>
      <c r="G47" s="111"/>
      <c r="H47" s="37" t="s">
        <v>5</v>
      </c>
      <c r="I47" s="37" t="s">
        <v>6</v>
      </c>
      <c r="J47" s="37" t="s">
        <v>7</v>
      </c>
      <c r="K47" s="37" t="s">
        <v>8</v>
      </c>
      <c r="L47" s="74" t="s">
        <v>9</v>
      </c>
      <c r="M47" s="157"/>
      <c r="N47" s="157"/>
      <c r="O47" s="295" t="s">
        <v>24</v>
      </c>
      <c r="P47" s="295"/>
      <c r="Q47" s="116"/>
      <c r="R47" s="38"/>
      <c r="AA47" s="2"/>
      <c r="AB47" s="2"/>
      <c r="AC47" s="2"/>
      <c r="BT47" s="36" t="s">
        <v>5</v>
      </c>
      <c r="BU47" s="37" t="s">
        <v>6</v>
      </c>
      <c r="BV47" s="37" t="s">
        <v>7</v>
      </c>
      <c r="BW47" s="37" t="s">
        <v>8</v>
      </c>
      <c r="BX47" s="74" t="s">
        <v>9</v>
      </c>
      <c r="BY47" s="157"/>
      <c r="BZ47" s="157"/>
      <c r="CA47" s="295" t="s">
        <v>24</v>
      </c>
      <c r="CB47" s="295"/>
      <c r="CC47" s="116"/>
      <c r="CD47" s="116"/>
      <c r="CE47" s="111"/>
      <c r="CF47" s="37" t="s">
        <v>5</v>
      </c>
      <c r="CG47" s="37" t="s">
        <v>6</v>
      </c>
      <c r="CH47" s="37" t="s">
        <v>7</v>
      </c>
      <c r="CI47" s="37" t="s">
        <v>8</v>
      </c>
      <c r="CJ47" s="38" t="s">
        <v>9</v>
      </c>
    </row>
    <row r="48" spans="2:88" ht="21" customHeight="1" thickTop="1">
      <c r="B48" s="39"/>
      <c r="C48" s="8"/>
      <c r="D48" s="7" t="s">
        <v>53</v>
      </c>
      <c r="E48" s="8"/>
      <c r="F48" s="8"/>
      <c r="G48" s="156"/>
      <c r="H48" s="8"/>
      <c r="I48" s="8"/>
      <c r="J48" s="8"/>
      <c r="K48" s="8"/>
      <c r="L48" s="8"/>
      <c r="M48" s="7" t="s">
        <v>59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59</v>
      </c>
      <c r="BZ48" s="8"/>
      <c r="CA48" s="8"/>
      <c r="CB48" s="8"/>
      <c r="CC48" s="8"/>
      <c r="CD48" s="8"/>
      <c r="CE48" s="156"/>
      <c r="CF48" s="8"/>
      <c r="CG48" s="8"/>
      <c r="CH48" s="7" t="s">
        <v>53</v>
      </c>
      <c r="CI48" s="8"/>
      <c r="CJ48" s="40"/>
    </row>
    <row r="49" spans="2:88" ht="21" customHeight="1">
      <c r="B49" s="41"/>
      <c r="C49" s="42"/>
      <c r="D49" s="42"/>
      <c r="E49" s="42"/>
      <c r="F49" s="16"/>
      <c r="G49" s="112"/>
      <c r="H49" s="42"/>
      <c r="I49" s="42"/>
      <c r="J49" s="42"/>
      <c r="K49" s="42"/>
      <c r="L49" s="75"/>
      <c r="R49" s="151"/>
      <c r="BT49" s="41"/>
      <c r="BU49" s="42"/>
      <c r="BV49" s="42"/>
      <c r="BW49" s="42"/>
      <c r="BX49" s="75"/>
      <c r="CD49" s="2"/>
      <c r="CE49" s="112"/>
      <c r="CF49" s="42"/>
      <c r="CG49" s="42"/>
      <c r="CH49" s="42"/>
      <c r="CI49" s="42"/>
      <c r="CJ49" s="43"/>
    </row>
    <row r="50" spans="2:88" ht="21" customHeight="1">
      <c r="B50" s="170">
        <v>1</v>
      </c>
      <c r="C50" s="45">
        <v>85.892</v>
      </c>
      <c r="D50" s="46">
        <v>-55</v>
      </c>
      <c r="E50" s="47">
        <f>C50+D50*0.001</f>
        <v>85.83699999999999</v>
      </c>
      <c r="F50" s="18" t="s">
        <v>58</v>
      </c>
      <c r="G50" s="113"/>
      <c r="H50" s="172">
        <v>3</v>
      </c>
      <c r="I50" s="27">
        <v>85.848</v>
      </c>
      <c r="J50" s="46">
        <v>-51</v>
      </c>
      <c r="K50" s="47">
        <f>I50+J50*0.001</f>
        <v>85.797</v>
      </c>
      <c r="L50" s="76" t="s">
        <v>35</v>
      </c>
      <c r="M50" s="173" t="s">
        <v>94</v>
      </c>
      <c r="R50" s="151"/>
      <c r="BT50" s="171">
        <v>5</v>
      </c>
      <c r="BU50" s="27">
        <v>85.346</v>
      </c>
      <c r="BV50" s="46">
        <v>55</v>
      </c>
      <c r="BW50" s="47">
        <f>BU50+BV50*0.001</f>
        <v>85.40100000000001</v>
      </c>
      <c r="BX50" s="76" t="s">
        <v>35</v>
      </c>
      <c r="BY50" s="173" t="s">
        <v>92</v>
      </c>
      <c r="CD50" s="2"/>
      <c r="CE50" s="113"/>
      <c r="CF50" s="167">
        <v>7</v>
      </c>
      <c r="CG50" s="124">
        <v>85.169</v>
      </c>
      <c r="CH50" s="125">
        <v>51</v>
      </c>
      <c r="CI50" s="126">
        <f>CG50+CH50*0.001</f>
        <v>85.22</v>
      </c>
      <c r="CJ50" s="25" t="s">
        <v>58</v>
      </c>
    </row>
    <row r="51" spans="2:88" ht="21" customHeight="1">
      <c r="B51" s="108"/>
      <c r="C51" s="19"/>
      <c r="D51" s="42"/>
      <c r="E51" s="48"/>
      <c r="F51" s="18"/>
      <c r="G51" s="113"/>
      <c r="H51" s="42"/>
      <c r="I51" s="42"/>
      <c r="J51" s="42"/>
      <c r="K51" s="42"/>
      <c r="L51" s="75"/>
      <c r="R51" s="151"/>
      <c r="AS51" s="105" t="s">
        <v>27</v>
      </c>
      <c r="BT51" s="41"/>
      <c r="BU51" s="42"/>
      <c r="BV51" s="42"/>
      <c r="BW51" s="42"/>
      <c r="BX51" s="75"/>
      <c r="CD51" s="2"/>
      <c r="CE51" s="113"/>
      <c r="CF51" s="42"/>
      <c r="CG51" s="42"/>
      <c r="CH51" s="42"/>
      <c r="CI51" s="42"/>
      <c r="CJ51" s="43"/>
    </row>
    <row r="52" spans="2:88" ht="21" customHeight="1">
      <c r="B52" s="171">
        <v>2</v>
      </c>
      <c r="C52" s="27">
        <v>85.858</v>
      </c>
      <c r="D52" s="46">
        <v>-51</v>
      </c>
      <c r="E52" s="47">
        <f>C52+D52*0.001</f>
        <v>85.807</v>
      </c>
      <c r="F52" s="18" t="s">
        <v>58</v>
      </c>
      <c r="G52" s="113"/>
      <c r="H52" s="172">
        <v>4</v>
      </c>
      <c r="I52" s="27">
        <v>85.815</v>
      </c>
      <c r="J52" s="46">
        <v>-42</v>
      </c>
      <c r="K52" s="47">
        <f>I52+J52*0.001</f>
        <v>85.773</v>
      </c>
      <c r="L52" s="76" t="s">
        <v>35</v>
      </c>
      <c r="M52" s="173" t="s">
        <v>95</v>
      </c>
      <c r="N52" s="23"/>
      <c r="O52" s="23"/>
      <c r="P52" s="23"/>
      <c r="Q52" s="23"/>
      <c r="R52" s="15"/>
      <c r="AS52" s="104" t="s">
        <v>84</v>
      </c>
      <c r="BT52" s="171">
        <v>6</v>
      </c>
      <c r="BU52" s="27">
        <v>85.169</v>
      </c>
      <c r="BV52" s="46">
        <v>51</v>
      </c>
      <c r="BW52" s="47">
        <f>BU52+BV52*0.001</f>
        <v>85.22</v>
      </c>
      <c r="BX52" s="76" t="s">
        <v>35</v>
      </c>
      <c r="BY52" s="173" t="s">
        <v>93</v>
      </c>
      <c r="BZ52" s="23"/>
      <c r="CA52" s="23"/>
      <c r="CB52" s="23"/>
      <c r="CC52" s="23"/>
      <c r="CD52" s="23"/>
      <c r="CE52" s="113"/>
      <c r="CF52" s="168">
        <v>8</v>
      </c>
      <c r="CG52" s="45">
        <v>85.136</v>
      </c>
      <c r="CH52" s="46">
        <v>51</v>
      </c>
      <c r="CI52" s="47">
        <f>CG52+CH52*0.001</f>
        <v>85.187</v>
      </c>
      <c r="CJ52" s="25" t="s">
        <v>58</v>
      </c>
    </row>
    <row r="53" spans="2:88" ht="21" customHeight="1" thickBot="1">
      <c r="B53" s="49"/>
      <c r="C53" s="50"/>
      <c r="D53" s="51"/>
      <c r="E53" s="51"/>
      <c r="F53" s="122"/>
      <c r="G53" s="114"/>
      <c r="H53" s="54"/>
      <c r="I53" s="50"/>
      <c r="J53" s="51"/>
      <c r="K53" s="51"/>
      <c r="L53" s="77"/>
      <c r="M53" s="73"/>
      <c r="N53" s="71"/>
      <c r="O53" s="71"/>
      <c r="P53" s="71"/>
      <c r="Q53" s="71"/>
      <c r="R53" s="123"/>
      <c r="AD53" s="100"/>
      <c r="AE53" s="101"/>
      <c r="BG53" s="100"/>
      <c r="BH53" s="101"/>
      <c r="BT53" s="49"/>
      <c r="BU53" s="50"/>
      <c r="BV53" s="51"/>
      <c r="BW53" s="51"/>
      <c r="BX53" s="77"/>
      <c r="BY53" s="73"/>
      <c r="BZ53" s="71"/>
      <c r="CA53" s="71"/>
      <c r="CB53" s="71"/>
      <c r="CC53" s="71"/>
      <c r="CD53" s="71"/>
      <c r="CE53" s="114"/>
      <c r="CF53" s="54"/>
      <c r="CG53" s="50"/>
      <c r="CH53" s="51"/>
      <c r="CI53" s="51"/>
      <c r="CJ53" s="55"/>
    </row>
    <row r="54" spans="27:70" ht="12.75">
      <c r="AA54" s="2"/>
      <c r="BO54" s="2"/>
      <c r="BP54" s="2"/>
      <c r="BQ54" s="2"/>
      <c r="BR54" s="2"/>
    </row>
  </sheetData>
  <sheetProtection password="E9A7" sheet="1" objects="1" scenarios="1"/>
  <mergeCells count="13">
    <mergeCell ref="BN2:BQ2"/>
    <mergeCell ref="BN3:BQ3"/>
    <mergeCell ref="V2:Y2"/>
    <mergeCell ref="V3:Y3"/>
    <mergeCell ref="BJ3:BK3"/>
    <mergeCell ref="V4:Y4"/>
    <mergeCell ref="AB3:AC3"/>
    <mergeCell ref="R3:S3"/>
    <mergeCell ref="O47:P47"/>
    <mergeCell ref="CA47:CB47"/>
    <mergeCell ref="BT3:BU3"/>
    <mergeCell ref="BX30:BX31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2012-09-12T09:20:16Z</cp:lastPrinted>
  <dcterms:created xsi:type="dcterms:W3CDTF">2003-01-10T15:39:03Z</dcterms:created>
  <dcterms:modified xsi:type="dcterms:W3CDTF">2012-09-13T07:24:28Z</dcterms:modified>
  <cp:category/>
  <cp:version/>
  <cp:contentType/>
  <cp:contentStatus/>
</cp:coreProperties>
</file>