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Liteň" sheetId="1" r:id="rId1"/>
  </sheets>
  <definedNames/>
  <calcPr fullCalcOnLoad="1"/>
</workbook>
</file>

<file path=xl/sharedStrings.xml><?xml version="1.0" encoding="utf-8"?>
<sst xmlns="http://schemas.openxmlformats.org/spreadsheetml/2006/main" count="98" uniqueCount="67">
  <si>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</si>
  <si>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</si>
  <si>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</si>
  <si>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</si>
  <si>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</si>
  <si>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</si>
  <si>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</si>
  <si>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</si>
  <si>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</si>
  <si>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</si>
  <si>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</si>
  <si>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</si>
  <si>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</si>
  <si>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</si>
  <si>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Vk 1</t>
  </si>
  <si>
    <t>ručně</t>
  </si>
  <si>
    <t>Zabezpečovací zařízení neumožňuje současné vlakové cesty</t>
  </si>
  <si>
    <t>vyjma současných odjezdů</t>
  </si>
  <si>
    <t>Kód : 1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</si>
  <si>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</si>
  <si>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</si>
  <si>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</si>
  <si>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</si>
  <si>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</si>
  <si>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</si>
  <si>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Vk 3</t>
  </si>
  <si>
    <t>Vk 2</t>
  </si>
  <si>
    <t>Návěstidla</t>
  </si>
  <si>
    <t>provoz podle D - 3</t>
  </si>
  <si>
    <t>Dopravna  D 3</t>
  </si>
  <si>
    <t>výhybky a výkolejky přestavuje a uzamyká doprovod vlaku</t>
  </si>
  <si>
    <t>Sídlo dirigujícího dispečera :</t>
  </si>
  <si>
    <t>Trať : 715</t>
  </si>
  <si>
    <t>Mechanické</t>
  </si>
  <si>
    <t>V.</t>
  </si>
  <si>
    <t>vým. zámek v závislost na Vk 1</t>
  </si>
  <si>
    <t>klíče od výhybek a výkolejek v soupravě hlavních klíčů (SHK)</t>
  </si>
  <si>
    <t>Kód : 16</t>
  </si>
  <si>
    <t>záznam hovorů zařízením ReDat</t>
  </si>
  <si>
    <t>vým. zámek v závislost na Vk 2</t>
  </si>
  <si>
    <t>Rádiové spojení  ( síť SRV )</t>
  </si>
  <si>
    <t>Km  5,151</t>
  </si>
  <si>
    <t>Ev. č. : 767640</t>
  </si>
  <si>
    <t>Směr  :  Zadní Třebáň</t>
  </si>
  <si>
    <t>Směr  :  Hostomice pod Brdy</t>
  </si>
  <si>
    <t>=</t>
  </si>
  <si>
    <t>při jízdě do odbočky - rychlost 30 km/h</t>
  </si>
  <si>
    <t>vým. zámky do obou směrů, klíče v.č. 1 v SHK - I.</t>
  </si>
  <si>
    <t>kontrolní zámek, klíč Vk 1 / 2 v SHK - II.</t>
  </si>
  <si>
    <t>vým. zámky do obou směrů, klíče v.č. 3 v SHK - III.</t>
  </si>
  <si>
    <t>kontrolní zámek, klíč Vk 2 / 4 v SHK - IV.</t>
  </si>
  <si>
    <t>bez zabezpečení</t>
  </si>
  <si>
    <t>vým. zámek, klíč Vk 3 v SHK - V.</t>
  </si>
  <si>
    <t>Konec vlak. cesty</t>
  </si>
  <si>
    <t>u k.č. 1</t>
  </si>
  <si>
    <t>u k.č. 2</t>
  </si>
  <si>
    <t>Při vjezdu vlaku do dopravny Liteň ze směru od ŽST Zadní Třebáň musí strojvedoucí prvního vlaku (PMD)</t>
  </si>
  <si>
    <t>Základní poloha výměny č. 1 v dopravně Liteň je ze/do směru Hostomice pod Brdy.</t>
  </si>
  <si>
    <t>Po odjezdu vlaku (PMD) z dopravny Liteň směrem k ŽST Zadní Třebáň musí vlak (PMD)</t>
  </si>
  <si>
    <r>
      <t>vždy zastavit před výměnou číslo 1</t>
    </r>
    <r>
      <rPr>
        <sz val="11"/>
        <rFont val="Arial"/>
        <family val="2"/>
      </rPr>
      <t xml:space="preserve"> a zajistit její přestavení a zajištění výměnovým zámkem na vjezdovou kolej.</t>
    </r>
  </si>
  <si>
    <r>
      <t>vždy zastavit za výměnou č. 1</t>
    </r>
    <r>
      <rPr>
        <sz val="11"/>
        <rFont val="Arial"/>
        <family val="2"/>
      </rPr>
      <t xml:space="preserve"> a strojvedoucí musí zajistit její přestavení a zajištění v základní poloze.</t>
    </r>
  </si>
  <si>
    <t>Březnice</t>
  </si>
  <si>
    <t>= 4,662 *)</t>
  </si>
  <si>
    <t>Hranice dopravny - směr Hostomice</t>
  </si>
  <si>
    <t>km ve směru Hostomice pod Brdy</t>
  </si>
  <si>
    <t>*) = km ve směru Z. Třebáň</t>
  </si>
  <si>
    <t>Hranice dopravny - směr Z. Třebáň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</si>
</sst>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2"/>
      <name val="Arial CE"/>
      <family val="0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name val="Arial"/>
      <family val="2"/>
    </font>
    <font>
      <sz val="16"/>
      <color indexed="16"/>
      <name val="Times New Roman CE"/>
      <family val="1"/>
    </font>
    <font>
      <sz val="10"/>
      <color indexed="14"/>
      <name val="Arial CE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Times New Roman CE"/>
      <family val="0"/>
    </font>
    <font>
      <sz val="11"/>
      <color indexed="10"/>
      <name val="Arial CE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2"/>
      <color indexed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27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7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 quotePrefix="1">
      <alignment horizontal="right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 quotePrefix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164" fontId="27" fillId="0" borderId="0" xfId="0" applyNumberFormat="1" applyFont="1" applyAlignment="1">
      <alignment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29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7" fillId="2" borderId="28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top"/>
    </xf>
    <xf numFmtId="164" fontId="0" fillId="0" borderId="6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30" xfId="0" applyFont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36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0" fontId="16" fillId="0" borderId="35" xfId="0" applyFont="1" applyFill="1" applyBorder="1" applyAlignment="1" quotePrefix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center"/>
    </xf>
    <xf numFmtId="0" fontId="27" fillId="0" borderId="38" xfId="0" applyFont="1" applyBorder="1" applyAlignment="1">
      <alignment vertical="center"/>
    </xf>
    <xf numFmtId="0" fontId="27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" fontId="0" fillId="0" borderId="44" xfId="0" applyNumberFormat="1" applyFont="1" applyBorder="1" applyAlignment="1">
      <alignment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4" xfId="0" applyFont="1" applyBorder="1" applyAlignment="1" quotePrefix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3" fillId="0" borderId="0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7" fillId="0" borderId="51" xfId="0" applyFont="1" applyBorder="1" applyAlignment="1">
      <alignment/>
    </xf>
    <xf numFmtId="0" fontId="27" fillId="0" borderId="52" xfId="0" applyFont="1" applyBorder="1" applyAlignment="1">
      <alignment/>
    </xf>
    <xf numFmtId="0" fontId="0" fillId="0" borderId="52" xfId="0" applyBorder="1" applyAlignment="1">
      <alignment vertical="center"/>
    </xf>
    <xf numFmtId="0" fontId="27" fillId="0" borderId="52" xfId="0" applyFont="1" applyBorder="1" applyAlignment="1">
      <alignment/>
    </xf>
    <xf numFmtId="0" fontId="27" fillId="0" borderId="53" xfId="0" applyFont="1" applyBorder="1" applyAlignment="1">
      <alignment/>
    </xf>
    <xf numFmtId="0" fontId="27" fillId="0" borderId="5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8" fillId="0" borderId="0" xfId="0" applyFont="1" applyBorder="1" applyAlignment="1">
      <alignment horizontal="left"/>
    </xf>
    <xf numFmtId="164" fontId="24" fillId="0" borderId="6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64" fontId="34" fillId="0" borderId="6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164" fontId="27" fillId="0" borderId="0" xfId="0" applyNumberFormat="1" applyFont="1" applyAlignment="1">
      <alignment horizontal="left"/>
    </xf>
    <xf numFmtId="164" fontId="5" fillId="0" borderId="6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4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Border="1" applyAlignment="1">
      <alignment vertical="center"/>
    </xf>
    <xf numFmtId="0" fontId="28" fillId="0" borderId="0" xfId="0" applyFont="1" applyBorder="1" applyAlignment="1">
      <alignment horizontal="right"/>
    </xf>
    <xf numFmtId="164" fontId="9" fillId="0" borderId="16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57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61" xfId="0" applyFont="1" applyFill="1" applyBorder="1" applyAlignment="1">
      <alignment horizontal="center" vertical="center"/>
    </xf>
    <xf numFmtId="44" fontId="46" fillId="2" borderId="28" xfId="18" applyFont="1" applyFill="1" applyBorder="1" applyAlignment="1">
      <alignment horizontal="center" vertical="center"/>
    </xf>
    <xf numFmtId="44" fontId="46" fillId="2" borderId="62" xfId="18" applyFont="1" applyFill="1" applyBorder="1" applyAlignment="1">
      <alignment horizontal="center" vertical="center"/>
    </xf>
    <xf numFmtId="44" fontId="34" fillId="2" borderId="63" xfId="18" applyFont="1" applyFill="1" applyBorder="1" applyAlignment="1">
      <alignment horizontal="center" vertical="center"/>
    </xf>
    <xf numFmtId="44" fontId="34" fillId="2" borderId="64" xfId="18" applyFont="1" applyFill="1" applyBorder="1" applyAlignment="1">
      <alignment horizontal="center" vertical="center"/>
    </xf>
    <xf numFmtId="0" fontId="42" fillId="0" borderId="57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164" fontId="5" fillId="0" borderId="57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0" fontId="30" fillId="4" borderId="65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0" fillId="4" borderId="66" xfId="0" applyFont="1" applyFill="1" applyBorder="1" applyAlignment="1">
      <alignment horizontal="center" vertical="center"/>
    </xf>
    <xf numFmtId="0" fontId="30" fillId="4" borderId="67" xfId="0" applyFont="1" applyFill="1" applyBorder="1" applyAlignment="1">
      <alignment horizontal="center" vertical="center"/>
    </xf>
    <xf numFmtId="0" fontId="30" fillId="4" borderId="68" xfId="0" applyFont="1" applyFill="1" applyBorder="1" applyAlignment="1">
      <alignment horizontal="center" vertical="center"/>
    </xf>
    <xf numFmtId="0" fontId="30" fillId="4" borderId="69" xfId="0" applyFont="1" applyFill="1" applyBorder="1" applyAlignment="1">
      <alignment horizontal="center" vertical="center"/>
    </xf>
    <xf numFmtId="44" fontId="4" fillId="2" borderId="70" xfId="18" applyFont="1" applyFill="1" applyBorder="1" applyAlignment="1">
      <alignment horizontal="center" vertical="center"/>
    </xf>
    <xf numFmtId="44" fontId="4" fillId="2" borderId="28" xfId="18" applyFont="1" applyFill="1" applyBorder="1" applyAlignment="1">
      <alignment horizontal="center" vertical="center"/>
    </xf>
    <xf numFmtId="44" fontId="4" fillId="2" borderId="62" xfId="18" applyFont="1" applyFill="1" applyBorder="1" applyAlignment="1">
      <alignment horizontal="center" vertical="center"/>
    </xf>
    <xf numFmtId="44" fontId="4" fillId="2" borderId="63" xfId="18" applyFont="1" applyFill="1" applyBorder="1" applyAlignment="1">
      <alignment horizontal="center" vertical="center"/>
    </xf>
    <xf numFmtId="44" fontId="4" fillId="2" borderId="64" xfId="18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32</xdr:row>
      <xdr:rowOff>114300</xdr:rowOff>
    </xdr:from>
    <xdr:to>
      <xdr:col>21</xdr:col>
      <xdr:colOff>714375</xdr:colOff>
      <xdr:row>32</xdr:row>
      <xdr:rowOff>114300</xdr:rowOff>
    </xdr:to>
    <xdr:sp>
      <xdr:nvSpPr>
        <xdr:cNvPr id="1" name="Line 4"/>
        <xdr:cNvSpPr>
          <a:spLocks/>
        </xdr:cNvSpPr>
      </xdr:nvSpPr>
      <xdr:spPr>
        <a:xfrm>
          <a:off x="12277725" y="8391525"/>
          <a:ext cx="480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38</xdr:row>
      <xdr:rowOff>114300</xdr:rowOff>
    </xdr:from>
    <xdr:to>
      <xdr:col>23</xdr:col>
      <xdr:colOff>247650</xdr:colOff>
      <xdr:row>38</xdr:row>
      <xdr:rowOff>114300</xdr:rowOff>
    </xdr:to>
    <xdr:sp>
      <xdr:nvSpPr>
        <xdr:cNvPr id="2" name="Line 6"/>
        <xdr:cNvSpPr>
          <a:spLocks/>
        </xdr:cNvSpPr>
      </xdr:nvSpPr>
      <xdr:spPr>
        <a:xfrm>
          <a:off x="13754100" y="9763125"/>
          <a:ext cx="480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35</xdr:row>
      <xdr:rowOff>114300</xdr:rowOff>
    </xdr:from>
    <xdr:to>
      <xdr:col>16</xdr:col>
      <xdr:colOff>19050</xdr:colOff>
      <xdr:row>37</xdr:row>
      <xdr:rowOff>114300</xdr:rowOff>
    </xdr:to>
    <xdr:sp>
      <xdr:nvSpPr>
        <xdr:cNvPr id="3" name="Line 8"/>
        <xdr:cNvSpPr>
          <a:spLocks/>
        </xdr:cNvSpPr>
      </xdr:nvSpPr>
      <xdr:spPr>
        <a:xfrm flipH="1" flipV="1">
          <a:off x="9296400" y="90773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35</xdr:row>
      <xdr:rowOff>114300</xdr:rowOff>
    </xdr:from>
    <xdr:to>
      <xdr:col>29</xdr:col>
      <xdr:colOff>266700</xdr:colOff>
      <xdr:row>37</xdr:row>
      <xdr:rowOff>114300</xdr:rowOff>
    </xdr:to>
    <xdr:sp>
      <xdr:nvSpPr>
        <xdr:cNvPr id="4" name="Line 11"/>
        <xdr:cNvSpPr>
          <a:spLocks/>
        </xdr:cNvSpPr>
      </xdr:nvSpPr>
      <xdr:spPr>
        <a:xfrm flipH="1">
          <a:off x="20783550" y="90773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5" name="Line 16"/>
        <xdr:cNvSpPr>
          <a:spLocks/>
        </xdr:cNvSpPr>
      </xdr:nvSpPr>
      <xdr:spPr>
        <a:xfrm>
          <a:off x="11982450" y="9077325"/>
          <a:ext cx="15754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55</xdr:row>
      <xdr:rowOff>19050</xdr:rowOff>
    </xdr:from>
    <xdr:ext cx="323850" cy="285750"/>
    <xdr:sp>
      <xdr:nvSpPr>
        <xdr:cNvPr id="6" name="Oval 18"/>
        <xdr:cNvSpPr>
          <a:spLocks noChangeAspect="1"/>
        </xdr:cNvSpPr>
      </xdr:nvSpPr>
      <xdr:spPr>
        <a:xfrm>
          <a:off x="13773150" y="13887450"/>
          <a:ext cx="32385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Liteň</a:t>
          </a:r>
        </a:p>
      </xdr:txBody>
    </xdr:sp>
    <xdr:clientData/>
  </xdr:twoCellAnchor>
  <xdr:twoCellAnchor>
    <xdr:from>
      <xdr:col>17</xdr:col>
      <xdr:colOff>533400</xdr:colOff>
      <xdr:row>38</xdr:row>
      <xdr:rowOff>76200</xdr:rowOff>
    </xdr:from>
    <xdr:to>
      <xdr:col>18</xdr:col>
      <xdr:colOff>304800</xdr:colOff>
      <xdr:row>38</xdr:row>
      <xdr:rowOff>114300</xdr:rowOff>
    </xdr:to>
    <xdr:sp>
      <xdr:nvSpPr>
        <xdr:cNvPr id="8" name="Line 68"/>
        <xdr:cNvSpPr>
          <a:spLocks/>
        </xdr:cNvSpPr>
      </xdr:nvSpPr>
      <xdr:spPr>
        <a:xfrm>
          <a:off x="130111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19050</xdr:colOff>
      <xdr:row>37</xdr:row>
      <xdr:rowOff>114300</xdr:rowOff>
    </xdr:from>
    <xdr:to>
      <xdr:col>16</xdr:col>
      <xdr:colOff>762000</xdr:colOff>
      <xdr:row>38</xdr:row>
      <xdr:rowOff>0</xdr:rowOff>
    </xdr:to>
    <xdr:sp>
      <xdr:nvSpPr>
        <xdr:cNvPr id="9" name="Line 69"/>
        <xdr:cNvSpPr>
          <a:spLocks/>
        </xdr:cNvSpPr>
      </xdr:nvSpPr>
      <xdr:spPr>
        <a:xfrm>
          <a:off x="1152525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26</xdr:col>
      <xdr:colOff>476250</xdr:colOff>
      <xdr:row>38</xdr:row>
      <xdr:rowOff>0</xdr:rowOff>
    </xdr:to>
    <xdr:sp>
      <xdr:nvSpPr>
        <xdr:cNvPr id="10" name="Line 72"/>
        <xdr:cNvSpPr>
          <a:spLocks/>
        </xdr:cNvSpPr>
      </xdr:nvSpPr>
      <xdr:spPr>
        <a:xfrm flipV="1">
          <a:off x="20040600" y="95345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76200</xdr:rowOff>
    </xdr:from>
    <xdr:to>
      <xdr:col>24</xdr:col>
      <xdr:colOff>476250</xdr:colOff>
      <xdr:row>38</xdr:row>
      <xdr:rowOff>114300</xdr:rowOff>
    </xdr:to>
    <xdr:sp>
      <xdr:nvSpPr>
        <xdr:cNvPr id="11" name="Line 73"/>
        <xdr:cNvSpPr>
          <a:spLocks/>
        </xdr:cNvSpPr>
      </xdr:nvSpPr>
      <xdr:spPr>
        <a:xfrm flipV="1">
          <a:off x="1855470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36</xdr:row>
      <xdr:rowOff>19050</xdr:rowOff>
    </xdr:from>
    <xdr:to>
      <xdr:col>30</xdr:col>
      <xdr:colOff>504825</xdr:colOff>
      <xdr:row>36</xdr:row>
      <xdr:rowOff>19050</xdr:rowOff>
    </xdr:to>
    <xdr:sp>
      <xdr:nvSpPr>
        <xdr:cNvPr id="12" name="Line 216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36</xdr:row>
      <xdr:rowOff>19050</xdr:rowOff>
    </xdr:from>
    <xdr:to>
      <xdr:col>30</xdr:col>
      <xdr:colOff>504825</xdr:colOff>
      <xdr:row>36</xdr:row>
      <xdr:rowOff>19050</xdr:rowOff>
    </xdr:to>
    <xdr:sp>
      <xdr:nvSpPr>
        <xdr:cNvPr id="13" name="Line 217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33</xdr:row>
      <xdr:rowOff>114300</xdr:rowOff>
    </xdr:from>
    <xdr:to>
      <xdr:col>14</xdr:col>
      <xdr:colOff>495300</xdr:colOff>
      <xdr:row>35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78105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16</xdr:col>
      <xdr:colOff>771525</xdr:colOff>
      <xdr:row>32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115347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0</xdr:rowOff>
    </xdr:from>
    <xdr:to>
      <xdr:col>15</xdr:col>
      <xdr:colOff>257175</xdr:colOff>
      <xdr:row>33</xdr:row>
      <xdr:rowOff>114300</xdr:rowOff>
    </xdr:to>
    <xdr:sp>
      <xdr:nvSpPr>
        <xdr:cNvPr id="16" name="Line 303"/>
        <xdr:cNvSpPr>
          <a:spLocks/>
        </xdr:cNvSpPr>
      </xdr:nvSpPr>
      <xdr:spPr>
        <a:xfrm flipV="1">
          <a:off x="10058400" y="85058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33</xdr:row>
      <xdr:rowOff>114300</xdr:rowOff>
    </xdr:from>
    <xdr:to>
      <xdr:col>27</xdr:col>
      <xdr:colOff>266700</xdr:colOff>
      <xdr:row>35</xdr:row>
      <xdr:rowOff>114300</xdr:rowOff>
    </xdr:to>
    <xdr:sp>
      <xdr:nvSpPr>
        <xdr:cNvPr id="17" name="Line 309"/>
        <xdr:cNvSpPr>
          <a:spLocks/>
        </xdr:cNvSpPr>
      </xdr:nvSpPr>
      <xdr:spPr>
        <a:xfrm flipH="1" flipV="1">
          <a:off x="19297650" y="8620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32</xdr:row>
      <xdr:rowOff>114300</xdr:rowOff>
    </xdr:from>
    <xdr:to>
      <xdr:col>22</xdr:col>
      <xdr:colOff>476250</xdr:colOff>
      <xdr:row>32</xdr:row>
      <xdr:rowOff>152400</xdr:rowOff>
    </xdr:to>
    <xdr:sp>
      <xdr:nvSpPr>
        <xdr:cNvPr id="18" name="Line 441"/>
        <xdr:cNvSpPr>
          <a:spLocks/>
        </xdr:cNvSpPr>
      </xdr:nvSpPr>
      <xdr:spPr>
        <a:xfrm>
          <a:off x="17078325" y="83915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24</xdr:col>
      <xdr:colOff>476250</xdr:colOff>
      <xdr:row>33</xdr:row>
      <xdr:rowOff>114300</xdr:rowOff>
    </xdr:to>
    <xdr:sp>
      <xdr:nvSpPr>
        <xdr:cNvPr id="19" name="Line 442"/>
        <xdr:cNvSpPr>
          <a:spLocks/>
        </xdr:cNvSpPr>
      </xdr:nvSpPr>
      <xdr:spPr>
        <a:xfrm>
          <a:off x="18554700" y="85058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762000</xdr:colOff>
      <xdr:row>38</xdr:row>
      <xdr:rowOff>0</xdr:rowOff>
    </xdr:from>
    <xdr:to>
      <xdr:col>17</xdr:col>
      <xdr:colOff>533400</xdr:colOff>
      <xdr:row>38</xdr:row>
      <xdr:rowOff>76200</xdr:rowOff>
    </xdr:to>
    <xdr:sp>
      <xdr:nvSpPr>
        <xdr:cNvPr id="20" name="Line 537"/>
        <xdr:cNvSpPr>
          <a:spLocks/>
        </xdr:cNvSpPr>
      </xdr:nvSpPr>
      <xdr:spPr>
        <a:xfrm>
          <a:off x="122682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32</xdr:row>
      <xdr:rowOff>152400</xdr:rowOff>
    </xdr:from>
    <xdr:to>
      <xdr:col>16</xdr:col>
      <xdr:colOff>28575</xdr:colOff>
      <xdr:row>33</xdr:row>
      <xdr:rowOff>0</xdr:rowOff>
    </xdr:to>
    <xdr:sp>
      <xdr:nvSpPr>
        <xdr:cNvPr id="21" name="Line 548"/>
        <xdr:cNvSpPr>
          <a:spLocks/>
        </xdr:cNvSpPr>
      </xdr:nvSpPr>
      <xdr:spPr>
        <a:xfrm flipV="1">
          <a:off x="107918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152400</xdr:rowOff>
    </xdr:from>
    <xdr:to>
      <xdr:col>23</xdr:col>
      <xdr:colOff>247650</xdr:colOff>
      <xdr:row>33</xdr:row>
      <xdr:rowOff>0</xdr:rowOff>
    </xdr:to>
    <xdr:sp>
      <xdr:nvSpPr>
        <xdr:cNvPr id="22" name="Line 550"/>
        <xdr:cNvSpPr>
          <a:spLocks/>
        </xdr:cNvSpPr>
      </xdr:nvSpPr>
      <xdr:spPr>
        <a:xfrm>
          <a:off x="17811750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38</xdr:row>
      <xdr:rowOff>0</xdr:rowOff>
    </xdr:from>
    <xdr:to>
      <xdr:col>25</xdr:col>
      <xdr:colOff>247650</xdr:colOff>
      <xdr:row>38</xdr:row>
      <xdr:rowOff>76200</xdr:rowOff>
    </xdr:to>
    <xdr:sp>
      <xdr:nvSpPr>
        <xdr:cNvPr id="23" name="Line 551"/>
        <xdr:cNvSpPr>
          <a:spLocks/>
        </xdr:cNvSpPr>
      </xdr:nvSpPr>
      <xdr:spPr>
        <a:xfrm flipV="1">
          <a:off x="1929765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38</xdr:row>
      <xdr:rowOff>0</xdr:rowOff>
    </xdr:from>
    <xdr:ext cx="971550" cy="457200"/>
    <xdr:sp>
      <xdr:nvSpPr>
        <xdr:cNvPr id="24" name="text 774"/>
        <xdr:cNvSpPr txBox="1">
          <a:spLocks noChangeArrowheads="1"/>
        </xdr:cNvSpPr>
      </xdr:nvSpPr>
      <xdr:spPr>
        <a:xfrm>
          <a:off x="24765000" y="96488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5,416</a:t>
          </a:r>
        </a:p>
      </xdr:txBody>
    </xdr:sp>
    <xdr:clientData/>
  </xdr:oneCellAnchor>
  <xdr:twoCellAnchor>
    <xdr:from>
      <xdr:col>2</xdr:col>
      <xdr:colOff>247650</xdr:colOff>
      <xdr:row>35</xdr:row>
      <xdr:rowOff>114300</xdr:rowOff>
    </xdr:from>
    <xdr:to>
      <xdr:col>16</xdr:col>
      <xdr:colOff>476250</xdr:colOff>
      <xdr:row>35</xdr:row>
      <xdr:rowOff>114300</xdr:rowOff>
    </xdr:to>
    <xdr:sp>
      <xdr:nvSpPr>
        <xdr:cNvPr id="25" name="Line 643"/>
        <xdr:cNvSpPr>
          <a:spLocks/>
        </xdr:cNvSpPr>
      </xdr:nvSpPr>
      <xdr:spPr>
        <a:xfrm>
          <a:off x="895350" y="9077325"/>
          <a:ext cx="11087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35</xdr:row>
      <xdr:rowOff>76200</xdr:rowOff>
    </xdr:from>
    <xdr:to>
      <xdr:col>31</xdr:col>
      <xdr:colOff>247650</xdr:colOff>
      <xdr:row>35</xdr:row>
      <xdr:rowOff>114300</xdr:rowOff>
    </xdr:to>
    <xdr:sp>
      <xdr:nvSpPr>
        <xdr:cNvPr id="26" name="Line 647"/>
        <xdr:cNvSpPr>
          <a:spLocks/>
        </xdr:cNvSpPr>
      </xdr:nvSpPr>
      <xdr:spPr>
        <a:xfrm flipV="1">
          <a:off x="23774400" y="9039225"/>
          <a:ext cx="72390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35</xdr:row>
      <xdr:rowOff>0</xdr:rowOff>
    </xdr:from>
    <xdr:to>
      <xdr:col>32</xdr:col>
      <xdr:colOff>476250</xdr:colOff>
      <xdr:row>35</xdr:row>
      <xdr:rowOff>76200</xdr:rowOff>
    </xdr:to>
    <xdr:sp>
      <xdr:nvSpPr>
        <xdr:cNvPr id="27" name="Line 648"/>
        <xdr:cNvSpPr>
          <a:spLocks/>
        </xdr:cNvSpPr>
      </xdr:nvSpPr>
      <xdr:spPr>
        <a:xfrm flipV="1">
          <a:off x="24498300" y="89630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33</xdr:row>
      <xdr:rowOff>114300</xdr:rowOff>
    </xdr:from>
    <xdr:to>
      <xdr:col>34</xdr:col>
      <xdr:colOff>476250</xdr:colOff>
      <xdr:row>34</xdr:row>
      <xdr:rowOff>85725</xdr:rowOff>
    </xdr:to>
    <xdr:sp>
      <xdr:nvSpPr>
        <xdr:cNvPr id="28" name="Line 649"/>
        <xdr:cNvSpPr>
          <a:spLocks/>
        </xdr:cNvSpPr>
      </xdr:nvSpPr>
      <xdr:spPr>
        <a:xfrm flipV="1">
          <a:off x="25984200" y="8620125"/>
          <a:ext cx="742950" cy="2000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34</xdr:row>
      <xdr:rowOff>85725</xdr:rowOff>
    </xdr:from>
    <xdr:to>
      <xdr:col>33</xdr:col>
      <xdr:colOff>247650</xdr:colOff>
      <xdr:row>35</xdr:row>
      <xdr:rowOff>0</xdr:rowOff>
    </xdr:to>
    <xdr:sp>
      <xdr:nvSpPr>
        <xdr:cNvPr id="29" name="Line 650"/>
        <xdr:cNvSpPr>
          <a:spLocks/>
        </xdr:cNvSpPr>
      </xdr:nvSpPr>
      <xdr:spPr>
        <a:xfrm flipV="1">
          <a:off x="25241250" y="8820150"/>
          <a:ext cx="742950" cy="1428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32</xdr:row>
      <xdr:rowOff>28575</xdr:rowOff>
    </xdr:from>
    <xdr:to>
      <xdr:col>36</xdr:col>
      <xdr:colOff>0</xdr:colOff>
      <xdr:row>33</xdr:row>
      <xdr:rowOff>114300</xdr:rowOff>
    </xdr:to>
    <xdr:sp>
      <xdr:nvSpPr>
        <xdr:cNvPr id="30" name="Line 651"/>
        <xdr:cNvSpPr>
          <a:spLocks/>
        </xdr:cNvSpPr>
      </xdr:nvSpPr>
      <xdr:spPr>
        <a:xfrm flipV="1">
          <a:off x="26727150" y="8305800"/>
          <a:ext cx="1009650" cy="3143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9525</xdr:colOff>
      <xdr:row>39</xdr:row>
      <xdr:rowOff>9525</xdr:rowOff>
    </xdr:from>
    <xdr:to>
      <xdr:col>15</xdr:col>
      <xdr:colOff>285750</xdr:colOff>
      <xdr:row>41</xdr:row>
      <xdr:rowOff>0</xdr:rowOff>
    </xdr:to>
    <xdr:pic>
      <xdr:nvPicPr>
        <xdr:cNvPr id="31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228600</xdr:colOff>
      <xdr:row>35</xdr:row>
      <xdr:rowOff>0</xdr:rowOff>
    </xdr:from>
    <xdr:ext cx="523875" cy="228600"/>
    <xdr:sp>
      <xdr:nvSpPr>
        <xdr:cNvPr id="32" name="text 7125"/>
        <xdr:cNvSpPr txBox="1">
          <a:spLocks noChangeArrowheads="1"/>
        </xdr:cNvSpPr>
      </xdr:nvSpPr>
      <xdr:spPr>
        <a:xfrm>
          <a:off x="38481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oneCellAnchor>
    <xdr:from>
      <xdr:col>20</xdr:col>
      <xdr:colOff>228600</xdr:colOff>
      <xdr:row>38</xdr:row>
      <xdr:rowOff>0</xdr:rowOff>
    </xdr:from>
    <xdr:ext cx="523875" cy="228600"/>
    <xdr:sp>
      <xdr:nvSpPr>
        <xdr:cNvPr id="33" name="text 7125"/>
        <xdr:cNvSpPr txBox="1">
          <a:spLocks noChangeArrowheads="1"/>
        </xdr:cNvSpPr>
      </xdr:nvSpPr>
      <xdr:spPr>
        <a:xfrm>
          <a:off x="156210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20</xdr:col>
      <xdr:colOff>0</xdr:colOff>
      <xdr:row>32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153924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20</xdr:col>
      <xdr:colOff>0</xdr:colOff>
      <xdr:row>35</xdr:row>
      <xdr:rowOff>0</xdr:rowOff>
    </xdr:from>
    <xdr:to>
      <xdr:col>21</xdr:col>
      <xdr:colOff>0</xdr:colOff>
      <xdr:row>36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153924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30</xdr:col>
      <xdr:colOff>342900</xdr:colOff>
      <xdr:row>33</xdr:row>
      <xdr:rowOff>219075</xdr:rowOff>
    </xdr:from>
    <xdr:to>
      <xdr:col>30</xdr:col>
      <xdr:colOff>647700</xdr:colOff>
      <xdr:row>35</xdr:row>
      <xdr:rowOff>114300</xdr:rowOff>
    </xdr:to>
    <xdr:grpSp>
      <xdr:nvGrpSpPr>
        <xdr:cNvPr id="36" name="Group 657"/>
        <xdr:cNvGrpSpPr>
          <a:grpSpLocks noChangeAspect="1"/>
        </xdr:cNvGrpSpPr>
      </xdr:nvGrpSpPr>
      <xdr:grpSpPr>
        <a:xfrm>
          <a:off x="236220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" name="Line 6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6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33</xdr:row>
      <xdr:rowOff>0</xdr:rowOff>
    </xdr:from>
    <xdr:to>
      <xdr:col>32</xdr:col>
      <xdr:colOff>495300</xdr:colOff>
      <xdr:row>38</xdr:row>
      <xdr:rowOff>0</xdr:rowOff>
    </xdr:to>
    <xdr:sp>
      <xdr:nvSpPr>
        <xdr:cNvPr id="39" name="Line 660"/>
        <xdr:cNvSpPr>
          <a:spLocks/>
        </xdr:cNvSpPr>
      </xdr:nvSpPr>
      <xdr:spPr>
        <a:xfrm>
          <a:off x="252603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31</xdr:row>
      <xdr:rowOff>0</xdr:rowOff>
    </xdr:from>
    <xdr:ext cx="971550" cy="457200"/>
    <xdr:sp>
      <xdr:nvSpPr>
        <xdr:cNvPr id="40" name="text 774"/>
        <xdr:cNvSpPr txBox="1">
          <a:spLocks noChangeArrowheads="1"/>
        </xdr:cNvSpPr>
      </xdr:nvSpPr>
      <xdr:spPr>
        <a:xfrm>
          <a:off x="24765000" y="8048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4,888</a:t>
          </a:r>
        </a:p>
      </xdr:txBody>
    </xdr:sp>
    <xdr:clientData/>
  </xdr:oneCellAnchor>
  <xdr:twoCellAnchor>
    <xdr:from>
      <xdr:col>29</xdr:col>
      <xdr:colOff>104775</xdr:colOff>
      <xdr:row>35</xdr:row>
      <xdr:rowOff>114300</xdr:rowOff>
    </xdr:from>
    <xdr:to>
      <xdr:col>29</xdr:col>
      <xdr:colOff>419100</xdr:colOff>
      <xdr:row>37</xdr:row>
      <xdr:rowOff>28575</xdr:rowOff>
    </xdr:to>
    <xdr:grpSp>
      <xdr:nvGrpSpPr>
        <xdr:cNvPr id="41" name="Group 662"/>
        <xdr:cNvGrpSpPr>
          <a:grpSpLocks noChangeAspect="1"/>
        </xdr:cNvGrpSpPr>
      </xdr:nvGrpSpPr>
      <xdr:grpSpPr>
        <a:xfrm>
          <a:off x="22869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2" name="Line 6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6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33</xdr:row>
      <xdr:rowOff>219075</xdr:rowOff>
    </xdr:from>
    <xdr:to>
      <xdr:col>27</xdr:col>
      <xdr:colOff>419100</xdr:colOff>
      <xdr:row>35</xdr:row>
      <xdr:rowOff>114300</xdr:rowOff>
    </xdr:to>
    <xdr:grpSp>
      <xdr:nvGrpSpPr>
        <xdr:cNvPr id="44" name="Group 665"/>
        <xdr:cNvGrpSpPr>
          <a:grpSpLocks noChangeAspect="1"/>
        </xdr:cNvGrpSpPr>
      </xdr:nvGrpSpPr>
      <xdr:grpSpPr>
        <a:xfrm>
          <a:off x="21383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5" name="Line 6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6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190500</xdr:colOff>
      <xdr:row>34</xdr:row>
      <xdr:rowOff>0</xdr:rowOff>
    </xdr:from>
    <xdr:to>
      <xdr:col>24</xdr:col>
      <xdr:colOff>228600</xdr:colOff>
      <xdr:row>35</xdr:row>
      <xdr:rowOff>0</xdr:rowOff>
    </xdr:to>
    <xdr:grpSp>
      <xdr:nvGrpSpPr>
        <xdr:cNvPr id="47" name="Group 681"/>
        <xdr:cNvGrpSpPr>
          <a:grpSpLocks/>
        </xdr:cNvGrpSpPr>
      </xdr:nvGrpSpPr>
      <xdr:grpSpPr>
        <a:xfrm>
          <a:off x="190119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" name="Rectangle 68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8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8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38</xdr:row>
      <xdr:rowOff>0</xdr:rowOff>
    </xdr:from>
    <xdr:to>
      <xdr:col>36</xdr:col>
      <xdr:colOff>0</xdr:colOff>
      <xdr:row>41</xdr:row>
      <xdr:rowOff>0</xdr:rowOff>
    </xdr:to>
    <xdr:sp>
      <xdr:nvSpPr>
        <xdr:cNvPr id="51" name="text 38"/>
        <xdr:cNvSpPr txBox="1">
          <a:spLocks noChangeArrowheads="1"/>
        </xdr:cNvSpPr>
      </xdr:nvSpPr>
      <xdr:spPr>
        <a:xfrm>
          <a:off x="26250900" y="964882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Hostomice
pod Brdy</a:t>
          </a:r>
        </a:p>
      </xdr:txBody>
    </xdr:sp>
    <xdr:clientData/>
  </xdr:twoCellAnchor>
  <xdr:twoCellAnchor>
    <xdr:from>
      <xdr:col>34</xdr:col>
      <xdr:colOff>0</xdr:colOff>
      <xdr:row>26</xdr:row>
      <xdr:rowOff>0</xdr:rowOff>
    </xdr:from>
    <xdr:to>
      <xdr:col>36</xdr:col>
      <xdr:colOff>0</xdr:colOff>
      <xdr:row>28</xdr:row>
      <xdr:rowOff>0</xdr:rowOff>
    </xdr:to>
    <xdr:sp>
      <xdr:nvSpPr>
        <xdr:cNvPr id="52" name="text 38"/>
        <xdr:cNvSpPr txBox="1">
          <a:spLocks noChangeArrowheads="1"/>
        </xdr:cNvSpPr>
      </xdr:nvSpPr>
      <xdr:spPr>
        <a:xfrm>
          <a:off x="26250900" y="69056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Zadní Třebáň</a:t>
          </a:r>
        </a:p>
      </xdr:txBody>
    </xdr:sp>
    <xdr:clientData/>
  </xdr:twoCellAnchor>
  <xdr:twoCellAnchor editAs="absolute">
    <xdr:from>
      <xdr:col>26</xdr:col>
      <xdr:colOff>0</xdr:colOff>
      <xdr:row>38</xdr:row>
      <xdr:rowOff>95250</xdr:rowOff>
    </xdr:from>
    <xdr:to>
      <xdr:col>26</xdr:col>
      <xdr:colOff>352425</xdr:colOff>
      <xdr:row>38</xdr:row>
      <xdr:rowOff>219075</xdr:rowOff>
    </xdr:to>
    <xdr:sp>
      <xdr:nvSpPr>
        <xdr:cNvPr id="53" name="kreslení 417"/>
        <xdr:cNvSpPr>
          <a:spLocks/>
        </xdr:cNvSpPr>
      </xdr:nvSpPr>
      <xdr:spPr>
        <a:xfrm>
          <a:off x="20307300" y="97440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36</xdr:row>
      <xdr:rowOff>47625</xdr:rowOff>
    </xdr:from>
    <xdr:to>
      <xdr:col>8</xdr:col>
      <xdr:colOff>666750</xdr:colOff>
      <xdr:row>36</xdr:row>
      <xdr:rowOff>171450</xdr:rowOff>
    </xdr:to>
    <xdr:sp>
      <xdr:nvSpPr>
        <xdr:cNvPr id="54" name="kreslení 417"/>
        <xdr:cNvSpPr>
          <a:spLocks/>
        </xdr:cNvSpPr>
      </xdr:nvSpPr>
      <xdr:spPr>
        <a:xfrm>
          <a:off x="5419725" y="92392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33</xdr:row>
      <xdr:rowOff>209550</xdr:rowOff>
    </xdr:from>
    <xdr:to>
      <xdr:col>11</xdr:col>
      <xdr:colOff>409575</xdr:colOff>
      <xdr:row>35</xdr:row>
      <xdr:rowOff>114300</xdr:rowOff>
    </xdr:to>
    <xdr:grpSp>
      <xdr:nvGrpSpPr>
        <xdr:cNvPr id="55" name="Group 690"/>
        <xdr:cNvGrpSpPr>
          <a:grpSpLocks noChangeAspect="1"/>
        </xdr:cNvGrpSpPr>
      </xdr:nvGrpSpPr>
      <xdr:grpSpPr>
        <a:xfrm>
          <a:off x="76581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6" name="Line 6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6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95250</xdr:colOff>
      <xdr:row>35</xdr:row>
      <xdr:rowOff>114300</xdr:rowOff>
    </xdr:from>
    <xdr:to>
      <xdr:col>13</xdr:col>
      <xdr:colOff>409575</xdr:colOff>
      <xdr:row>37</xdr:row>
      <xdr:rowOff>28575</xdr:rowOff>
    </xdr:to>
    <xdr:grpSp>
      <xdr:nvGrpSpPr>
        <xdr:cNvPr id="58" name="Group 693"/>
        <xdr:cNvGrpSpPr>
          <a:grpSpLocks/>
        </xdr:cNvGrpSpPr>
      </xdr:nvGrpSpPr>
      <xdr:grpSpPr>
        <a:xfrm>
          <a:off x="9144000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9" name="Line 6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552450</xdr:colOff>
      <xdr:row>33</xdr:row>
      <xdr:rowOff>76200</xdr:rowOff>
    </xdr:from>
    <xdr:to>
      <xdr:col>19</xdr:col>
      <xdr:colOff>152400</xdr:colOff>
      <xdr:row>34</xdr:row>
      <xdr:rowOff>152400</xdr:rowOff>
    </xdr:to>
    <xdr:grpSp>
      <xdr:nvGrpSpPr>
        <xdr:cNvPr id="61" name="Group 706"/>
        <xdr:cNvGrpSpPr>
          <a:grpSpLocks/>
        </xdr:cNvGrpSpPr>
      </xdr:nvGrpSpPr>
      <xdr:grpSpPr>
        <a:xfrm>
          <a:off x="11087100" y="8582025"/>
          <a:ext cx="3486150" cy="304800"/>
          <a:chOff x="116" y="119"/>
          <a:chExt cx="540" cy="40"/>
        </a:xfrm>
        <a:solidFill>
          <a:srgbClr val="FFFFFF"/>
        </a:solidFill>
      </xdr:grpSpPr>
      <xdr:sp>
        <xdr:nvSpPr>
          <xdr:cNvPr id="62" name="Rectangle 707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70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70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71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1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1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1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69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457200</xdr:colOff>
      <xdr:row>34</xdr:row>
      <xdr:rowOff>0</xdr:rowOff>
    </xdr:from>
    <xdr:to>
      <xdr:col>16</xdr:col>
      <xdr:colOff>504825</xdr:colOff>
      <xdr:row>35</xdr:row>
      <xdr:rowOff>0</xdr:rowOff>
    </xdr:to>
    <xdr:grpSp>
      <xdr:nvGrpSpPr>
        <xdr:cNvPr id="70" name="Group 724"/>
        <xdr:cNvGrpSpPr>
          <a:grpSpLocks/>
        </xdr:cNvGrpSpPr>
      </xdr:nvGrpSpPr>
      <xdr:grpSpPr>
        <a:xfrm>
          <a:off x="119634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1" name="Rectangle 72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2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666750</xdr:colOff>
      <xdr:row>36</xdr:row>
      <xdr:rowOff>76200</xdr:rowOff>
    </xdr:from>
    <xdr:to>
      <xdr:col>20</xdr:col>
      <xdr:colOff>257175</xdr:colOff>
      <xdr:row>37</xdr:row>
      <xdr:rowOff>152400</xdr:rowOff>
    </xdr:to>
    <xdr:grpSp>
      <xdr:nvGrpSpPr>
        <xdr:cNvPr id="74" name="Group 728"/>
        <xdr:cNvGrpSpPr>
          <a:grpSpLocks/>
        </xdr:cNvGrpSpPr>
      </xdr:nvGrpSpPr>
      <xdr:grpSpPr>
        <a:xfrm>
          <a:off x="12172950" y="9267825"/>
          <a:ext cx="3476625" cy="304800"/>
          <a:chOff x="116" y="119"/>
          <a:chExt cx="540" cy="40"/>
        </a:xfrm>
        <a:solidFill>
          <a:srgbClr val="FFFFFF"/>
        </a:solidFill>
      </xdr:grpSpPr>
      <xdr:sp>
        <xdr:nvSpPr>
          <xdr:cNvPr id="75" name="Rectangle 729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3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3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3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3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3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3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31</xdr:row>
      <xdr:rowOff>28575</xdr:rowOff>
    </xdr:from>
    <xdr:to>
      <xdr:col>35</xdr:col>
      <xdr:colOff>352425</xdr:colOff>
      <xdr:row>31</xdr:row>
      <xdr:rowOff>219075</xdr:rowOff>
    </xdr:to>
    <xdr:grpSp>
      <xdr:nvGrpSpPr>
        <xdr:cNvPr id="82" name="Group 736"/>
        <xdr:cNvGrpSpPr>
          <a:grpSpLocks noChangeAspect="1"/>
        </xdr:cNvGrpSpPr>
      </xdr:nvGrpSpPr>
      <xdr:grpSpPr>
        <a:xfrm>
          <a:off x="27222450" y="8077200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83" name="Line 73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73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73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74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74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4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34</xdr:row>
      <xdr:rowOff>38100</xdr:rowOff>
    </xdr:from>
    <xdr:to>
      <xdr:col>36</xdr:col>
      <xdr:colOff>0</xdr:colOff>
      <xdr:row>35</xdr:row>
      <xdr:rowOff>0</xdr:rowOff>
    </xdr:to>
    <xdr:grpSp>
      <xdr:nvGrpSpPr>
        <xdr:cNvPr id="89" name="Group 743"/>
        <xdr:cNvGrpSpPr>
          <a:grpSpLocks noChangeAspect="1"/>
        </xdr:cNvGrpSpPr>
      </xdr:nvGrpSpPr>
      <xdr:grpSpPr>
        <a:xfrm>
          <a:off x="27384375" y="877252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90" name="Line 744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745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746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747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748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49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31</xdr:row>
      <xdr:rowOff>114300</xdr:rowOff>
    </xdr:from>
    <xdr:to>
      <xdr:col>15</xdr:col>
      <xdr:colOff>285750</xdr:colOff>
      <xdr:row>32</xdr:row>
      <xdr:rowOff>114300</xdr:rowOff>
    </xdr:to>
    <xdr:grpSp>
      <xdr:nvGrpSpPr>
        <xdr:cNvPr id="96" name="Group 750"/>
        <xdr:cNvGrpSpPr>
          <a:grpSpLocks/>
        </xdr:cNvGrpSpPr>
      </xdr:nvGrpSpPr>
      <xdr:grpSpPr>
        <a:xfrm>
          <a:off x="107727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7" name="Rectangle 7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7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7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6" customFormat="1" ht="12.75" customHeight="1" thickBot="1">
      <c r="B1"/>
      <c r="C1"/>
      <c r="D1" s="33"/>
      <c r="E1" s="33"/>
      <c r="F1" s="33"/>
      <c r="G1" s="33"/>
      <c r="H1" s="33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8" customFormat="1" ht="36" customHeight="1" thickBot="1" thickTop="1">
      <c r="B2" s="137"/>
      <c r="C2" s="138"/>
      <c r="D2" s="138"/>
      <c r="E2" s="34" t="s">
        <v>43</v>
      </c>
      <c r="F2" s="138"/>
      <c r="G2" s="138"/>
      <c r="H2" s="139"/>
      <c r="I2" s="37"/>
      <c r="J2" s="37"/>
      <c r="L2" s="39"/>
      <c r="M2" s="39"/>
      <c r="N2" s="37"/>
      <c r="P2" s="40"/>
      <c r="Q2" s="37"/>
      <c r="R2" s="37"/>
      <c r="S2" s="37"/>
      <c r="T2" s="37"/>
      <c r="U2" s="37"/>
      <c r="V2" s="37"/>
      <c r="Y2" s="33"/>
      <c r="AA2" s="41"/>
      <c r="AD2" s="137"/>
      <c r="AE2" s="138"/>
      <c r="AF2" s="138"/>
      <c r="AG2" s="34" t="s">
        <v>44</v>
      </c>
      <c r="AH2" s="138"/>
      <c r="AI2" s="138"/>
      <c r="AJ2" s="139"/>
      <c r="AK2" s="37"/>
      <c r="AL2" s="37"/>
    </row>
    <row r="3" spans="2:36" s="43" customFormat="1" ht="36" customHeight="1" thickBot="1" thickTop="1">
      <c r="B3"/>
      <c r="C3"/>
      <c r="D3"/>
      <c r="E3"/>
      <c r="F3"/>
      <c r="G3"/>
      <c r="H3"/>
      <c r="I3" s="37"/>
      <c r="J3" s="42"/>
      <c r="K3" s="42"/>
      <c r="L3" s="42"/>
      <c r="M3" s="42"/>
      <c r="N3" s="42"/>
      <c r="O3" s="44" t="s">
        <v>32</v>
      </c>
      <c r="Q3"/>
      <c r="S3" s="35" t="s">
        <v>41</v>
      </c>
      <c r="T3" s="25"/>
      <c r="U3"/>
      <c r="W3" s="26" t="s">
        <v>42</v>
      </c>
      <c r="X3" s="42"/>
      <c r="Y3" s="42"/>
      <c r="Z3" s="42"/>
      <c r="AA3" s="42"/>
      <c r="AB3" s="42"/>
      <c r="AC3" s="42"/>
      <c r="AD3"/>
      <c r="AE3"/>
      <c r="AF3"/>
      <c r="AG3"/>
      <c r="AH3"/>
      <c r="AI3"/>
      <c r="AJ3"/>
    </row>
    <row r="4" spans="2:36" s="48" customFormat="1" ht="25.5" customHeight="1" thickTop="1">
      <c r="B4" s="12"/>
      <c r="C4" s="13"/>
      <c r="D4" s="13"/>
      <c r="E4" s="13"/>
      <c r="F4" s="13"/>
      <c r="G4" s="13"/>
      <c r="H4" s="14"/>
      <c r="I4" s="37"/>
      <c r="J4" s="208" t="s">
        <v>27</v>
      </c>
      <c r="K4" s="206"/>
      <c r="L4" s="206"/>
      <c r="M4" s="206"/>
      <c r="N4" s="206"/>
      <c r="O4" s="206"/>
      <c r="P4" s="45"/>
      <c r="Q4" s="46"/>
      <c r="R4" s="46"/>
      <c r="S4" s="46"/>
      <c r="T4" s="46"/>
      <c r="U4" s="46"/>
      <c r="V4" s="47"/>
      <c r="W4" s="206" t="s">
        <v>27</v>
      </c>
      <c r="X4" s="206"/>
      <c r="Y4" s="206"/>
      <c r="Z4" s="206"/>
      <c r="AA4" s="206"/>
      <c r="AB4" s="207"/>
      <c r="AC4" s="42"/>
      <c r="AD4" s="12"/>
      <c r="AE4" s="13"/>
      <c r="AF4" s="13"/>
      <c r="AG4" s="13"/>
      <c r="AH4" s="13"/>
      <c r="AI4" s="13"/>
      <c r="AJ4" s="14"/>
    </row>
    <row r="5" spans="2:36" s="38" customFormat="1" ht="25.5" customHeight="1" thickBot="1">
      <c r="B5" s="21"/>
      <c r="C5" s="15"/>
      <c r="D5" s="15"/>
      <c r="E5" s="7" t="s">
        <v>19</v>
      </c>
      <c r="F5" s="15"/>
      <c r="G5" s="15"/>
      <c r="H5" s="11"/>
      <c r="I5" s="37"/>
      <c r="J5" s="226" t="s">
        <v>66</v>
      </c>
      <c r="K5" s="224"/>
      <c r="L5" s="224"/>
      <c r="M5" s="227"/>
      <c r="N5" s="209" t="s">
        <v>53</v>
      </c>
      <c r="O5" s="210"/>
      <c r="P5" s="49"/>
      <c r="Q5" s="52"/>
      <c r="R5" s="53"/>
      <c r="S5" s="19" t="s">
        <v>29</v>
      </c>
      <c r="T5" s="52"/>
      <c r="U5" s="53"/>
      <c r="V5" s="50"/>
      <c r="W5" s="211"/>
      <c r="X5" s="212"/>
      <c r="Y5" s="223" t="s">
        <v>63</v>
      </c>
      <c r="Z5" s="224"/>
      <c r="AA5" s="224"/>
      <c r="AB5" s="225"/>
      <c r="AC5" s="42"/>
      <c r="AD5" s="21"/>
      <c r="AE5" s="15"/>
      <c r="AF5" s="15"/>
      <c r="AG5" s="7" t="s">
        <v>19</v>
      </c>
      <c r="AH5" s="15"/>
      <c r="AI5" s="15"/>
      <c r="AJ5" s="11"/>
    </row>
    <row r="6" spans="2:36" s="38" customFormat="1" ht="25.5" customHeight="1" thickTop="1">
      <c r="B6" s="6"/>
      <c r="C6" s="1"/>
      <c r="D6" s="1"/>
      <c r="E6" s="1"/>
      <c r="F6" s="1"/>
      <c r="G6" s="1"/>
      <c r="H6" s="51"/>
      <c r="I6" s="37"/>
      <c r="J6" s="146"/>
      <c r="K6" s="191"/>
      <c r="L6" s="147"/>
      <c r="M6" s="148"/>
      <c r="N6" s="149"/>
      <c r="O6" s="150"/>
      <c r="P6" s="49"/>
      <c r="Q6" s="60"/>
      <c r="R6" s="60"/>
      <c r="S6" s="60"/>
      <c r="T6" s="60"/>
      <c r="U6" s="60"/>
      <c r="V6" s="50"/>
      <c r="W6" s="153"/>
      <c r="X6" s="154"/>
      <c r="Y6" s="193"/>
      <c r="Z6" s="155"/>
      <c r="AA6" s="155"/>
      <c r="AB6" s="156"/>
      <c r="AC6" s="42"/>
      <c r="AD6" s="6"/>
      <c r="AE6" s="37"/>
      <c r="AF6" s="37"/>
      <c r="AG6" s="1"/>
      <c r="AH6" s="37"/>
      <c r="AI6" s="37"/>
      <c r="AJ6" s="51"/>
    </row>
    <row r="7" spans="2:36" s="38" customFormat="1" ht="22.5" customHeight="1">
      <c r="B7" s="6"/>
      <c r="C7" s="8"/>
      <c r="D7" s="8"/>
      <c r="E7" s="9" t="s">
        <v>40</v>
      </c>
      <c r="F7" s="8"/>
      <c r="G7" s="8"/>
      <c r="H7" s="11"/>
      <c r="I7" s="37"/>
      <c r="J7" s="54"/>
      <c r="K7" s="192"/>
      <c r="L7" s="1"/>
      <c r="M7" s="55"/>
      <c r="N7" s="213" t="s">
        <v>54</v>
      </c>
      <c r="O7" s="214"/>
      <c r="P7" s="49"/>
      <c r="Q7" s="151"/>
      <c r="R7" s="41"/>
      <c r="S7" s="177" t="s">
        <v>33</v>
      </c>
      <c r="T7" s="151"/>
      <c r="U7" s="41"/>
      <c r="V7" s="50"/>
      <c r="W7" s="56"/>
      <c r="X7" s="57"/>
      <c r="Y7" s="194"/>
      <c r="Z7" s="37"/>
      <c r="AA7" s="37"/>
      <c r="AB7" s="58"/>
      <c r="AC7" s="42"/>
      <c r="AD7" s="6"/>
      <c r="AE7" s="8"/>
      <c r="AF7" s="8"/>
      <c r="AG7" s="9" t="s">
        <v>40</v>
      </c>
      <c r="AH7" s="8"/>
      <c r="AI7" s="8"/>
      <c r="AJ7" s="11"/>
    </row>
    <row r="8" spans="2:36" s="38" customFormat="1" ht="22.5" customHeight="1">
      <c r="B8" s="6"/>
      <c r="C8" s="8"/>
      <c r="D8" s="8"/>
      <c r="E8" s="31" t="s">
        <v>28</v>
      </c>
      <c r="F8" s="8"/>
      <c r="G8" s="8"/>
      <c r="H8" s="11"/>
      <c r="I8" s="37"/>
      <c r="J8" s="229" t="s">
        <v>24</v>
      </c>
      <c r="K8" s="230"/>
      <c r="L8" s="198">
        <v>4.672</v>
      </c>
      <c r="M8" s="228"/>
      <c r="N8" s="215">
        <v>5.12</v>
      </c>
      <c r="O8" s="216"/>
      <c r="P8" s="49"/>
      <c r="Q8" s="151"/>
      <c r="R8" s="151"/>
      <c r="S8" s="175" t="s">
        <v>36</v>
      </c>
      <c r="T8" s="151"/>
      <c r="U8" s="151"/>
      <c r="V8" s="50"/>
      <c r="W8" s="56"/>
      <c r="X8" s="57"/>
      <c r="Y8" s="202" t="s">
        <v>24</v>
      </c>
      <c r="Z8" s="203"/>
      <c r="AA8" s="198">
        <v>5.64</v>
      </c>
      <c r="AB8" s="199"/>
      <c r="AC8" s="42"/>
      <c r="AD8" s="6"/>
      <c r="AE8" s="8"/>
      <c r="AF8" s="8"/>
      <c r="AG8" s="31" t="s">
        <v>28</v>
      </c>
      <c r="AH8" s="8"/>
      <c r="AI8" s="8"/>
      <c r="AJ8" s="11"/>
    </row>
    <row r="9" spans="2:36" s="38" customFormat="1" ht="22.5" customHeight="1">
      <c r="B9" s="6"/>
      <c r="C9" s="5"/>
      <c r="D9" s="5"/>
      <c r="E9" s="5"/>
      <c r="F9" s="5"/>
      <c r="G9" s="5"/>
      <c r="H9" s="20"/>
      <c r="I9" s="37"/>
      <c r="J9" s="197"/>
      <c r="K9" s="198"/>
      <c r="L9" s="1"/>
      <c r="M9" s="55"/>
      <c r="N9" s="213" t="s">
        <v>55</v>
      </c>
      <c r="O9" s="214"/>
      <c r="P9" s="49"/>
      <c r="Q9" s="37"/>
      <c r="R9" s="37"/>
      <c r="S9" s="152" t="s">
        <v>30</v>
      </c>
      <c r="T9" s="37"/>
      <c r="U9" s="37"/>
      <c r="V9" s="50"/>
      <c r="W9" s="56"/>
      <c r="X9" s="57"/>
      <c r="Y9" s="204"/>
      <c r="Z9" s="205"/>
      <c r="AA9" s="200" t="s">
        <v>62</v>
      </c>
      <c r="AB9" s="201"/>
      <c r="AC9" s="42"/>
      <c r="AD9" s="6"/>
      <c r="AE9" s="5"/>
      <c r="AF9" s="5"/>
      <c r="AG9" s="5"/>
      <c r="AH9" s="5"/>
      <c r="AI9" s="5"/>
      <c r="AJ9" s="20"/>
    </row>
    <row r="10" spans="2:36" s="38" customFormat="1" ht="22.5" customHeight="1">
      <c r="B10" s="6"/>
      <c r="C10" s="5"/>
      <c r="D10" s="5"/>
      <c r="E10" s="10" t="s">
        <v>37</v>
      </c>
      <c r="F10" s="5"/>
      <c r="G10" s="5"/>
      <c r="H10" s="20"/>
      <c r="I10" s="37"/>
      <c r="J10" s="56"/>
      <c r="K10" s="37"/>
      <c r="L10" s="1"/>
      <c r="M10" s="55"/>
      <c r="N10" s="215">
        <v>5.14</v>
      </c>
      <c r="O10" s="216"/>
      <c r="P10" s="49"/>
      <c r="Q10" s="37"/>
      <c r="R10" s="37"/>
      <c r="S10" s="10" t="s">
        <v>18</v>
      </c>
      <c r="T10" s="37"/>
      <c r="U10" s="37"/>
      <c r="V10" s="50"/>
      <c r="W10" s="56"/>
      <c r="X10" s="57"/>
      <c r="Y10" s="194"/>
      <c r="Z10" s="37"/>
      <c r="AA10" s="37"/>
      <c r="AB10" s="58"/>
      <c r="AC10" s="42"/>
      <c r="AD10" s="6"/>
      <c r="AE10" s="5"/>
      <c r="AF10" s="5"/>
      <c r="AG10" s="10" t="s">
        <v>37</v>
      </c>
      <c r="AH10" s="5"/>
      <c r="AI10" s="5"/>
      <c r="AJ10" s="20"/>
    </row>
    <row r="11" spans="2:36" s="38" customFormat="1" ht="22.5" customHeight="1" thickBot="1">
      <c r="B11" s="22"/>
      <c r="C11" s="23"/>
      <c r="D11" s="23"/>
      <c r="E11" s="23"/>
      <c r="F11" s="23"/>
      <c r="G11" s="23"/>
      <c r="H11" s="24"/>
      <c r="I11" s="37"/>
      <c r="J11" s="62"/>
      <c r="K11" s="64"/>
      <c r="L11" s="64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195"/>
      <c r="Z11" s="64"/>
      <c r="AA11" s="64"/>
      <c r="AB11" s="65"/>
      <c r="AC11" s="42"/>
      <c r="AD11" s="22"/>
      <c r="AE11" s="23"/>
      <c r="AF11" s="23"/>
      <c r="AG11" s="23"/>
      <c r="AH11" s="23"/>
      <c r="AI11" s="23"/>
      <c r="AJ11" s="24"/>
    </row>
    <row r="12" spans="2:36" s="37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4"/>
      <c r="Q12"/>
      <c r="R12"/>
      <c r="S12"/>
      <c r="T12"/>
      <c r="U12"/>
      <c r="V12"/>
      <c r="W12"/>
      <c r="X12"/>
      <c r="Y12"/>
      <c r="Z12"/>
      <c r="AA12"/>
      <c r="AB12"/>
      <c r="AC12" s="42"/>
      <c r="AD12" s="59"/>
      <c r="AE12" s="59"/>
      <c r="AF12" s="59"/>
      <c r="AG12" s="59"/>
      <c r="AH12" s="59"/>
      <c r="AI12" s="59"/>
      <c r="AJ12" s="59"/>
    </row>
    <row r="13" spans="2:36" s="38" customFormat="1" ht="18" customHeight="1" thickBot="1">
      <c r="B13" s="59"/>
      <c r="C13" s="59"/>
      <c r="D13" s="59"/>
      <c r="E13" s="59"/>
      <c r="F13" s="59"/>
      <c r="G13" s="59"/>
      <c r="H13" s="59"/>
      <c r="I13" s="37"/>
      <c r="J13" s="59"/>
      <c r="K13" s="59"/>
      <c r="L13" s="59"/>
      <c r="M13" s="59"/>
      <c r="N13" s="59"/>
      <c r="O13" s="59"/>
      <c r="P13" s="74"/>
      <c r="V13"/>
      <c r="W13"/>
      <c r="X13"/>
      <c r="Y13"/>
      <c r="Z13"/>
      <c r="AA13"/>
      <c r="AB13"/>
      <c r="AC13" s="42"/>
      <c r="AD13" s="59"/>
      <c r="AE13" s="59"/>
      <c r="AF13" s="59"/>
      <c r="AG13" s="59"/>
      <c r="AH13" s="59"/>
      <c r="AI13" s="59"/>
      <c r="AJ13" s="59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7"/>
      <c r="J14" s="59"/>
      <c r="K14" s="59"/>
      <c r="L14" s="59"/>
      <c r="M14" s="59"/>
      <c r="N14" s="59"/>
      <c r="O14" s="59"/>
      <c r="P14" s="74"/>
      <c r="Q14" s="159"/>
      <c r="R14" s="160"/>
      <c r="S14" s="161"/>
      <c r="T14" s="162"/>
      <c r="U14" s="163"/>
      <c r="V14"/>
      <c r="W14"/>
      <c r="X14"/>
      <c r="Y14"/>
      <c r="Z14" s="190" t="s">
        <v>65</v>
      </c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9"/>
      <c r="C15" s="59"/>
      <c r="D15" s="59"/>
      <c r="E15" s="59"/>
      <c r="F15" s="59"/>
      <c r="G15" s="59"/>
      <c r="H15" s="59"/>
      <c r="I15" s="37"/>
      <c r="J15" s="59"/>
      <c r="K15" s="59"/>
      <c r="L15" s="59"/>
      <c r="M15" s="59"/>
      <c r="N15" s="59"/>
      <c r="O15" s="59"/>
      <c r="P15" s="74"/>
      <c r="Q15" s="164"/>
      <c r="R15" s="76"/>
      <c r="S15" s="157" t="s">
        <v>31</v>
      </c>
      <c r="T15" s="59"/>
      <c r="U15" s="16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7"/>
      <c r="J16" s="59"/>
      <c r="K16" s="59"/>
      <c r="L16" s="59"/>
      <c r="M16" s="59"/>
      <c r="N16" s="59"/>
      <c r="O16" s="59"/>
      <c r="P16" s="74"/>
      <c r="Q16" s="164"/>
      <c r="R16" s="76"/>
      <c r="S16" s="76"/>
      <c r="T16" s="59"/>
      <c r="U16" s="16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7"/>
      <c r="J17" s="59"/>
      <c r="K17" s="59"/>
      <c r="L17" s="59"/>
      <c r="M17" s="59"/>
      <c r="N17" s="59"/>
      <c r="O17" s="59"/>
      <c r="P17" s="74"/>
      <c r="Q17" s="164"/>
      <c r="R17" s="59"/>
      <c r="S17" s="158" t="s">
        <v>61</v>
      </c>
      <c r="T17" s="59"/>
      <c r="U17" s="16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9:37" s="61" customFormat="1" ht="18" customHeight="1">
      <c r="I18" s="37"/>
      <c r="Q18" s="164"/>
      <c r="R18" s="76"/>
      <c r="S18" s="76"/>
      <c r="T18" s="59"/>
      <c r="U18" s="165"/>
      <c r="V18"/>
      <c r="W18"/>
      <c r="X18"/>
      <c r="Y18"/>
      <c r="Z18"/>
      <c r="AA18"/>
      <c r="AB18"/>
      <c r="AC18" s="59"/>
      <c r="AD18" s="59"/>
      <c r="AJ18" s="59"/>
      <c r="AK18" s="59"/>
    </row>
    <row r="19" spans="9:37" s="61" customFormat="1" ht="18" customHeight="1">
      <c r="I19" s="37"/>
      <c r="Q19" s="164"/>
      <c r="R19" s="76"/>
      <c r="S19" s="176" t="s">
        <v>38</v>
      </c>
      <c r="T19" s="59"/>
      <c r="U19" s="165"/>
      <c r="AC19" s="59"/>
      <c r="AD19" s="59"/>
      <c r="AJ19" s="59"/>
      <c r="AK19" s="59"/>
    </row>
    <row r="20" spans="9:37" s="61" customFormat="1" ht="18" customHeight="1" thickBot="1">
      <c r="I20" s="37"/>
      <c r="Q20" s="166"/>
      <c r="R20" s="167"/>
      <c r="S20" s="168"/>
      <c r="T20" s="168"/>
      <c r="U20" s="169"/>
      <c r="AC20" s="59"/>
      <c r="AD20" s="59"/>
      <c r="AJ20" s="59"/>
      <c r="AK20" s="59"/>
    </row>
    <row r="21" spans="2:37" s="61" customFormat="1" ht="18" customHeight="1">
      <c r="B21" s="59"/>
      <c r="C21" s="59"/>
      <c r="D21" s="59"/>
      <c r="E21" s="59"/>
      <c r="F21" s="59"/>
      <c r="G21" s="59"/>
      <c r="H21" s="59"/>
      <c r="I21" s="37"/>
      <c r="AC21" s="59"/>
      <c r="AD21" s="59"/>
      <c r="AJ21" s="59"/>
      <c r="AK21" s="59"/>
    </row>
    <row r="22" s="61" customFormat="1" ht="18" customHeight="1"/>
    <row r="23" s="61" customFormat="1" ht="18" customHeight="1">
      <c r="S23" s="32" t="s">
        <v>12</v>
      </c>
    </row>
    <row r="24" s="61" customFormat="1" ht="18" customHeight="1">
      <c r="S24" s="27" t="s">
        <v>13</v>
      </c>
    </row>
    <row r="25" spans="6:19" s="61" customFormat="1" ht="18" customHeight="1">
      <c r="F25" s="3"/>
      <c r="G25" s="3"/>
      <c r="H25" s="3"/>
      <c r="S25" s="27" t="s">
        <v>46</v>
      </c>
    </row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pans="2:37" s="61" customFormat="1" ht="18" customHeight="1">
      <c r="B31" s="59"/>
      <c r="E31" s="59"/>
      <c r="F31" s="59"/>
      <c r="G31" s="59"/>
      <c r="M31" s="3"/>
      <c r="N31" s="3"/>
      <c r="Q31" s="69"/>
      <c r="R31" s="69"/>
      <c r="T31" s="69"/>
      <c r="U31" s="69"/>
      <c r="V31" s="69"/>
      <c r="Y31" s="69"/>
      <c r="AD31" s="3"/>
      <c r="AE31" s="3"/>
      <c r="AF31" s="69"/>
      <c r="AG31"/>
      <c r="AH31" s="4"/>
      <c r="AI31"/>
      <c r="AJ31" s="170" t="s">
        <v>24</v>
      </c>
      <c r="AK31" s="59"/>
    </row>
    <row r="32" spans="2:37" s="61" customFormat="1" ht="18" customHeight="1">
      <c r="B32" s="59"/>
      <c r="E32" s="59"/>
      <c r="F32" s="59"/>
      <c r="G32" s="59"/>
      <c r="H32" s="59"/>
      <c r="J32" s="3"/>
      <c r="K32" s="3"/>
      <c r="N32" s="3"/>
      <c r="P32" s="69"/>
      <c r="Q32" s="59"/>
      <c r="R32" s="69"/>
      <c r="T32" s="69"/>
      <c r="U32" s="69"/>
      <c r="V32" s="98"/>
      <c r="W32" s="98"/>
      <c r="X32" s="69"/>
      <c r="Y32" s="69"/>
      <c r="AA32" s="3"/>
      <c r="AD32" s="69"/>
      <c r="AE32" s="69"/>
      <c r="AF32" s="3"/>
      <c r="AG32"/>
      <c r="AI32"/>
      <c r="AJ32" s="59"/>
      <c r="AK32" s="59"/>
    </row>
    <row r="33" spans="2:37" s="61" customFormat="1" ht="18" customHeight="1">
      <c r="B33" s="59"/>
      <c r="E33" s="59"/>
      <c r="G33" s="3"/>
      <c r="J33" s="3"/>
      <c r="K33" s="3"/>
      <c r="L33" s="3"/>
      <c r="M33" s="3"/>
      <c r="N33" s="3"/>
      <c r="O33" s="3"/>
      <c r="P33" s="3"/>
      <c r="Q33" s="3"/>
      <c r="S33" s="3"/>
      <c r="T33" s="69"/>
      <c r="U33" s="4"/>
      <c r="V33" s="3"/>
      <c r="W33" s="3"/>
      <c r="X33" s="3"/>
      <c r="Y33" s="3"/>
      <c r="Z33" s="3"/>
      <c r="AA33" s="3"/>
      <c r="AB33" s="3"/>
      <c r="AC33" s="98"/>
      <c r="AF33" s="69"/>
      <c r="AG33"/>
      <c r="AH33" s="3"/>
      <c r="AI33"/>
      <c r="AJ33" s="3"/>
      <c r="AK33" s="59"/>
    </row>
    <row r="34" spans="2:37" s="61" customFormat="1" ht="18" customHeight="1">
      <c r="B34" s="59"/>
      <c r="D34" s="4"/>
      <c r="E34" s="59"/>
      <c r="F34" s="3"/>
      <c r="G34" s="59"/>
      <c r="I34" s="3"/>
      <c r="M34" s="3"/>
      <c r="N34" s="3"/>
      <c r="O34" s="3"/>
      <c r="R34" s="69"/>
      <c r="S34" s="69"/>
      <c r="T34" s="69"/>
      <c r="U34" s="69"/>
      <c r="V34" s="69"/>
      <c r="Y34" s="3"/>
      <c r="Z34" s="59"/>
      <c r="AA34" s="69"/>
      <c r="AB34" s="3"/>
      <c r="AC34" s="98"/>
      <c r="AF34" s="70"/>
      <c r="AG34" s="4"/>
      <c r="AH34" s="3"/>
      <c r="AI34" s="3"/>
      <c r="AJ34" s="196" t="s">
        <v>24</v>
      </c>
      <c r="AK34" s="59"/>
    </row>
    <row r="35" spans="2:37" s="61" customFormat="1" ht="18" customHeight="1">
      <c r="B35" s="59"/>
      <c r="C35" s="181">
        <v>5.32</v>
      </c>
      <c r="E35" s="59"/>
      <c r="L35" s="186">
        <v>5</v>
      </c>
      <c r="M35" s="69"/>
      <c r="N35" s="3"/>
      <c r="O35" s="69"/>
      <c r="R35" s="69"/>
      <c r="S35" s="69"/>
      <c r="T35" s="69"/>
      <c r="U35" s="69"/>
      <c r="V35" s="69"/>
      <c r="W35" s="3"/>
      <c r="X35" s="3"/>
      <c r="Y35" s="98"/>
      <c r="AB35" s="178">
        <v>3</v>
      </c>
      <c r="AC35" s="3"/>
      <c r="AE35" s="178">
        <v>1</v>
      </c>
      <c r="AF35" s="3"/>
      <c r="AG35" s="3"/>
      <c r="AH35" s="3"/>
      <c r="AI35" s="3"/>
      <c r="AJ35" s="59"/>
      <c r="AK35" s="59"/>
    </row>
    <row r="36" spans="2:37" s="61" customFormat="1" ht="18" customHeight="1">
      <c r="B36"/>
      <c r="C36" s="3"/>
      <c r="E36" s="3"/>
      <c r="F36" s="69"/>
      <c r="G36" s="3"/>
      <c r="K36" s="3"/>
      <c r="L36" s="3"/>
      <c r="M36" s="69"/>
      <c r="N36" s="3"/>
      <c r="O36" s="73"/>
      <c r="Q36" s="3"/>
      <c r="R36" s="69"/>
      <c r="S36" s="4"/>
      <c r="T36" s="69"/>
      <c r="U36" s="4"/>
      <c r="V36" s="3"/>
      <c r="Z36" s="3"/>
      <c r="AA36" s="59"/>
      <c r="AB36" s="3"/>
      <c r="AC36" s="3"/>
      <c r="AD36" s="3"/>
      <c r="AE36" s="3"/>
      <c r="AF36" s="3"/>
      <c r="AG36" s="3"/>
      <c r="AI36" s="3"/>
      <c r="AJ36" s="3"/>
      <c r="AK36" s="59"/>
    </row>
    <row r="37" spans="2:37" s="61" customFormat="1" ht="18" customHeight="1">
      <c r="B37" s="59"/>
      <c r="D37" s="3"/>
      <c r="E37" s="69"/>
      <c r="G37" s="70"/>
      <c r="H37" s="3"/>
      <c r="I37" s="3"/>
      <c r="K37" s="69"/>
      <c r="L37" s="69"/>
      <c r="N37" s="183">
        <v>4</v>
      </c>
      <c r="P37" s="3"/>
      <c r="Q37" s="74"/>
      <c r="R37" s="69"/>
      <c r="S37" s="3"/>
      <c r="T37" s="75"/>
      <c r="U37" s="98"/>
      <c r="V37" s="69"/>
      <c r="Y37" s="69"/>
      <c r="Z37" s="69"/>
      <c r="AC37" s="3"/>
      <c r="AD37" s="178">
        <v>2</v>
      </c>
      <c r="AE37" s="59"/>
      <c r="AF37" s="69"/>
      <c r="AG37" s="3"/>
      <c r="AH37" s="4"/>
      <c r="AI37" s="3"/>
      <c r="AK37" s="59"/>
    </row>
    <row r="38" spans="2:37" s="61" customFormat="1" ht="18" customHeight="1">
      <c r="B38" s="59"/>
      <c r="G38" s="3"/>
      <c r="H38" s="3"/>
      <c r="I38" s="184" t="s">
        <v>25</v>
      </c>
      <c r="J38" s="3"/>
      <c r="K38" s="69"/>
      <c r="L38" s="69"/>
      <c r="M38" s="69"/>
      <c r="N38" s="74"/>
      <c r="O38" s="69"/>
      <c r="P38" s="69"/>
      <c r="Q38" s="3"/>
      <c r="R38" s="3"/>
      <c r="S38" s="3"/>
      <c r="T38" s="69"/>
      <c r="U38" s="98"/>
      <c r="W38" s="3"/>
      <c r="X38" s="69"/>
      <c r="Y38" s="3"/>
      <c r="Z38" s="3"/>
      <c r="AA38" s="3"/>
      <c r="AB38" s="3"/>
      <c r="AC38" s="3"/>
      <c r="AD38" s="3"/>
      <c r="AE38" s="3"/>
      <c r="AF38" s="72"/>
      <c r="AG38" s="3"/>
      <c r="AH38" s="3"/>
      <c r="AI38" s="3"/>
      <c r="AJ38" s="59"/>
      <c r="AK38" s="59"/>
    </row>
    <row r="39" spans="8:37" s="61" customFormat="1" ht="18" customHeight="1">
      <c r="H39" s="59"/>
      <c r="I39" s="3"/>
      <c r="J39" s="3"/>
      <c r="K39" s="3"/>
      <c r="L39" s="69"/>
      <c r="M39" s="69"/>
      <c r="N39" s="74"/>
      <c r="O39" s="69"/>
      <c r="P39" s="3"/>
      <c r="Q39" s="3"/>
      <c r="R39" s="69"/>
      <c r="S39" s="3"/>
      <c r="T39" s="69"/>
      <c r="U39" s="3"/>
      <c r="V39" s="69"/>
      <c r="W39" s="69"/>
      <c r="X39" s="3"/>
      <c r="AA39" s="3"/>
      <c r="AB39" s="3"/>
      <c r="AC39" s="3"/>
      <c r="AE39" s="69"/>
      <c r="AK39" s="59"/>
    </row>
    <row r="40" spans="2:37" s="61" customFormat="1" ht="18" customHeight="1">
      <c r="B40" s="59"/>
      <c r="C40" s="69"/>
      <c r="D40" s="3"/>
      <c r="F40" s="69"/>
      <c r="G40" s="3"/>
      <c r="I40" s="98"/>
      <c r="L40" s="3"/>
      <c r="Q40" s="77" t="s">
        <v>26</v>
      </c>
      <c r="R40" s="69"/>
      <c r="S40" s="74"/>
      <c r="U40" s="69"/>
      <c r="V40" s="69"/>
      <c r="W40" s="3"/>
      <c r="X40" s="3"/>
      <c r="Y40" s="3"/>
      <c r="Z40" s="3"/>
      <c r="AA40" s="185" t="s">
        <v>14</v>
      </c>
      <c r="AB40" s="69"/>
      <c r="AD40" s="69"/>
      <c r="AH40" s="3"/>
      <c r="AI40" s="69"/>
      <c r="AJ40" s="69"/>
      <c r="AK40" s="59"/>
    </row>
    <row r="41" spans="2:37" s="61" customFormat="1" ht="18" customHeight="1">
      <c r="B41" s="74"/>
      <c r="I41" s="71"/>
      <c r="J41" s="3"/>
      <c r="K41" s="3"/>
      <c r="M41" s="3"/>
      <c r="O41" s="69"/>
      <c r="P41" s="69"/>
      <c r="R41" s="69"/>
      <c r="S41" s="3"/>
      <c r="T41" s="3"/>
      <c r="V41" s="3"/>
      <c r="W41" s="3"/>
      <c r="X41" s="59"/>
      <c r="Z41" s="3"/>
      <c r="AA41" s="3"/>
      <c r="AB41" s="3"/>
      <c r="AC41" s="3"/>
      <c r="AE41" s="69"/>
      <c r="AF41" s="69"/>
      <c r="AG41" s="69"/>
      <c r="AH41" s="69"/>
      <c r="AI41" s="69"/>
      <c r="AJ41" s="69"/>
      <c r="AK41" s="59"/>
    </row>
    <row r="42" spans="2:37" s="61" customFormat="1" ht="18" customHeight="1">
      <c r="B42" s="59"/>
      <c r="C42" s="76"/>
      <c r="F42"/>
      <c r="H42"/>
      <c r="I42"/>
      <c r="J42"/>
      <c r="K42" s="3"/>
      <c r="L42" s="3"/>
      <c r="N42" s="3"/>
      <c r="O42" s="3"/>
      <c r="P42" s="3"/>
      <c r="Q42" s="59"/>
      <c r="R42" s="69"/>
      <c r="S42" s="3"/>
      <c r="T42" s="3"/>
      <c r="U42" s="3"/>
      <c r="V42" s="3"/>
      <c r="X42" s="3"/>
      <c r="Z42" s="3"/>
      <c r="AB42"/>
      <c r="AD42" s="69"/>
      <c r="AE42" s="71"/>
      <c r="AF42" s="69"/>
      <c r="AG42" s="69"/>
      <c r="AH42" s="69"/>
      <c r="AI42" s="69"/>
      <c r="AJ42" s="69"/>
      <c r="AK42" s="59"/>
    </row>
    <row r="43" spans="2:37" s="61" customFormat="1" ht="18" customHeight="1">
      <c r="B43" s="59"/>
      <c r="C43" s="69"/>
      <c r="D43" s="69"/>
      <c r="F43" s="3"/>
      <c r="K43" s="59"/>
      <c r="N43" s="3"/>
      <c r="Q43" s="3"/>
      <c r="Y43" s="3"/>
      <c r="Z43" s="3"/>
      <c r="AA43" s="3"/>
      <c r="AF43" s="69"/>
      <c r="AG43" s="69"/>
      <c r="AH43" s="69"/>
      <c r="AJ43" s="59"/>
      <c r="AK43" s="59"/>
    </row>
    <row r="44" spans="2:37" s="61" customFormat="1" ht="18" customHeight="1">
      <c r="B44" s="59"/>
      <c r="M44" s="69"/>
      <c r="N44" s="3"/>
      <c r="AB44" s="69"/>
      <c r="AC44" s="69"/>
      <c r="AD44" s="69"/>
      <c r="AG44" s="59"/>
      <c r="AH44" s="59"/>
      <c r="AI44" s="77"/>
      <c r="AJ44" s="59"/>
      <c r="AK44" s="59"/>
    </row>
    <row r="45" spans="2:37" s="61" customFormat="1" ht="18" customHeight="1">
      <c r="B45" s="59"/>
      <c r="C45" s="76"/>
      <c r="M45" s="3"/>
      <c r="S45" s="3"/>
      <c r="T45" s="3"/>
      <c r="Z45" s="69"/>
      <c r="AB45" s="69"/>
      <c r="AC45" s="69"/>
      <c r="AD45" s="69"/>
      <c r="AG45" s="71"/>
      <c r="AI45" s="76"/>
      <c r="AJ45" s="59"/>
      <c r="AK45" s="59"/>
    </row>
    <row r="46" s="61" customFormat="1" ht="18" customHeight="1">
      <c r="AE46" s="189" t="s">
        <v>57</v>
      </c>
    </row>
    <row r="47" s="61" customFormat="1" ht="18" customHeight="1">
      <c r="AE47" s="187" t="s">
        <v>56</v>
      </c>
    </row>
    <row r="48" spans="19:31" s="61" customFormat="1" ht="18" customHeight="1">
      <c r="S48" s="28" t="s">
        <v>11</v>
      </c>
      <c r="AE48" s="188" t="s">
        <v>59</v>
      </c>
    </row>
    <row r="49" spans="2:37" s="61" customFormat="1" ht="18" customHeight="1">
      <c r="B49" s="59"/>
      <c r="C49" s="78"/>
      <c r="D49" s="78"/>
      <c r="H49" s="69"/>
      <c r="J49" s="69"/>
      <c r="L49" s="70"/>
      <c r="M49" s="70"/>
      <c r="N49" s="69"/>
      <c r="O49" s="69"/>
      <c r="P49" s="69"/>
      <c r="Q49" s="69"/>
      <c r="R49" s="69"/>
      <c r="S49" s="85" t="s">
        <v>16</v>
      </c>
      <c r="T49" s="59"/>
      <c r="U49" s="69"/>
      <c r="V49" s="69"/>
      <c r="W49" s="69"/>
      <c r="X49" s="69"/>
      <c r="Y49" s="69"/>
      <c r="Z49" s="69"/>
      <c r="AB49" s="70"/>
      <c r="AD49" s="70"/>
      <c r="AE49" s="187" t="s">
        <v>58</v>
      </c>
      <c r="AH49" s="59"/>
      <c r="AI49" s="69"/>
      <c r="AJ49" s="76"/>
      <c r="AK49" s="59"/>
    </row>
    <row r="50" spans="2:37" s="61" customFormat="1" ht="18" customHeight="1">
      <c r="B50" s="59"/>
      <c r="C50" s="59"/>
      <c r="D50" s="59"/>
      <c r="E50" s="59"/>
      <c r="Q50" s="69"/>
      <c r="R50" s="69"/>
      <c r="S50" s="92" t="s">
        <v>17</v>
      </c>
      <c r="U50" s="69"/>
      <c r="V50" s="69"/>
      <c r="W50" s="70"/>
      <c r="X50" s="70"/>
      <c r="Y50" s="69"/>
      <c r="Z50" s="70"/>
      <c r="AA50" s="70"/>
      <c r="AB50" s="69"/>
      <c r="AD50" s="69"/>
      <c r="AE50" s="188" t="s">
        <v>60</v>
      </c>
      <c r="AF50" s="69"/>
      <c r="AG50" s="74"/>
      <c r="AH50" s="59"/>
      <c r="AI50" s="59"/>
      <c r="AJ50" s="59"/>
      <c r="AK50" s="59"/>
    </row>
    <row r="51" spans="2:37" s="61" customFormat="1" ht="18" customHeight="1" thickBot="1">
      <c r="B51" s="59"/>
      <c r="M51" s="70"/>
      <c r="N51" s="70"/>
      <c r="X51" s="70"/>
      <c r="Y51" s="70"/>
      <c r="Z51" s="70"/>
      <c r="AA51" s="70"/>
      <c r="AB51" s="70"/>
      <c r="AC51" s="70"/>
      <c r="AD51" s="70"/>
      <c r="AJ51" s="59"/>
      <c r="AK51" s="59"/>
    </row>
    <row r="52" spans="2:36" s="84" customFormat="1" ht="31.5" customHeight="1">
      <c r="B52" s="79"/>
      <c r="C52" s="80"/>
      <c r="D52" s="80"/>
      <c r="E52" s="80"/>
      <c r="F52" s="80"/>
      <c r="G52" s="81" t="s">
        <v>20</v>
      </c>
      <c r="H52" s="80"/>
      <c r="I52" s="80"/>
      <c r="J52" s="80"/>
      <c r="K52" s="80"/>
      <c r="L52" s="82"/>
      <c r="M52" s="83"/>
      <c r="N52" s="83"/>
      <c r="X52" s="83"/>
      <c r="Y52" s="83"/>
      <c r="Z52" s="79"/>
      <c r="AA52" s="80"/>
      <c r="AB52" s="80"/>
      <c r="AC52" s="80"/>
      <c r="AD52" s="80"/>
      <c r="AE52" s="81" t="s">
        <v>20</v>
      </c>
      <c r="AF52" s="80"/>
      <c r="AG52" s="80"/>
      <c r="AH52" s="80"/>
      <c r="AI52" s="80"/>
      <c r="AJ52" s="82"/>
    </row>
    <row r="53" spans="2:36" s="91" customFormat="1" ht="21" customHeight="1" thickBot="1">
      <c r="B53" s="86" t="s">
        <v>3</v>
      </c>
      <c r="C53" s="87" t="s">
        <v>4</v>
      </c>
      <c r="D53" s="87" t="s">
        <v>5</v>
      </c>
      <c r="E53" s="87" t="s">
        <v>6</v>
      </c>
      <c r="F53" s="87" t="s">
        <v>21</v>
      </c>
      <c r="G53" s="88"/>
      <c r="H53" s="89"/>
      <c r="I53" s="89" t="s">
        <v>10</v>
      </c>
      <c r="J53" s="89"/>
      <c r="K53" s="89"/>
      <c r="L53" s="90"/>
      <c r="M53" s="83"/>
      <c r="N53" s="83"/>
      <c r="S53" s="59"/>
      <c r="X53" s="83"/>
      <c r="Y53" s="83"/>
      <c r="Z53" s="86" t="s">
        <v>3</v>
      </c>
      <c r="AA53" s="87" t="s">
        <v>4</v>
      </c>
      <c r="AB53" s="87" t="s">
        <v>5</v>
      </c>
      <c r="AC53" s="87" t="s">
        <v>6</v>
      </c>
      <c r="AD53" s="87" t="s">
        <v>21</v>
      </c>
      <c r="AE53" s="88"/>
      <c r="AF53" s="89"/>
      <c r="AG53" s="89" t="s">
        <v>10</v>
      </c>
      <c r="AH53" s="89"/>
      <c r="AI53" s="89"/>
      <c r="AJ53" s="90"/>
    </row>
    <row r="54" spans="2:36" s="2" customFormat="1" ht="21" customHeight="1" thickTop="1">
      <c r="B54" s="29"/>
      <c r="C54" s="93"/>
      <c r="D54" s="17"/>
      <c r="E54" s="93"/>
      <c r="F54" s="17"/>
      <c r="G54" s="94"/>
      <c r="H54" s="95"/>
      <c r="I54" s="95"/>
      <c r="J54" s="95"/>
      <c r="K54" s="95"/>
      <c r="L54" s="96"/>
      <c r="M54" s="83"/>
      <c r="N54" s="83"/>
      <c r="O54" s="217" t="s">
        <v>22</v>
      </c>
      <c r="P54" s="218"/>
      <c r="Q54" s="218"/>
      <c r="R54" s="219"/>
      <c r="S54" s="97"/>
      <c r="T54" s="217" t="s">
        <v>23</v>
      </c>
      <c r="U54" s="218"/>
      <c r="V54" s="218"/>
      <c r="W54" s="219"/>
      <c r="X54" s="83"/>
      <c r="Y54" s="83"/>
      <c r="Z54" s="29"/>
      <c r="AA54" s="93"/>
      <c r="AB54" s="17"/>
      <c r="AC54" s="93"/>
      <c r="AD54" s="17"/>
      <c r="AE54" s="98"/>
      <c r="AF54" s="98"/>
      <c r="AG54" s="98"/>
      <c r="AH54" s="98"/>
      <c r="AI54" s="98"/>
      <c r="AJ54" s="96"/>
    </row>
    <row r="55" spans="2:36" s="2" customFormat="1" ht="24.75" customHeight="1">
      <c r="B55" s="140">
        <v>5</v>
      </c>
      <c r="C55" s="171">
        <v>5.192</v>
      </c>
      <c r="D55" s="107">
        <v>-46</v>
      </c>
      <c r="E55" s="104">
        <f>C55+(D55/1000)</f>
        <v>5.146</v>
      </c>
      <c r="F55" s="17" t="s">
        <v>15</v>
      </c>
      <c r="G55" s="174" t="s">
        <v>51</v>
      </c>
      <c r="H55" s="95"/>
      <c r="I55" s="71"/>
      <c r="J55" s="95"/>
      <c r="K55" s="95"/>
      <c r="L55" s="96"/>
      <c r="M55" s="83"/>
      <c r="N55" s="83"/>
      <c r="O55" s="220"/>
      <c r="P55" s="221"/>
      <c r="Q55" s="221"/>
      <c r="R55" s="222"/>
      <c r="S55" s="15"/>
      <c r="T55" s="220"/>
      <c r="U55" s="221"/>
      <c r="V55" s="221"/>
      <c r="W55" s="222"/>
      <c r="X55" s="83"/>
      <c r="Y55" s="83"/>
      <c r="Z55" s="172" t="s">
        <v>14</v>
      </c>
      <c r="AA55" s="173">
        <v>4.968</v>
      </c>
      <c r="AB55" s="103"/>
      <c r="AC55" s="104"/>
      <c r="AD55" s="17" t="s">
        <v>15</v>
      </c>
      <c r="AE55" s="174" t="s">
        <v>48</v>
      </c>
      <c r="AF55" s="98"/>
      <c r="AG55" s="98"/>
      <c r="AH55" s="98"/>
      <c r="AI55" s="98"/>
      <c r="AJ55" s="96"/>
    </row>
    <row r="56" spans="2:36" s="2" customFormat="1" ht="24.75" customHeight="1" thickBot="1">
      <c r="B56" s="29"/>
      <c r="C56" s="93"/>
      <c r="D56" s="16"/>
      <c r="E56" s="114"/>
      <c r="F56" s="17"/>
      <c r="G56" s="94"/>
      <c r="H56" s="95"/>
      <c r="I56" s="71"/>
      <c r="J56" s="95"/>
      <c r="K56" s="95"/>
      <c r="L56" s="96"/>
      <c r="M56" s="83"/>
      <c r="N56" s="83"/>
      <c r="O56" s="99" t="s">
        <v>3</v>
      </c>
      <c r="P56" s="100" t="s">
        <v>7</v>
      </c>
      <c r="Q56" s="100" t="s">
        <v>8</v>
      </c>
      <c r="R56" s="101" t="s">
        <v>9</v>
      </c>
      <c r="S56" s="111" t="s">
        <v>1</v>
      </c>
      <c r="T56" s="99" t="s">
        <v>3</v>
      </c>
      <c r="U56" s="100" t="s">
        <v>7</v>
      </c>
      <c r="V56" s="100" t="s">
        <v>8</v>
      </c>
      <c r="W56" s="102" t="s">
        <v>9</v>
      </c>
      <c r="X56" s="83"/>
      <c r="Y56" s="83"/>
      <c r="Z56" s="29"/>
      <c r="AA56" s="93"/>
      <c r="AB56" s="17"/>
      <c r="AC56" s="93"/>
      <c r="AD56" s="17"/>
      <c r="AE56" s="117"/>
      <c r="AF56" s="98"/>
      <c r="AG56" s="98"/>
      <c r="AH56" s="98"/>
      <c r="AI56" s="98"/>
      <c r="AJ56" s="96"/>
    </row>
    <row r="57" spans="2:36" s="2" customFormat="1" ht="24.75" customHeight="1" thickTop="1">
      <c r="B57" s="140">
        <v>4</v>
      </c>
      <c r="C57" s="171">
        <v>5.165</v>
      </c>
      <c r="D57" s="107">
        <v>-46</v>
      </c>
      <c r="E57" s="104">
        <f>C57+(D57/1000)</f>
        <v>5.119</v>
      </c>
      <c r="F57" s="17" t="s">
        <v>15</v>
      </c>
      <c r="G57" s="174" t="s">
        <v>39</v>
      </c>
      <c r="H57" s="95"/>
      <c r="I57" s="71"/>
      <c r="J57" s="95"/>
      <c r="K57" s="95"/>
      <c r="L57" s="96"/>
      <c r="M57" s="83"/>
      <c r="N57" s="83"/>
      <c r="O57" s="108"/>
      <c r="P57" s="109"/>
      <c r="Q57" s="109"/>
      <c r="R57" s="110"/>
      <c r="S57" s="116"/>
      <c r="T57" s="108"/>
      <c r="U57" s="112"/>
      <c r="V57" s="112"/>
      <c r="W57" s="113"/>
      <c r="X57" s="83"/>
      <c r="Y57" s="83"/>
      <c r="Z57" s="118">
        <v>3</v>
      </c>
      <c r="AA57" s="123">
        <v>4.951</v>
      </c>
      <c r="AB57" s="103">
        <v>46</v>
      </c>
      <c r="AC57" s="104">
        <f>AA57+(AB57/1000)</f>
        <v>4.997</v>
      </c>
      <c r="AD57" s="17" t="s">
        <v>15</v>
      </c>
      <c r="AE57" s="174" t="s">
        <v>49</v>
      </c>
      <c r="AF57" s="98"/>
      <c r="AG57" s="98"/>
      <c r="AH57" s="98"/>
      <c r="AI57" s="98"/>
      <c r="AJ57" s="96"/>
    </row>
    <row r="58" spans="2:36" s="2" customFormat="1" ht="24.75" customHeight="1">
      <c r="B58" s="29"/>
      <c r="C58" s="93"/>
      <c r="D58" s="16"/>
      <c r="E58" s="114"/>
      <c r="F58" s="17"/>
      <c r="G58" s="94"/>
      <c r="H58" s="95"/>
      <c r="I58" s="71"/>
      <c r="J58" s="95"/>
      <c r="K58" s="95"/>
      <c r="L58" s="96"/>
      <c r="M58" s="83"/>
      <c r="N58" s="83"/>
      <c r="O58" s="108"/>
      <c r="P58" s="109"/>
      <c r="Q58" s="109"/>
      <c r="R58" s="115"/>
      <c r="S58" s="120" t="s">
        <v>0</v>
      </c>
      <c r="T58" s="108"/>
      <c r="U58" s="112"/>
      <c r="V58" s="112"/>
      <c r="W58" s="113"/>
      <c r="X58" s="83"/>
      <c r="Y58" s="83"/>
      <c r="Z58" s="29"/>
      <c r="AA58" s="93"/>
      <c r="AB58" s="17"/>
      <c r="AC58" s="93"/>
      <c r="AD58" s="17"/>
      <c r="AE58" s="117"/>
      <c r="AF58" s="98"/>
      <c r="AG58" s="98"/>
      <c r="AH58" s="98"/>
      <c r="AI58" s="98"/>
      <c r="AJ58" s="96"/>
    </row>
    <row r="59" spans="2:36" s="2" customFormat="1" ht="24.75" customHeight="1">
      <c r="B59" s="29"/>
      <c r="C59" s="93"/>
      <c r="D59" s="16"/>
      <c r="E59" s="114"/>
      <c r="F59" s="17"/>
      <c r="G59" s="94"/>
      <c r="H59" s="95"/>
      <c r="I59" s="71"/>
      <c r="J59" s="95"/>
      <c r="K59" s="95"/>
      <c r="L59" s="96"/>
      <c r="M59" s="83"/>
      <c r="N59" s="83"/>
      <c r="O59" s="145">
        <v>1</v>
      </c>
      <c r="P59" s="141">
        <v>4.997</v>
      </c>
      <c r="Q59" s="141">
        <v>5.12</v>
      </c>
      <c r="R59" s="119">
        <f>(Q59-P59)*1000</f>
        <v>123.00000000000023</v>
      </c>
      <c r="S59" s="122" t="s">
        <v>2</v>
      </c>
      <c r="T59" s="142">
        <v>1</v>
      </c>
      <c r="U59" s="144">
        <v>5.057</v>
      </c>
      <c r="V59" s="144">
        <v>5.117</v>
      </c>
      <c r="W59" s="121">
        <f>(V59-U59)*1000</f>
        <v>59.99999999999961</v>
      </c>
      <c r="X59" s="83"/>
      <c r="Y59" s="83"/>
      <c r="Z59" s="118">
        <v>2</v>
      </c>
      <c r="AA59" s="123">
        <v>4.924</v>
      </c>
      <c r="AB59" s="103">
        <v>42</v>
      </c>
      <c r="AC59" s="104">
        <f>AA59+(AB59/1000)</f>
        <v>4.966</v>
      </c>
      <c r="AD59" s="17" t="s">
        <v>15</v>
      </c>
      <c r="AE59" s="174" t="s">
        <v>35</v>
      </c>
      <c r="AF59" s="98"/>
      <c r="AG59" s="98"/>
      <c r="AH59" s="98"/>
      <c r="AI59" s="98"/>
      <c r="AJ59" s="96"/>
    </row>
    <row r="60" spans="2:36" s="2" customFormat="1" ht="24.75" customHeight="1">
      <c r="B60" s="172" t="s">
        <v>26</v>
      </c>
      <c r="C60" s="171">
        <v>5.115</v>
      </c>
      <c r="D60" s="103"/>
      <c r="E60" s="104"/>
      <c r="F60" s="17" t="s">
        <v>15</v>
      </c>
      <c r="G60" s="174" t="s">
        <v>50</v>
      </c>
      <c r="H60" s="95"/>
      <c r="I60" s="71"/>
      <c r="J60" s="95"/>
      <c r="K60" s="95"/>
      <c r="L60" s="96"/>
      <c r="M60" s="83"/>
      <c r="N60" s="83"/>
      <c r="O60" s="108"/>
      <c r="P60" s="109"/>
      <c r="Q60" s="109"/>
      <c r="R60" s="115"/>
      <c r="S60" s="124"/>
      <c r="T60" s="108"/>
      <c r="U60" s="112"/>
      <c r="V60" s="112"/>
      <c r="W60" s="113"/>
      <c r="X60" s="83"/>
      <c r="Y60" s="83"/>
      <c r="Z60" s="29"/>
      <c r="AA60" s="93"/>
      <c r="AB60" s="17"/>
      <c r="AC60" s="93"/>
      <c r="AD60" s="17"/>
      <c r="AE60" s="179"/>
      <c r="AF60" s="98"/>
      <c r="AG60" s="98"/>
      <c r="AH60" s="98"/>
      <c r="AI60" s="98"/>
      <c r="AJ60" s="96"/>
    </row>
    <row r="61" spans="2:36" s="2" customFormat="1" ht="24.75" customHeight="1">
      <c r="B61" s="29"/>
      <c r="C61" s="93"/>
      <c r="D61" s="16"/>
      <c r="E61" s="114"/>
      <c r="F61" s="17"/>
      <c r="G61" s="94"/>
      <c r="H61" s="95"/>
      <c r="I61" s="71"/>
      <c r="J61" s="95"/>
      <c r="K61" s="95"/>
      <c r="L61" s="96"/>
      <c r="M61" s="83"/>
      <c r="N61" s="83"/>
      <c r="O61" s="143">
        <v>2</v>
      </c>
      <c r="P61" s="141">
        <v>4.997</v>
      </c>
      <c r="Q61" s="141">
        <v>5.14</v>
      </c>
      <c r="R61" s="119">
        <f>(Q61-P61)*1000</f>
        <v>142.9999999999998</v>
      </c>
      <c r="S61" s="125" t="s">
        <v>34</v>
      </c>
      <c r="T61" s="142">
        <v>2</v>
      </c>
      <c r="U61" s="144">
        <v>5.076</v>
      </c>
      <c r="V61" s="144">
        <v>5.136</v>
      </c>
      <c r="W61" s="121">
        <f>(V61-U61)*1000</f>
        <v>60.0000000000005</v>
      </c>
      <c r="X61" s="83"/>
      <c r="Y61" s="83"/>
      <c r="Z61" s="105">
        <v>1</v>
      </c>
      <c r="AA61" s="106">
        <v>4.915</v>
      </c>
      <c r="AB61" s="107">
        <v>-46</v>
      </c>
      <c r="AC61" s="104">
        <f>AA61+(AB61/1000)</f>
        <v>4.869</v>
      </c>
      <c r="AD61" s="17" t="s">
        <v>15</v>
      </c>
      <c r="AE61" s="174" t="s">
        <v>47</v>
      </c>
      <c r="AF61" s="98"/>
      <c r="AG61" s="98"/>
      <c r="AH61" s="98"/>
      <c r="AI61" s="98"/>
      <c r="AJ61" s="96"/>
    </row>
    <row r="62" spans="2:36" s="2" customFormat="1" ht="24.75" customHeight="1">
      <c r="B62" s="172" t="s">
        <v>25</v>
      </c>
      <c r="C62" s="173">
        <v>5.233</v>
      </c>
      <c r="D62" s="107"/>
      <c r="E62" s="104"/>
      <c r="F62" s="17" t="s">
        <v>15</v>
      </c>
      <c r="G62" s="174" t="s">
        <v>52</v>
      </c>
      <c r="H62" s="95"/>
      <c r="I62" s="71"/>
      <c r="J62" s="95"/>
      <c r="K62" s="95"/>
      <c r="L62" s="96"/>
      <c r="M62" s="83"/>
      <c r="N62" s="83"/>
      <c r="O62" s="108"/>
      <c r="P62" s="109"/>
      <c r="Q62" s="109"/>
      <c r="R62" s="115"/>
      <c r="S62" s="125">
        <v>2009</v>
      </c>
      <c r="T62" s="108"/>
      <c r="U62" s="112"/>
      <c r="V62" s="112"/>
      <c r="W62" s="113"/>
      <c r="X62" s="83"/>
      <c r="Y62" s="83"/>
      <c r="Z62" s="180" t="s">
        <v>45</v>
      </c>
      <c r="AA62" s="182">
        <v>5.387</v>
      </c>
      <c r="AB62" s="107">
        <v>46</v>
      </c>
      <c r="AC62" s="104">
        <f>AA62+(AB62/1000)</f>
        <v>5.433</v>
      </c>
      <c r="AD62" s="17" t="s">
        <v>15</v>
      </c>
      <c r="AE62" s="174" t="s">
        <v>64</v>
      </c>
      <c r="AF62" s="98"/>
      <c r="AG62" s="98"/>
      <c r="AH62" s="98"/>
      <c r="AI62" s="98"/>
      <c r="AJ62" s="96"/>
    </row>
    <row r="63" spans="2:36" s="2" customFormat="1" ht="24.75" customHeight="1" thickBot="1">
      <c r="B63" s="126"/>
      <c r="C63" s="127"/>
      <c r="D63" s="18"/>
      <c r="E63" s="127"/>
      <c r="F63" s="18"/>
      <c r="G63" s="128"/>
      <c r="H63" s="129"/>
      <c r="I63" s="129"/>
      <c r="J63" s="129"/>
      <c r="K63" s="129"/>
      <c r="L63" s="130"/>
      <c r="M63" s="83"/>
      <c r="N63" s="83"/>
      <c r="O63" s="131"/>
      <c r="P63" s="132"/>
      <c r="Q63" s="132"/>
      <c r="R63" s="133"/>
      <c r="S63" s="134"/>
      <c r="T63" s="131"/>
      <c r="U63" s="135"/>
      <c r="V63" s="132"/>
      <c r="W63" s="136"/>
      <c r="X63" s="83"/>
      <c r="Y63" s="83"/>
      <c r="Z63" s="126"/>
      <c r="AA63" s="127"/>
      <c r="AB63" s="18"/>
      <c r="AC63" s="127"/>
      <c r="AD63" s="18"/>
      <c r="AE63" s="129"/>
      <c r="AF63" s="129"/>
      <c r="AG63" s="129"/>
      <c r="AH63" s="129"/>
      <c r="AI63" s="129"/>
      <c r="AJ63" s="130"/>
    </row>
    <row r="64" spans="13:25" s="38" customFormat="1" ht="12.75">
      <c r="M64" s="83"/>
      <c r="N64" s="83"/>
      <c r="X64" s="83"/>
      <c r="Y64" s="83"/>
    </row>
  </sheetData>
  <sheetProtection password="E755" sheet="1" objects="1" scenarios="1"/>
  <mergeCells count="19">
    <mergeCell ref="N10:O10"/>
    <mergeCell ref="O54:R55"/>
    <mergeCell ref="T54:W55"/>
    <mergeCell ref="Y5:AB5"/>
    <mergeCell ref="N7:O7"/>
    <mergeCell ref="N8:O8"/>
    <mergeCell ref="W4:AB4"/>
    <mergeCell ref="J4:O4"/>
    <mergeCell ref="N5:O5"/>
    <mergeCell ref="W5:X5"/>
    <mergeCell ref="J5:M5"/>
    <mergeCell ref="J9:K9"/>
    <mergeCell ref="AA8:AB8"/>
    <mergeCell ref="AA9:AB9"/>
    <mergeCell ref="Y8:Z8"/>
    <mergeCell ref="Y9:Z9"/>
    <mergeCell ref="N9:O9"/>
    <mergeCell ref="L8:M8"/>
    <mergeCell ref="J8: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41057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2009-05-26T06:16:41Z</cp:lastPrinted>
  <dcterms:created xsi:type="dcterms:W3CDTF">2003-01-10T15:39:03Z</dcterms:created>
  <dcterms:modified xsi:type="dcterms:W3CDTF">2009-05-26T06:22:33Z</dcterms:modified>
  <cp:category/>
  <cp:version/>
  <cp:contentType/>
  <cp:contentStatus/>
</cp:coreProperties>
</file>