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125" activeTab="1"/>
  </bookViews>
  <sheets>
    <sheet name="titul" sheetId="1" r:id="rId1"/>
    <sheet name="Vráž u Písku" sheetId="2" r:id="rId2"/>
  </sheets>
  <definedNames/>
  <calcPr fullCalcOnLoad="1"/>
</workbook>
</file>

<file path=xl/sharedStrings.xml><?xml version="1.0" encoding="utf-8"?>
<sst xmlns="http://schemas.openxmlformats.org/spreadsheetml/2006/main" count="144" uniqueCount="89">
  <si>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</si>
  <si>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</si>
  <si>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</si>
  <si>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</si>
  <si>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</si>
  <si>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</si>
  <si>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</si>
  <si>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</si>
  <si>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</si>
  <si>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</si>
  <si>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</si>
  <si>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</si>
  <si>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</si>
  <si>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Traťové</t>
  </si>
  <si>
    <t>Začátek</t>
  </si>
  <si>
    <t>Konec</t>
  </si>
  <si>
    <t>Délka</t>
  </si>
  <si>
    <t>Poznámka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</si>
  <si>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</si>
  <si>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</si>
  <si>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</si>
  <si>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</si>
  <si>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</si>
  <si>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</si>
  <si>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</si>
  <si>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</si>
  <si>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</si>
  <si>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</si>
  <si>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</si>
  <si>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</si>
  <si>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</si>
  <si>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Vk 1</t>
  </si>
  <si>
    <t>ručně</t>
  </si>
  <si>
    <t>Hlavní  staniční  kolej</t>
  </si>
  <si>
    <t>Vjezd - odjezd - průjezd</t>
  </si>
  <si>
    <t>poznámka</t>
  </si>
  <si>
    <t>Obvod  posunu</t>
  </si>
  <si>
    <t>Směr  :  Čimelice</t>
  </si>
  <si>
    <t>Př L</t>
  </si>
  <si>
    <t>L</t>
  </si>
  <si>
    <t>Km  27,332</t>
  </si>
  <si>
    <t>Směr  :  Čížová</t>
  </si>
  <si>
    <t>S 3</t>
  </si>
  <si>
    <t>L 1</t>
  </si>
  <si>
    <t>S 1</t>
  </si>
  <si>
    <t>Se 1</t>
  </si>
  <si>
    <t>L 3</t>
  </si>
  <si>
    <t>Se 2</t>
  </si>
  <si>
    <t>elm.</t>
  </si>
  <si>
    <t>obsluha z pracoviště úsekového ovládání</t>
  </si>
  <si>
    <t>samočinně činností</t>
  </si>
  <si>
    <t>zabezpečovacího zařízení</t>
  </si>
  <si>
    <t>Odjezdová</t>
  </si>
  <si>
    <t>Obvod  výpravčího  DOZ</t>
  </si>
  <si>
    <t>Elektronické  stavědlo</t>
  </si>
  <si>
    <t>Dopravní kancelář</t>
  </si>
  <si>
    <t>Kód : 14</t>
  </si>
  <si>
    <t>Automatické  hradlo</t>
  </si>
  <si>
    <t>Trať :</t>
  </si>
  <si>
    <t>Ev. č. :</t>
  </si>
  <si>
    <t>Kód :  22</t>
  </si>
  <si>
    <t>Zjišťování</t>
  </si>
  <si>
    <t>zast. - 90</t>
  </si>
  <si>
    <t>konce  vlaku</t>
  </si>
  <si>
    <t>proj. - 30</t>
  </si>
  <si>
    <t>Dopravní  koleje</t>
  </si>
  <si>
    <t>Nástupiště  u  koleje</t>
  </si>
  <si>
    <t>S 2</t>
  </si>
  <si>
    <t>L 2</t>
  </si>
  <si>
    <t>AHP - 03  ( bez návěstního bodu )</t>
  </si>
  <si>
    <t>č. I,  úrovňové, vnější</t>
  </si>
  <si>
    <t>PSt.1</t>
  </si>
  <si>
    <t>( v.č. 1, 2 )</t>
  </si>
  <si>
    <t>EZ</t>
  </si>
  <si>
    <t>(  Vk 1 / 3t / 3 )</t>
  </si>
  <si>
    <t>( v.č. 4, 5 )</t>
  </si>
  <si>
    <t>PSt.2</t>
  </si>
  <si>
    <t>dálková obsluha výpravčím DOZ z JOP ŽST Březnice</t>
  </si>
  <si>
    <t>( nouzová obsluha pohotovostním výpravčím )</t>
  </si>
  <si>
    <t>Výprava vlaků s přepravou cestujících dle čl. 505 SŽDC (ČD) D2</t>
  </si>
  <si>
    <t>č. II,  úrovňové, jednostranné</t>
  </si>
  <si>
    <t>Vzájemně vyloučeny jsou pouze protisměrné jízdní cesty na tutéž kolej</t>
  </si>
  <si>
    <t>IX. / 2012</t>
  </si>
  <si>
    <t>( "Místo zastavení" v km 27,325 )</t>
  </si>
  <si>
    <t>( "Místo zastavení" v km 27,328 )</t>
  </si>
  <si>
    <t>výměnový zámek, klíč Vk 1 / 3t / 3 držen v EMZ v kolejišti</t>
  </si>
  <si>
    <t>ESA 11 s  EIP,  DŘS</t>
  </si>
  <si>
    <t>při jízdě do odbočky - rychlost 40 km/h,</t>
  </si>
  <si>
    <t>odjezdy z k.č. 3 - rychlost 50 km/h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</si>
</sst>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05]d\.\ mmmm\ yyyy"/>
    <numFmt numFmtId="185" formatCode="dd/mm/yy;@"/>
    <numFmt numFmtId="186" formatCode="[$-405]d/mmm/yy;@"/>
  </numFmts>
  <fonts count="50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2"/>
      <name val="Times New Roman CE"/>
      <family val="1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name val="CG Times"/>
      <family val="1"/>
    </font>
    <font>
      <sz val="9"/>
      <name val="Arial CE"/>
      <family val="0"/>
    </font>
    <font>
      <i/>
      <sz val="11"/>
      <name val="Arial CE"/>
      <family val="0"/>
    </font>
    <font>
      <b/>
      <sz val="8"/>
      <color indexed="11"/>
      <name val="Arial CE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7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 horizontal="right" vertical="top"/>
    </xf>
    <xf numFmtId="0" fontId="20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4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25" fillId="2" borderId="0" xfId="20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7" xfId="0" applyFont="1" applyBorder="1" applyAlignment="1">
      <alignment/>
    </xf>
    <xf numFmtId="0" fontId="30" fillId="0" borderId="0" xfId="20" applyFont="1" applyFill="1" applyBorder="1" applyAlignment="1">
      <alignment horizontal="center" vertical="center"/>
      <protection/>
    </xf>
    <xf numFmtId="0" fontId="31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Font="1" applyAlignment="1">
      <alignment horizontal="center"/>
    </xf>
    <xf numFmtId="0" fontId="0" fillId="3" borderId="39" xfId="0" applyFont="1" applyFill="1" applyBorder="1" applyAlignment="1">
      <alignment horizontal="center" vertical="center"/>
    </xf>
    <xf numFmtId="0" fontId="0" fillId="3" borderId="4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38" fillId="2" borderId="0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1" fillId="2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8" fillId="0" borderId="0" xfId="20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40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41" fillId="0" borderId="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11" fillId="0" borderId="0" xfId="0" applyNumberFormat="1" applyFont="1" applyBorder="1" applyAlignment="1" quotePrefix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 vertical="top"/>
    </xf>
    <xf numFmtId="0" fontId="11" fillId="5" borderId="10" xfId="20" applyFont="1" applyFill="1" applyBorder="1" applyAlignment="1">
      <alignment horizontal="center" vertical="center"/>
      <protection/>
    </xf>
    <xf numFmtId="49" fontId="12" fillId="0" borderId="0" xfId="20" applyNumberFormat="1" applyFont="1" applyBorder="1" applyAlignment="1">
      <alignment horizontal="center"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1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1" fillId="0" borderId="0" xfId="20" applyFont="1" applyAlignment="1">
      <alignment vertical="center"/>
      <protection/>
    </xf>
    <xf numFmtId="0" fontId="31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0" fontId="0" fillId="6" borderId="53" xfId="20" applyFont="1" applyFill="1" applyBorder="1" applyAlignment="1">
      <alignment vertical="center"/>
      <protection/>
    </xf>
    <xf numFmtId="0" fontId="0" fillId="6" borderId="53" xfId="20" applyFont="1" applyFill="1" applyBorder="1" applyAlignment="1" quotePrefix="1">
      <alignment vertical="center"/>
      <protection/>
    </xf>
    <xf numFmtId="164" fontId="0" fillId="6" borderId="53" xfId="20" applyNumberFormat="1" applyFont="1" applyFill="1" applyBorder="1" applyAlignment="1">
      <alignment vertical="center"/>
      <protection/>
    </xf>
    <xf numFmtId="0" fontId="0" fillId="6" borderId="54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1" xfId="20" applyFont="1" applyBorder="1">
      <alignment/>
      <protection/>
    </xf>
    <xf numFmtId="0" fontId="0" fillId="0" borderId="41" xfId="20" applyFont="1" applyBorder="1">
      <alignment/>
      <protection/>
    </xf>
    <xf numFmtId="0" fontId="0" fillId="0" borderId="27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7" xfId="20" applyFont="1" applyBorder="1">
      <alignment/>
      <protection/>
    </xf>
    <xf numFmtId="0" fontId="24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38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55" xfId="20" applyFont="1" applyBorder="1">
      <alignment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30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38" fillId="0" borderId="0" xfId="20" applyFont="1" applyBorder="1" applyAlignment="1">
      <alignment horizontal="center" vertical="center"/>
      <protection/>
    </xf>
    <xf numFmtId="49" fontId="38" fillId="0" borderId="0" xfId="20" applyNumberFormat="1" applyFont="1" applyBorder="1" applyAlignment="1">
      <alignment horizontal="center" vertical="center"/>
      <protection/>
    </xf>
    <xf numFmtId="0" fontId="0" fillId="0" borderId="58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9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60" xfId="20" applyFont="1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0" fontId="0" fillId="5" borderId="62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5" xfId="20" applyFont="1" applyFill="1" applyBorder="1" applyAlignment="1">
      <alignment horizontal="center" vertical="center"/>
      <protection/>
    </xf>
    <xf numFmtId="0" fontId="11" fillId="5" borderId="29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63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7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43" fillId="0" borderId="63" xfId="20" applyNumberFormat="1" applyFont="1" applyBorder="1" applyAlignment="1">
      <alignment horizontal="center" vertical="center"/>
      <protection/>
    </xf>
    <xf numFmtId="164" fontId="42" fillId="0" borderId="6" xfId="20" applyNumberFormat="1" applyFont="1" applyBorder="1" applyAlignment="1">
      <alignment horizontal="center" vertical="center"/>
      <protection/>
    </xf>
    <xf numFmtId="1" fontId="42" fillId="0" borderId="5" xfId="20" applyNumberFormat="1" applyFont="1" applyBorder="1" applyAlignment="1">
      <alignment horizontal="center" vertical="center"/>
      <protection/>
    </xf>
    <xf numFmtId="49" fontId="0" fillId="0" borderId="64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58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9" xfId="20" applyFont="1" applyBorder="1" applyAlignment="1">
      <alignment vertical="center"/>
      <protection/>
    </xf>
    <xf numFmtId="0" fontId="0" fillId="6" borderId="28" xfId="20" applyFill="1" applyBorder="1" applyAlignment="1">
      <alignment vertical="center"/>
      <protection/>
    </xf>
    <xf numFmtId="0" fontId="0" fillId="6" borderId="23" xfId="20" applyFill="1" applyBorder="1" applyAlignment="1">
      <alignment vertical="center"/>
      <protection/>
    </xf>
    <xf numFmtId="0" fontId="0" fillId="6" borderId="15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0" fillId="6" borderId="66" xfId="0" applyFont="1" applyFill="1" applyBorder="1" applyAlignment="1">
      <alignment vertical="center"/>
    </xf>
    <xf numFmtId="0" fontId="0" fillId="6" borderId="67" xfId="0" applyFont="1" applyFill="1" applyBorder="1" applyAlignment="1">
      <alignment vertical="center"/>
    </xf>
    <xf numFmtId="0" fontId="1" fillId="6" borderId="67" xfId="0" applyFont="1" applyFill="1" applyBorder="1" applyAlignment="1">
      <alignment horizontal="center" vertical="center"/>
    </xf>
    <xf numFmtId="0" fontId="0" fillId="6" borderId="68" xfId="0" applyFont="1" applyFill="1" applyBorder="1" applyAlignment="1">
      <alignment vertical="center"/>
    </xf>
    <xf numFmtId="0" fontId="39" fillId="0" borderId="6" xfId="0" applyNumberFormat="1" applyFont="1" applyBorder="1" applyAlignment="1">
      <alignment horizontal="center" vertical="center"/>
    </xf>
    <xf numFmtId="0" fontId="22" fillId="0" borderId="11" xfId="0" applyNumberFormat="1" applyFont="1" applyBorder="1" applyAlignment="1">
      <alignment horizontal="center" vertical="center"/>
    </xf>
    <xf numFmtId="0" fontId="39" fillId="0" borderId="1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164" fontId="10" fillId="0" borderId="6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quotePrefix="1">
      <alignment horizontal="left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39" fillId="0" borderId="11" xfId="0" applyNumberFormat="1" applyFont="1" applyBorder="1" applyAlignment="1">
      <alignment horizontal="center" vertical="center"/>
    </xf>
    <xf numFmtId="0" fontId="22" fillId="0" borderId="6" xfId="0" applyNumberFormat="1" applyFont="1" applyBorder="1" applyAlignment="1">
      <alignment horizontal="center" vertical="center"/>
    </xf>
    <xf numFmtId="164" fontId="42" fillId="0" borderId="6" xfId="20" applyNumberFormat="1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9" fillId="0" borderId="0" xfId="0" applyFont="1" applyBorder="1" applyAlignment="1">
      <alignment horizontal="center"/>
    </xf>
    <xf numFmtId="164" fontId="0" fillId="0" borderId="0" xfId="0" applyNumberFormat="1" applyAlignment="1">
      <alignment/>
    </xf>
    <xf numFmtId="0" fontId="18" fillId="0" borderId="0" xfId="0" applyFont="1" applyAlignment="1">
      <alignment horizontal="left" vertical="top"/>
    </xf>
    <xf numFmtId="164" fontId="32" fillId="0" borderId="0" xfId="20" applyNumberFormat="1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top"/>
      <protection/>
    </xf>
    <xf numFmtId="0" fontId="47" fillId="0" borderId="0" xfId="20" applyFont="1" applyBorder="1" applyAlignment="1">
      <alignment horizontal="center" vertical="center"/>
      <protection/>
    </xf>
    <xf numFmtId="1" fontId="42" fillId="0" borderId="5" xfId="20" applyNumberFormat="1" applyFont="1" applyFill="1" applyBorder="1" applyAlignment="1">
      <alignment horizontal="center"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1" fontId="0" fillId="0" borderId="5" xfId="20" applyNumberFormat="1" applyFont="1" applyFill="1" applyBorder="1" applyAlignment="1">
      <alignment vertical="center"/>
      <protection/>
    </xf>
    <xf numFmtId="0" fontId="19" fillId="0" borderId="0" xfId="0" applyFont="1" applyFill="1" applyAlignment="1">
      <alignment horizontal="right"/>
    </xf>
    <xf numFmtId="0" fontId="17" fillId="0" borderId="37" xfId="20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center"/>
      <protection/>
    </xf>
    <xf numFmtId="0" fontId="17" fillId="0" borderId="5" xfId="20" applyFont="1" applyBorder="1" applyAlignment="1">
      <alignment horizontal="center" vertical="center"/>
      <protection/>
    </xf>
    <xf numFmtId="0" fontId="10" fillId="0" borderId="37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 vertical="center"/>
      <protection/>
    </xf>
    <xf numFmtId="0" fontId="16" fillId="0" borderId="3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0" fillId="0" borderId="37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10" fillId="0" borderId="5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7" fillId="5" borderId="61" xfId="20" applyFont="1" applyFill="1" applyBorder="1" applyAlignment="1">
      <alignment horizontal="center" vertical="center"/>
      <protection/>
    </xf>
    <xf numFmtId="0" fontId="27" fillId="5" borderId="61" xfId="20" applyFont="1" applyFill="1" applyBorder="1" applyAlignment="1" quotePrefix="1">
      <alignment horizontal="center" vertical="center"/>
      <protection/>
    </xf>
    <xf numFmtId="0" fontId="11" fillId="5" borderId="69" xfId="20" applyFont="1" applyFill="1" applyBorder="1" applyAlignment="1">
      <alignment horizontal="center" vertical="center"/>
      <protection/>
    </xf>
    <xf numFmtId="0" fontId="11" fillId="5" borderId="70" xfId="20" applyFont="1" applyFill="1" applyBorder="1" applyAlignment="1">
      <alignment horizontal="center" vertical="center"/>
      <protection/>
    </xf>
    <xf numFmtId="0" fontId="11" fillId="5" borderId="71" xfId="20" applyFont="1" applyFill="1" applyBorder="1" applyAlignment="1">
      <alignment horizontal="center" vertical="center"/>
      <protection/>
    </xf>
    <xf numFmtId="0" fontId="11" fillId="2" borderId="30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7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9" fillId="3" borderId="72" xfId="0" applyFont="1" applyFill="1" applyBorder="1" applyAlignment="1">
      <alignment horizontal="center" vertical="center"/>
    </xf>
    <xf numFmtId="0" fontId="9" fillId="3" borderId="73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8" fillId="3" borderId="73" xfId="0" applyFont="1" applyFill="1" applyBorder="1" applyAlignment="1">
      <alignment horizontal="center" vertical="center"/>
    </xf>
    <xf numFmtId="44" fontId="8" fillId="3" borderId="39" xfId="18" applyFont="1" applyFill="1" applyBorder="1" applyAlignment="1">
      <alignment horizontal="center" vertical="center"/>
    </xf>
    <xf numFmtId="44" fontId="8" fillId="3" borderId="43" xfId="18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Vráž  u  Písku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247650</xdr:colOff>
      <xdr:row>29</xdr:row>
      <xdr:rowOff>0</xdr:rowOff>
    </xdr:from>
    <xdr:to>
      <xdr:col>76</xdr:col>
      <xdr:colOff>495300</xdr:colOff>
      <xdr:row>31</xdr:row>
      <xdr:rowOff>114300</xdr:rowOff>
    </xdr:to>
    <xdr:sp>
      <xdr:nvSpPr>
        <xdr:cNvPr id="1" name="Line 3"/>
        <xdr:cNvSpPr>
          <a:spLocks/>
        </xdr:cNvSpPr>
      </xdr:nvSpPr>
      <xdr:spPr>
        <a:xfrm flipH="1" flipV="1">
          <a:off x="53073300" y="72294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16383000" y="7115175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981075" y="7800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20</xdr:col>
      <xdr:colOff>495300</xdr:colOff>
      <xdr:row>28</xdr:row>
      <xdr:rowOff>152400</xdr:rowOff>
    </xdr:from>
    <xdr:to>
      <xdr:col>21</xdr:col>
      <xdr:colOff>266700</xdr:colOff>
      <xdr:row>29</xdr:row>
      <xdr:rowOff>0</xdr:rowOff>
    </xdr:to>
    <xdr:sp>
      <xdr:nvSpPr>
        <xdr:cNvPr id="5" name="Line 9"/>
        <xdr:cNvSpPr>
          <a:spLocks/>
        </xdr:cNvSpPr>
      </xdr:nvSpPr>
      <xdr:spPr>
        <a:xfrm flipH="1">
          <a:off x="1489710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69</xdr:col>
      <xdr:colOff>247650</xdr:colOff>
      <xdr:row>28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37500" y="71151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08925" y="7800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Vráž  u  Písku</a:t>
          </a:r>
        </a:p>
      </xdr:txBody>
    </xdr:sp>
    <xdr:clientData/>
  </xdr:twoCellAnchor>
  <xdr:twoCellAnchor>
    <xdr:from>
      <xdr:col>60</xdr:col>
      <xdr:colOff>476250</xdr:colOff>
      <xdr:row>26</xdr:row>
      <xdr:rowOff>0</xdr:rowOff>
    </xdr:from>
    <xdr:to>
      <xdr:col>65</xdr:col>
      <xdr:colOff>266700</xdr:colOff>
      <xdr:row>28</xdr:row>
      <xdr:rowOff>114300</xdr:rowOff>
    </xdr:to>
    <xdr:sp>
      <xdr:nvSpPr>
        <xdr:cNvPr id="9" name="Line 17"/>
        <xdr:cNvSpPr>
          <a:spLocks/>
        </xdr:cNvSpPr>
      </xdr:nvSpPr>
      <xdr:spPr>
        <a:xfrm>
          <a:off x="44900850" y="65436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1" name="Line 32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2" name="Line 33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3" name="Line 34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4" name="Line 35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5" name="Line 36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6" name="Line 37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7" name="Line 38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1" name="Line 55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28</xdr:row>
      <xdr:rowOff>114300</xdr:rowOff>
    </xdr:from>
    <xdr:to>
      <xdr:col>22</xdr:col>
      <xdr:colOff>495300</xdr:colOff>
      <xdr:row>28</xdr:row>
      <xdr:rowOff>152400</xdr:rowOff>
    </xdr:to>
    <xdr:sp>
      <xdr:nvSpPr>
        <xdr:cNvPr id="22" name="Line 604"/>
        <xdr:cNvSpPr>
          <a:spLocks/>
        </xdr:cNvSpPr>
      </xdr:nvSpPr>
      <xdr:spPr>
        <a:xfrm flipH="1">
          <a:off x="1564005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28</xdr:row>
      <xdr:rowOff>152400</xdr:rowOff>
    </xdr:from>
    <xdr:to>
      <xdr:col>71</xdr:col>
      <xdr:colOff>247650</xdr:colOff>
      <xdr:row>29</xdr:row>
      <xdr:rowOff>0</xdr:rowOff>
    </xdr:to>
    <xdr:sp>
      <xdr:nvSpPr>
        <xdr:cNvPr id="23" name="Line 609"/>
        <xdr:cNvSpPr>
          <a:spLocks/>
        </xdr:cNvSpPr>
      </xdr:nvSpPr>
      <xdr:spPr>
        <a:xfrm flipH="1" flipV="1">
          <a:off x="5233035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28</xdr:row>
      <xdr:rowOff>114300</xdr:rowOff>
    </xdr:from>
    <xdr:to>
      <xdr:col>70</xdr:col>
      <xdr:colOff>476250</xdr:colOff>
      <xdr:row>28</xdr:row>
      <xdr:rowOff>152400</xdr:rowOff>
    </xdr:to>
    <xdr:sp>
      <xdr:nvSpPr>
        <xdr:cNvPr id="24" name="Line 610"/>
        <xdr:cNvSpPr>
          <a:spLocks/>
        </xdr:cNvSpPr>
      </xdr:nvSpPr>
      <xdr:spPr>
        <a:xfrm flipH="1" flipV="1">
          <a:off x="5158740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" name="Line 86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26" name="Line 865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" name="Line 86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28" name="Line 867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38</xdr:col>
      <xdr:colOff>571500</xdr:colOff>
      <xdr:row>23</xdr:row>
      <xdr:rowOff>9525</xdr:rowOff>
    </xdr:from>
    <xdr:to>
      <xdr:col>40</xdr:col>
      <xdr:colOff>342900</xdr:colOff>
      <xdr:row>25</xdr:row>
      <xdr:rowOff>9525</xdr:rowOff>
    </xdr:to>
    <xdr:pic>
      <xdr:nvPicPr>
        <xdr:cNvPr id="29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46400" y="586740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48</xdr:col>
      <xdr:colOff>800100</xdr:colOff>
      <xdr:row>25</xdr:row>
      <xdr:rowOff>114300</xdr:rowOff>
    </xdr:from>
    <xdr:to>
      <xdr:col>58</xdr:col>
      <xdr:colOff>476250</xdr:colOff>
      <xdr:row>25</xdr:row>
      <xdr:rowOff>114300</xdr:rowOff>
    </xdr:to>
    <xdr:sp>
      <xdr:nvSpPr>
        <xdr:cNvPr id="30" name="Line 172"/>
        <xdr:cNvSpPr>
          <a:spLocks/>
        </xdr:cNvSpPr>
      </xdr:nvSpPr>
      <xdr:spPr>
        <a:xfrm flipV="1">
          <a:off x="36309300" y="6429375"/>
          <a:ext cx="7105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1" name="Line 176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2" name="Line 177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25</xdr:row>
      <xdr:rowOff>114300</xdr:rowOff>
    </xdr:from>
    <xdr:to>
      <xdr:col>59</xdr:col>
      <xdr:colOff>247650</xdr:colOff>
      <xdr:row>25</xdr:row>
      <xdr:rowOff>152400</xdr:rowOff>
    </xdr:to>
    <xdr:sp>
      <xdr:nvSpPr>
        <xdr:cNvPr id="33" name="Line 179"/>
        <xdr:cNvSpPr>
          <a:spLocks/>
        </xdr:cNvSpPr>
      </xdr:nvSpPr>
      <xdr:spPr>
        <a:xfrm flipH="1" flipV="1">
          <a:off x="43414950" y="6429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25</xdr:row>
      <xdr:rowOff>152400</xdr:rowOff>
    </xdr:from>
    <xdr:to>
      <xdr:col>60</xdr:col>
      <xdr:colOff>476250</xdr:colOff>
      <xdr:row>26</xdr:row>
      <xdr:rowOff>0</xdr:rowOff>
    </xdr:to>
    <xdr:sp>
      <xdr:nvSpPr>
        <xdr:cNvPr id="34" name="Line 180"/>
        <xdr:cNvSpPr>
          <a:spLocks/>
        </xdr:cNvSpPr>
      </xdr:nvSpPr>
      <xdr:spPr>
        <a:xfrm flipH="1" flipV="1">
          <a:off x="44157900" y="6467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5" name="Line 33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6" name="Line 34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" name="Line 34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8" name="Line 34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9" name="Line 34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0" name="Line 34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1" name="Line 34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2" name="Line 34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29</xdr:row>
      <xdr:rowOff>0</xdr:rowOff>
    </xdr:from>
    <xdr:to>
      <xdr:col>20</xdr:col>
      <xdr:colOff>495300</xdr:colOff>
      <xdr:row>31</xdr:row>
      <xdr:rowOff>114300</xdr:rowOff>
    </xdr:to>
    <xdr:sp>
      <xdr:nvSpPr>
        <xdr:cNvPr id="43" name="Line 619"/>
        <xdr:cNvSpPr>
          <a:spLocks/>
        </xdr:cNvSpPr>
      </xdr:nvSpPr>
      <xdr:spPr>
        <a:xfrm flipV="1">
          <a:off x="11182350" y="72294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37</xdr:row>
      <xdr:rowOff>19050</xdr:rowOff>
    </xdr:from>
    <xdr:to>
      <xdr:col>76</xdr:col>
      <xdr:colOff>504825</xdr:colOff>
      <xdr:row>37</xdr:row>
      <xdr:rowOff>19050</xdr:rowOff>
    </xdr:to>
    <xdr:sp>
      <xdr:nvSpPr>
        <xdr:cNvPr id="44" name="Line 620"/>
        <xdr:cNvSpPr>
          <a:spLocks/>
        </xdr:cNvSpPr>
      </xdr:nvSpPr>
      <xdr:spPr>
        <a:xfrm flipH="1">
          <a:off x="56311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37</xdr:row>
      <xdr:rowOff>9525</xdr:rowOff>
    </xdr:from>
    <xdr:to>
      <xdr:col>77</xdr:col>
      <xdr:colOff>9525</xdr:colOff>
      <xdr:row>37</xdr:row>
      <xdr:rowOff>9525</xdr:rowOff>
    </xdr:to>
    <xdr:sp>
      <xdr:nvSpPr>
        <xdr:cNvPr id="45" name="Line 621"/>
        <xdr:cNvSpPr>
          <a:spLocks/>
        </xdr:cNvSpPr>
      </xdr:nvSpPr>
      <xdr:spPr>
        <a:xfrm flipH="1">
          <a:off x="56311800" y="906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37</xdr:row>
      <xdr:rowOff>19050</xdr:rowOff>
    </xdr:from>
    <xdr:to>
      <xdr:col>76</xdr:col>
      <xdr:colOff>504825</xdr:colOff>
      <xdr:row>37</xdr:row>
      <xdr:rowOff>19050</xdr:rowOff>
    </xdr:to>
    <xdr:sp>
      <xdr:nvSpPr>
        <xdr:cNvPr id="46" name="Line 622"/>
        <xdr:cNvSpPr>
          <a:spLocks/>
        </xdr:cNvSpPr>
      </xdr:nvSpPr>
      <xdr:spPr>
        <a:xfrm flipH="1">
          <a:off x="56311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37</xdr:row>
      <xdr:rowOff>9525</xdr:rowOff>
    </xdr:from>
    <xdr:to>
      <xdr:col>77</xdr:col>
      <xdr:colOff>9525</xdr:colOff>
      <xdr:row>37</xdr:row>
      <xdr:rowOff>9525</xdr:rowOff>
    </xdr:to>
    <xdr:sp>
      <xdr:nvSpPr>
        <xdr:cNvPr id="47" name="Line 623"/>
        <xdr:cNvSpPr>
          <a:spLocks/>
        </xdr:cNvSpPr>
      </xdr:nvSpPr>
      <xdr:spPr>
        <a:xfrm flipH="1">
          <a:off x="56311800" y="906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8" name="Line 624"/>
        <xdr:cNvSpPr>
          <a:spLocks/>
        </xdr:cNvSpPr>
      </xdr:nvSpPr>
      <xdr:spPr>
        <a:xfrm flipH="1">
          <a:off x="572738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9" name="Line 625"/>
        <xdr:cNvSpPr>
          <a:spLocks/>
        </xdr:cNvSpPr>
      </xdr:nvSpPr>
      <xdr:spPr>
        <a:xfrm flipH="1">
          <a:off x="572738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50" name="Line 626"/>
        <xdr:cNvSpPr>
          <a:spLocks/>
        </xdr:cNvSpPr>
      </xdr:nvSpPr>
      <xdr:spPr>
        <a:xfrm flipH="1">
          <a:off x="572738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51" name="Line 627"/>
        <xdr:cNvSpPr>
          <a:spLocks/>
        </xdr:cNvSpPr>
      </xdr:nvSpPr>
      <xdr:spPr>
        <a:xfrm flipH="1">
          <a:off x="572738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19050</xdr:rowOff>
    </xdr:from>
    <xdr:to>
      <xdr:col>78</xdr:col>
      <xdr:colOff>504825</xdr:colOff>
      <xdr:row>37</xdr:row>
      <xdr:rowOff>19050</xdr:rowOff>
    </xdr:to>
    <xdr:sp>
      <xdr:nvSpPr>
        <xdr:cNvPr id="52" name="Line 628"/>
        <xdr:cNvSpPr>
          <a:spLocks/>
        </xdr:cNvSpPr>
      </xdr:nvSpPr>
      <xdr:spPr>
        <a:xfrm flipH="1">
          <a:off x="57797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9525</xdr:rowOff>
    </xdr:from>
    <xdr:to>
      <xdr:col>79</xdr:col>
      <xdr:colOff>9525</xdr:colOff>
      <xdr:row>37</xdr:row>
      <xdr:rowOff>9525</xdr:rowOff>
    </xdr:to>
    <xdr:sp>
      <xdr:nvSpPr>
        <xdr:cNvPr id="53" name="Line 629"/>
        <xdr:cNvSpPr>
          <a:spLocks/>
        </xdr:cNvSpPr>
      </xdr:nvSpPr>
      <xdr:spPr>
        <a:xfrm flipH="1">
          <a:off x="57797700" y="906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19050</xdr:rowOff>
    </xdr:from>
    <xdr:to>
      <xdr:col>78</xdr:col>
      <xdr:colOff>504825</xdr:colOff>
      <xdr:row>37</xdr:row>
      <xdr:rowOff>19050</xdr:rowOff>
    </xdr:to>
    <xdr:sp>
      <xdr:nvSpPr>
        <xdr:cNvPr id="54" name="Line 630"/>
        <xdr:cNvSpPr>
          <a:spLocks/>
        </xdr:cNvSpPr>
      </xdr:nvSpPr>
      <xdr:spPr>
        <a:xfrm flipH="1">
          <a:off x="57797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9525</xdr:rowOff>
    </xdr:from>
    <xdr:to>
      <xdr:col>79</xdr:col>
      <xdr:colOff>9525</xdr:colOff>
      <xdr:row>37</xdr:row>
      <xdr:rowOff>9525</xdr:rowOff>
    </xdr:to>
    <xdr:sp>
      <xdr:nvSpPr>
        <xdr:cNvPr id="55" name="Line 631"/>
        <xdr:cNvSpPr>
          <a:spLocks/>
        </xdr:cNvSpPr>
      </xdr:nvSpPr>
      <xdr:spPr>
        <a:xfrm flipH="1">
          <a:off x="57797700" y="906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19050</xdr:rowOff>
    </xdr:to>
    <xdr:sp>
      <xdr:nvSpPr>
        <xdr:cNvPr id="56" name="Line 632"/>
        <xdr:cNvSpPr>
          <a:spLocks/>
        </xdr:cNvSpPr>
      </xdr:nvSpPr>
      <xdr:spPr>
        <a:xfrm flipH="1">
          <a:off x="587597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9525</xdr:rowOff>
    </xdr:from>
    <xdr:to>
      <xdr:col>80</xdr:col>
      <xdr:colOff>9525</xdr:colOff>
      <xdr:row>37</xdr:row>
      <xdr:rowOff>9525</xdr:rowOff>
    </xdr:to>
    <xdr:sp>
      <xdr:nvSpPr>
        <xdr:cNvPr id="57" name="Line 633"/>
        <xdr:cNvSpPr>
          <a:spLocks/>
        </xdr:cNvSpPr>
      </xdr:nvSpPr>
      <xdr:spPr>
        <a:xfrm flipH="1">
          <a:off x="587597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19050</xdr:rowOff>
    </xdr:to>
    <xdr:sp>
      <xdr:nvSpPr>
        <xdr:cNvPr id="58" name="Line 634"/>
        <xdr:cNvSpPr>
          <a:spLocks/>
        </xdr:cNvSpPr>
      </xdr:nvSpPr>
      <xdr:spPr>
        <a:xfrm flipH="1">
          <a:off x="587597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9525</xdr:rowOff>
    </xdr:from>
    <xdr:to>
      <xdr:col>80</xdr:col>
      <xdr:colOff>9525</xdr:colOff>
      <xdr:row>37</xdr:row>
      <xdr:rowOff>9525</xdr:rowOff>
    </xdr:to>
    <xdr:sp>
      <xdr:nvSpPr>
        <xdr:cNvPr id="59" name="Line 635"/>
        <xdr:cNvSpPr>
          <a:spLocks/>
        </xdr:cNvSpPr>
      </xdr:nvSpPr>
      <xdr:spPr>
        <a:xfrm flipH="1">
          <a:off x="587597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37</xdr:row>
      <xdr:rowOff>19050</xdr:rowOff>
    </xdr:from>
    <xdr:to>
      <xdr:col>80</xdr:col>
      <xdr:colOff>504825</xdr:colOff>
      <xdr:row>37</xdr:row>
      <xdr:rowOff>19050</xdr:rowOff>
    </xdr:to>
    <xdr:sp>
      <xdr:nvSpPr>
        <xdr:cNvPr id="60" name="Line 636"/>
        <xdr:cNvSpPr>
          <a:spLocks/>
        </xdr:cNvSpPr>
      </xdr:nvSpPr>
      <xdr:spPr>
        <a:xfrm flipH="1">
          <a:off x="592836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37</xdr:row>
      <xdr:rowOff>9525</xdr:rowOff>
    </xdr:from>
    <xdr:to>
      <xdr:col>81</xdr:col>
      <xdr:colOff>9525</xdr:colOff>
      <xdr:row>37</xdr:row>
      <xdr:rowOff>9525</xdr:rowOff>
    </xdr:to>
    <xdr:sp>
      <xdr:nvSpPr>
        <xdr:cNvPr id="61" name="Line 637"/>
        <xdr:cNvSpPr>
          <a:spLocks/>
        </xdr:cNvSpPr>
      </xdr:nvSpPr>
      <xdr:spPr>
        <a:xfrm flipH="1">
          <a:off x="59283600" y="906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37</xdr:row>
      <xdr:rowOff>19050</xdr:rowOff>
    </xdr:from>
    <xdr:to>
      <xdr:col>80</xdr:col>
      <xdr:colOff>504825</xdr:colOff>
      <xdr:row>37</xdr:row>
      <xdr:rowOff>19050</xdr:rowOff>
    </xdr:to>
    <xdr:sp>
      <xdr:nvSpPr>
        <xdr:cNvPr id="62" name="Line 638"/>
        <xdr:cNvSpPr>
          <a:spLocks/>
        </xdr:cNvSpPr>
      </xdr:nvSpPr>
      <xdr:spPr>
        <a:xfrm flipH="1">
          <a:off x="592836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37</xdr:row>
      <xdr:rowOff>9525</xdr:rowOff>
    </xdr:from>
    <xdr:to>
      <xdr:col>81</xdr:col>
      <xdr:colOff>9525</xdr:colOff>
      <xdr:row>37</xdr:row>
      <xdr:rowOff>9525</xdr:rowOff>
    </xdr:to>
    <xdr:sp>
      <xdr:nvSpPr>
        <xdr:cNvPr id="63" name="Line 639"/>
        <xdr:cNvSpPr>
          <a:spLocks/>
        </xdr:cNvSpPr>
      </xdr:nvSpPr>
      <xdr:spPr>
        <a:xfrm flipH="1">
          <a:off x="59283600" y="906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37</xdr:row>
      <xdr:rowOff>19050</xdr:rowOff>
    </xdr:from>
    <xdr:to>
      <xdr:col>81</xdr:col>
      <xdr:colOff>504825</xdr:colOff>
      <xdr:row>37</xdr:row>
      <xdr:rowOff>19050</xdr:rowOff>
    </xdr:to>
    <xdr:sp>
      <xdr:nvSpPr>
        <xdr:cNvPr id="64" name="Line 640"/>
        <xdr:cNvSpPr>
          <a:spLocks/>
        </xdr:cNvSpPr>
      </xdr:nvSpPr>
      <xdr:spPr>
        <a:xfrm flipH="1">
          <a:off x="602456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37</xdr:row>
      <xdr:rowOff>9525</xdr:rowOff>
    </xdr:from>
    <xdr:to>
      <xdr:col>82</xdr:col>
      <xdr:colOff>9525</xdr:colOff>
      <xdr:row>37</xdr:row>
      <xdr:rowOff>9525</xdr:rowOff>
    </xdr:to>
    <xdr:sp>
      <xdr:nvSpPr>
        <xdr:cNvPr id="65" name="Line 641"/>
        <xdr:cNvSpPr>
          <a:spLocks/>
        </xdr:cNvSpPr>
      </xdr:nvSpPr>
      <xdr:spPr>
        <a:xfrm flipH="1">
          <a:off x="602456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37</xdr:row>
      <xdr:rowOff>19050</xdr:rowOff>
    </xdr:from>
    <xdr:to>
      <xdr:col>81</xdr:col>
      <xdr:colOff>504825</xdr:colOff>
      <xdr:row>37</xdr:row>
      <xdr:rowOff>19050</xdr:rowOff>
    </xdr:to>
    <xdr:sp>
      <xdr:nvSpPr>
        <xdr:cNvPr id="66" name="Line 642"/>
        <xdr:cNvSpPr>
          <a:spLocks/>
        </xdr:cNvSpPr>
      </xdr:nvSpPr>
      <xdr:spPr>
        <a:xfrm flipH="1">
          <a:off x="602456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37</xdr:row>
      <xdr:rowOff>9525</xdr:rowOff>
    </xdr:from>
    <xdr:to>
      <xdr:col>82</xdr:col>
      <xdr:colOff>9525</xdr:colOff>
      <xdr:row>37</xdr:row>
      <xdr:rowOff>9525</xdr:rowOff>
    </xdr:to>
    <xdr:sp>
      <xdr:nvSpPr>
        <xdr:cNvPr id="67" name="Line 643"/>
        <xdr:cNvSpPr>
          <a:spLocks/>
        </xdr:cNvSpPr>
      </xdr:nvSpPr>
      <xdr:spPr>
        <a:xfrm flipH="1">
          <a:off x="602456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37</xdr:row>
      <xdr:rowOff>19050</xdr:rowOff>
    </xdr:from>
    <xdr:to>
      <xdr:col>82</xdr:col>
      <xdr:colOff>504825</xdr:colOff>
      <xdr:row>37</xdr:row>
      <xdr:rowOff>19050</xdr:rowOff>
    </xdr:to>
    <xdr:sp>
      <xdr:nvSpPr>
        <xdr:cNvPr id="68" name="Line 644"/>
        <xdr:cNvSpPr>
          <a:spLocks/>
        </xdr:cNvSpPr>
      </xdr:nvSpPr>
      <xdr:spPr>
        <a:xfrm flipH="1">
          <a:off x="607695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37</xdr:row>
      <xdr:rowOff>9525</xdr:rowOff>
    </xdr:from>
    <xdr:to>
      <xdr:col>83</xdr:col>
      <xdr:colOff>9525</xdr:colOff>
      <xdr:row>37</xdr:row>
      <xdr:rowOff>9525</xdr:rowOff>
    </xdr:to>
    <xdr:sp>
      <xdr:nvSpPr>
        <xdr:cNvPr id="69" name="Line 645"/>
        <xdr:cNvSpPr>
          <a:spLocks/>
        </xdr:cNvSpPr>
      </xdr:nvSpPr>
      <xdr:spPr>
        <a:xfrm flipH="1">
          <a:off x="60769500" y="906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37</xdr:row>
      <xdr:rowOff>19050</xdr:rowOff>
    </xdr:from>
    <xdr:to>
      <xdr:col>82</xdr:col>
      <xdr:colOff>504825</xdr:colOff>
      <xdr:row>37</xdr:row>
      <xdr:rowOff>19050</xdr:rowOff>
    </xdr:to>
    <xdr:sp>
      <xdr:nvSpPr>
        <xdr:cNvPr id="70" name="Line 646"/>
        <xdr:cNvSpPr>
          <a:spLocks/>
        </xdr:cNvSpPr>
      </xdr:nvSpPr>
      <xdr:spPr>
        <a:xfrm flipH="1">
          <a:off x="607695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37</xdr:row>
      <xdr:rowOff>9525</xdr:rowOff>
    </xdr:from>
    <xdr:to>
      <xdr:col>83</xdr:col>
      <xdr:colOff>9525</xdr:colOff>
      <xdr:row>37</xdr:row>
      <xdr:rowOff>9525</xdr:rowOff>
    </xdr:to>
    <xdr:sp>
      <xdr:nvSpPr>
        <xdr:cNvPr id="71" name="Line 647"/>
        <xdr:cNvSpPr>
          <a:spLocks/>
        </xdr:cNvSpPr>
      </xdr:nvSpPr>
      <xdr:spPr>
        <a:xfrm flipH="1">
          <a:off x="60769500" y="906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72" name="text 6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40</xdr:col>
      <xdr:colOff>619125</xdr:colOff>
      <xdr:row>26</xdr:row>
      <xdr:rowOff>76200</xdr:rowOff>
    </xdr:from>
    <xdr:to>
      <xdr:col>48</xdr:col>
      <xdr:colOff>314325</xdr:colOff>
      <xdr:row>27</xdr:row>
      <xdr:rowOff>152400</xdr:rowOff>
    </xdr:to>
    <xdr:grpSp>
      <xdr:nvGrpSpPr>
        <xdr:cNvPr id="73" name="Group 717"/>
        <xdr:cNvGrpSpPr>
          <a:grpSpLocks/>
        </xdr:cNvGrpSpPr>
      </xdr:nvGrpSpPr>
      <xdr:grpSpPr>
        <a:xfrm>
          <a:off x="29879925" y="6619875"/>
          <a:ext cx="5943600" cy="304800"/>
          <a:chOff x="114" y="180"/>
          <a:chExt cx="540" cy="40"/>
        </a:xfrm>
        <a:solidFill>
          <a:srgbClr val="FFFFFF"/>
        </a:solidFill>
      </xdr:grpSpPr>
      <xdr:sp>
        <xdr:nvSpPr>
          <xdr:cNvPr id="74" name="Rectangle 718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719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720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21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722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723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724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161925</xdr:colOff>
      <xdr:row>29</xdr:row>
      <xdr:rowOff>76200</xdr:rowOff>
    </xdr:from>
    <xdr:to>
      <xdr:col>47</xdr:col>
      <xdr:colOff>447675</xdr:colOff>
      <xdr:row>30</xdr:row>
      <xdr:rowOff>152400</xdr:rowOff>
    </xdr:to>
    <xdr:grpSp>
      <xdr:nvGrpSpPr>
        <xdr:cNvPr id="81" name="Group 725"/>
        <xdr:cNvGrpSpPr>
          <a:grpSpLocks/>
        </xdr:cNvGrpSpPr>
      </xdr:nvGrpSpPr>
      <xdr:grpSpPr>
        <a:xfrm>
          <a:off x="23479125" y="7305675"/>
          <a:ext cx="11963400" cy="304800"/>
          <a:chOff x="115" y="479"/>
          <a:chExt cx="1117" cy="40"/>
        </a:xfrm>
        <a:solidFill>
          <a:srgbClr val="FFFFFF"/>
        </a:solidFill>
      </xdr:grpSpPr>
      <xdr:sp>
        <xdr:nvSpPr>
          <xdr:cNvPr id="82" name="Rectangle 72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72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72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72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73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73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73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73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73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0</xdr:colOff>
      <xdr:row>29</xdr:row>
      <xdr:rowOff>0</xdr:rowOff>
    </xdr:from>
    <xdr:to>
      <xdr:col>78</xdr:col>
      <xdr:colOff>0</xdr:colOff>
      <xdr:row>34</xdr:row>
      <xdr:rowOff>0</xdr:rowOff>
    </xdr:to>
    <xdr:sp>
      <xdr:nvSpPr>
        <xdr:cNvPr id="91" name="Line 738"/>
        <xdr:cNvSpPr>
          <a:spLocks/>
        </xdr:cNvSpPr>
      </xdr:nvSpPr>
      <xdr:spPr>
        <a:xfrm>
          <a:off x="57797700" y="72294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0</xdr:colOff>
      <xdr:row>27</xdr:row>
      <xdr:rowOff>0</xdr:rowOff>
    </xdr:from>
    <xdr:ext cx="1028700" cy="457200"/>
    <xdr:sp>
      <xdr:nvSpPr>
        <xdr:cNvPr id="92" name="text 774"/>
        <xdr:cNvSpPr txBox="1">
          <a:spLocks noChangeArrowheads="1"/>
        </xdr:cNvSpPr>
      </xdr:nvSpPr>
      <xdr:spPr>
        <a:xfrm>
          <a:off x="57283350" y="67722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496 - 3SBI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26,970</a:t>
          </a:r>
        </a:p>
      </xdr:txBody>
    </xdr:sp>
    <xdr:clientData/>
  </xdr:oneCellAnchor>
  <xdr:oneCellAnchor>
    <xdr:from>
      <xdr:col>53</xdr:col>
      <xdr:colOff>0</xdr:colOff>
      <xdr:row>25</xdr:row>
      <xdr:rowOff>0</xdr:rowOff>
    </xdr:from>
    <xdr:ext cx="514350" cy="228600"/>
    <xdr:sp>
      <xdr:nvSpPr>
        <xdr:cNvPr id="93" name="text 7125"/>
        <xdr:cNvSpPr txBox="1">
          <a:spLocks noChangeArrowheads="1"/>
        </xdr:cNvSpPr>
      </xdr:nvSpPr>
      <xdr:spPr>
        <a:xfrm>
          <a:off x="39452550" y="63150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94" name="Oval 862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266700</xdr:colOff>
      <xdr:row>34</xdr:row>
      <xdr:rowOff>114300</xdr:rowOff>
    </xdr:from>
    <xdr:to>
      <xdr:col>44</xdr:col>
      <xdr:colOff>19050</xdr:colOff>
      <xdr:row>34</xdr:row>
      <xdr:rowOff>114300</xdr:rowOff>
    </xdr:to>
    <xdr:sp>
      <xdr:nvSpPr>
        <xdr:cNvPr id="95" name="Line 863"/>
        <xdr:cNvSpPr>
          <a:spLocks/>
        </xdr:cNvSpPr>
      </xdr:nvSpPr>
      <xdr:spPr>
        <a:xfrm flipV="1">
          <a:off x="14154150" y="84867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34</xdr:row>
      <xdr:rowOff>114300</xdr:rowOff>
    </xdr:from>
    <xdr:to>
      <xdr:col>66</xdr:col>
      <xdr:colOff>476250</xdr:colOff>
      <xdr:row>34</xdr:row>
      <xdr:rowOff>114300</xdr:rowOff>
    </xdr:to>
    <xdr:sp>
      <xdr:nvSpPr>
        <xdr:cNvPr id="96" name="Line 864"/>
        <xdr:cNvSpPr>
          <a:spLocks/>
        </xdr:cNvSpPr>
      </xdr:nvSpPr>
      <xdr:spPr>
        <a:xfrm flipV="1">
          <a:off x="33337500" y="8486775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97" name="text 7166"/>
        <xdr:cNvSpPr txBox="1">
          <a:spLocks noChangeArrowheads="1"/>
        </xdr:cNvSpPr>
      </xdr:nvSpPr>
      <xdr:spPr>
        <a:xfrm>
          <a:off x="323850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12</xdr:col>
      <xdr:colOff>342900</xdr:colOff>
      <xdr:row>29</xdr:row>
      <xdr:rowOff>219075</xdr:rowOff>
    </xdr:from>
    <xdr:to>
      <xdr:col>12</xdr:col>
      <xdr:colOff>647700</xdr:colOff>
      <xdr:row>31</xdr:row>
      <xdr:rowOff>114300</xdr:rowOff>
    </xdr:to>
    <xdr:grpSp>
      <xdr:nvGrpSpPr>
        <xdr:cNvPr id="98" name="Group 872"/>
        <xdr:cNvGrpSpPr>
          <a:grpSpLocks noChangeAspect="1"/>
        </xdr:cNvGrpSpPr>
      </xdr:nvGrpSpPr>
      <xdr:grpSpPr>
        <a:xfrm>
          <a:off x="88011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9" name="Line 87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87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31</xdr:row>
      <xdr:rowOff>114300</xdr:rowOff>
    </xdr:from>
    <xdr:to>
      <xdr:col>17</xdr:col>
      <xdr:colOff>266700</xdr:colOff>
      <xdr:row>34</xdr:row>
      <xdr:rowOff>0</xdr:rowOff>
    </xdr:to>
    <xdr:sp>
      <xdr:nvSpPr>
        <xdr:cNvPr id="101" name="Line 878"/>
        <xdr:cNvSpPr>
          <a:spLocks/>
        </xdr:cNvSpPr>
      </xdr:nvSpPr>
      <xdr:spPr>
        <a:xfrm flipH="1" flipV="1">
          <a:off x="8953500" y="78009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34</xdr:row>
      <xdr:rowOff>0</xdr:rowOff>
    </xdr:from>
    <xdr:to>
      <xdr:col>18</xdr:col>
      <xdr:colOff>495300</xdr:colOff>
      <xdr:row>34</xdr:row>
      <xdr:rowOff>76200</xdr:rowOff>
    </xdr:to>
    <xdr:sp>
      <xdr:nvSpPr>
        <xdr:cNvPr id="102" name="Line 879"/>
        <xdr:cNvSpPr>
          <a:spLocks/>
        </xdr:cNvSpPr>
      </xdr:nvSpPr>
      <xdr:spPr>
        <a:xfrm flipH="1" flipV="1">
          <a:off x="1266825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34</xdr:row>
      <xdr:rowOff>76200</xdr:rowOff>
    </xdr:from>
    <xdr:to>
      <xdr:col>19</xdr:col>
      <xdr:colOff>266700</xdr:colOff>
      <xdr:row>34</xdr:row>
      <xdr:rowOff>114300</xdr:rowOff>
    </xdr:to>
    <xdr:sp>
      <xdr:nvSpPr>
        <xdr:cNvPr id="103" name="Line 880"/>
        <xdr:cNvSpPr>
          <a:spLocks/>
        </xdr:cNvSpPr>
      </xdr:nvSpPr>
      <xdr:spPr>
        <a:xfrm flipH="1" flipV="1">
          <a:off x="1341120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29</xdr:row>
      <xdr:rowOff>219075</xdr:rowOff>
    </xdr:from>
    <xdr:to>
      <xdr:col>15</xdr:col>
      <xdr:colOff>419100</xdr:colOff>
      <xdr:row>31</xdr:row>
      <xdr:rowOff>114300</xdr:rowOff>
    </xdr:to>
    <xdr:grpSp>
      <xdr:nvGrpSpPr>
        <xdr:cNvPr id="104" name="Group 894"/>
        <xdr:cNvGrpSpPr>
          <a:grpSpLocks noChangeAspect="1"/>
        </xdr:cNvGrpSpPr>
      </xdr:nvGrpSpPr>
      <xdr:grpSpPr>
        <a:xfrm>
          <a:off x="110204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5" name="Line 89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89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381000</xdr:colOff>
      <xdr:row>27</xdr:row>
      <xdr:rowOff>9525</xdr:rowOff>
    </xdr:from>
    <xdr:to>
      <xdr:col>16</xdr:col>
      <xdr:colOff>600075</xdr:colOff>
      <xdr:row>29</xdr:row>
      <xdr:rowOff>0</xdr:rowOff>
    </xdr:to>
    <xdr:grpSp>
      <xdr:nvGrpSpPr>
        <xdr:cNvPr id="107" name="Group 898"/>
        <xdr:cNvGrpSpPr>
          <a:grpSpLocks noChangeAspect="1"/>
        </xdr:cNvGrpSpPr>
      </xdr:nvGrpSpPr>
      <xdr:grpSpPr>
        <a:xfrm>
          <a:off x="11811000" y="6781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8" name="Line 89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90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Line 90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AutoShape 90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26</xdr:col>
      <xdr:colOff>323850</xdr:colOff>
      <xdr:row>28</xdr:row>
      <xdr:rowOff>0</xdr:rowOff>
    </xdr:from>
    <xdr:ext cx="323850" cy="228600"/>
    <xdr:sp>
      <xdr:nvSpPr>
        <xdr:cNvPr id="112" name="TextBox 903"/>
        <xdr:cNvSpPr txBox="1">
          <a:spLocks noChangeArrowheads="1"/>
        </xdr:cNvSpPr>
      </xdr:nvSpPr>
      <xdr:spPr>
        <a:xfrm>
          <a:off x="19183350" y="70008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76</xdr:col>
      <xdr:colOff>342900</xdr:colOff>
      <xdr:row>29</xdr:row>
      <xdr:rowOff>219075</xdr:rowOff>
    </xdr:from>
    <xdr:to>
      <xdr:col>76</xdr:col>
      <xdr:colOff>647700</xdr:colOff>
      <xdr:row>31</xdr:row>
      <xdr:rowOff>114300</xdr:rowOff>
    </xdr:to>
    <xdr:grpSp>
      <xdr:nvGrpSpPr>
        <xdr:cNvPr id="113" name="Group 904"/>
        <xdr:cNvGrpSpPr>
          <a:grpSpLocks noChangeAspect="1"/>
        </xdr:cNvGrpSpPr>
      </xdr:nvGrpSpPr>
      <xdr:grpSpPr>
        <a:xfrm>
          <a:off x="566547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4" name="Line 9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9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31</xdr:row>
      <xdr:rowOff>114300</xdr:rowOff>
    </xdr:from>
    <xdr:to>
      <xdr:col>73</xdr:col>
      <xdr:colOff>419100</xdr:colOff>
      <xdr:row>33</xdr:row>
      <xdr:rowOff>28575</xdr:rowOff>
    </xdr:to>
    <xdr:grpSp>
      <xdr:nvGrpSpPr>
        <xdr:cNvPr id="116" name="Group 907"/>
        <xdr:cNvGrpSpPr>
          <a:grpSpLocks noChangeAspect="1"/>
        </xdr:cNvGrpSpPr>
      </xdr:nvGrpSpPr>
      <xdr:grpSpPr>
        <a:xfrm>
          <a:off x="544163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7" name="Line 9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9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476250</xdr:colOff>
      <xdr:row>31</xdr:row>
      <xdr:rowOff>114300</xdr:rowOff>
    </xdr:from>
    <xdr:to>
      <xdr:col>73</xdr:col>
      <xdr:colOff>266700</xdr:colOff>
      <xdr:row>34</xdr:row>
      <xdr:rowOff>0</xdr:rowOff>
    </xdr:to>
    <xdr:sp>
      <xdr:nvSpPr>
        <xdr:cNvPr id="119" name="Line 910"/>
        <xdr:cNvSpPr>
          <a:spLocks/>
        </xdr:cNvSpPr>
      </xdr:nvSpPr>
      <xdr:spPr>
        <a:xfrm flipV="1">
          <a:off x="50844450" y="78009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34</xdr:row>
      <xdr:rowOff>0</xdr:rowOff>
    </xdr:from>
    <xdr:to>
      <xdr:col>68</xdr:col>
      <xdr:colOff>476250</xdr:colOff>
      <xdr:row>34</xdr:row>
      <xdr:rowOff>76200</xdr:rowOff>
    </xdr:to>
    <xdr:sp>
      <xdr:nvSpPr>
        <xdr:cNvPr id="120" name="Line 911"/>
        <xdr:cNvSpPr>
          <a:spLocks/>
        </xdr:cNvSpPr>
      </xdr:nvSpPr>
      <xdr:spPr>
        <a:xfrm flipH="1">
          <a:off x="5010150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34</xdr:row>
      <xdr:rowOff>76200</xdr:rowOff>
    </xdr:from>
    <xdr:to>
      <xdr:col>67</xdr:col>
      <xdr:colOff>247650</xdr:colOff>
      <xdr:row>34</xdr:row>
      <xdr:rowOff>114300</xdr:rowOff>
    </xdr:to>
    <xdr:sp>
      <xdr:nvSpPr>
        <xdr:cNvPr id="121" name="Line 912"/>
        <xdr:cNvSpPr>
          <a:spLocks/>
        </xdr:cNvSpPr>
      </xdr:nvSpPr>
      <xdr:spPr>
        <a:xfrm flipH="1">
          <a:off x="4935855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104775</xdr:colOff>
      <xdr:row>26</xdr:row>
      <xdr:rowOff>219075</xdr:rowOff>
    </xdr:from>
    <xdr:to>
      <xdr:col>65</xdr:col>
      <xdr:colOff>419100</xdr:colOff>
      <xdr:row>28</xdr:row>
      <xdr:rowOff>114300</xdr:rowOff>
    </xdr:to>
    <xdr:grpSp>
      <xdr:nvGrpSpPr>
        <xdr:cNvPr id="122" name="Group 913"/>
        <xdr:cNvGrpSpPr>
          <a:grpSpLocks noChangeAspect="1"/>
        </xdr:cNvGrpSpPr>
      </xdr:nvGrpSpPr>
      <xdr:grpSpPr>
        <a:xfrm>
          <a:off x="484727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3" name="Line 9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9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371475</xdr:colOff>
      <xdr:row>24</xdr:row>
      <xdr:rowOff>9525</xdr:rowOff>
    </xdr:from>
    <xdr:to>
      <xdr:col>66</xdr:col>
      <xdr:colOff>590550</xdr:colOff>
      <xdr:row>26</xdr:row>
      <xdr:rowOff>0</xdr:rowOff>
    </xdr:to>
    <xdr:grpSp>
      <xdr:nvGrpSpPr>
        <xdr:cNvPr id="125" name="Group 928"/>
        <xdr:cNvGrpSpPr>
          <a:grpSpLocks noChangeAspect="1"/>
        </xdr:cNvGrpSpPr>
      </xdr:nvGrpSpPr>
      <xdr:grpSpPr>
        <a:xfrm>
          <a:off x="49253775" y="6096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26" name="Line 92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93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Line 93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AutoShape 93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28575</xdr:colOff>
      <xdr:row>24</xdr:row>
      <xdr:rowOff>9525</xdr:rowOff>
    </xdr:from>
    <xdr:to>
      <xdr:col>61</xdr:col>
      <xdr:colOff>466725</xdr:colOff>
      <xdr:row>25</xdr:row>
      <xdr:rowOff>0</xdr:rowOff>
    </xdr:to>
    <xdr:grpSp>
      <xdr:nvGrpSpPr>
        <xdr:cNvPr id="130" name="Group 933"/>
        <xdr:cNvGrpSpPr>
          <a:grpSpLocks/>
        </xdr:cNvGrpSpPr>
      </xdr:nvGrpSpPr>
      <xdr:grpSpPr>
        <a:xfrm>
          <a:off x="45424725" y="6096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31" name="Oval 93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Line 93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93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93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76200</xdr:colOff>
      <xdr:row>24</xdr:row>
      <xdr:rowOff>57150</xdr:rowOff>
    </xdr:from>
    <xdr:to>
      <xdr:col>59</xdr:col>
      <xdr:colOff>428625</xdr:colOff>
      <xdr:row>24</xdr:row>
      <xdr:rowOff>180975</xdr:rowOff>
    </xdr:to>
    <xdr:sp>
      <xdr:nvSpPr>
        <xdr:cNvPr id="135" name="kreslení 12"/>
        <xdr:cNvSpPr>
          <a:spLocks/>
        </xdr:cNvSpPr>
      </xdr:nvSpPr>
      <xdr:spPr>
        <a:xfrm>
          <a:off x="43986450" y="6143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323850</xdr:colOff>
      <xdr:row>28</xdr:row>
      <xdr:rowOff>0</xdr:rowOff>
    </xdr:from>
    <xdr:ext cx="323850" cy="228600"/>
    <xdr:sp>
      <xdr:nvSpPr>
        <xdr:cNvPr id="136" name="TextBox 939"/>
        <xdr:cNvSpPr txBox="1">
          <a:spLocks noChangeArrowheads="1"/>
        </xdr:cNvSpPr>
      </xdr:nvSpPr>
      <xdr:spPr>
        <a:xfrm>
          <a:off x="49206150" y="70008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 editAs="absolute">
    <xdr:from>
      <xdr:col>12</xdr:col>
      <xdr:colOff>361950</xdr:colOff>
      <xdr:row>32</xdr:row>
      <xdr:rowOff>57150</xdr:rowOff>
    </xdr:from>
    <xdr:to>
      <xdr:col>12</xdr:col>
      <xdr:colOff>657225</xdr:colOff>
      <xdr:row>32</xdr:row>
      <xdr:rowOff>171450</xdr:rowOff>
    </xdr:to>
    <xdr:grpSp>
      <xdr:nvGrpSpPr>
        <xdr:cNvPr id="137" name="Group 941"/>
        <xdr:cNvGrpSpPr>
          <a:grpSpLocks noChangeAspect="1"/>
        </xdr:cNvGrpSpPr>
      </xdr:nvGrpSpPr>
      <xdr:grpSpPr>
        <a:xfrm>
          <a:off x="8820150" y="797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8" name="Oval 94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94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94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647700</xdr:colOff>
      <xdr:row>30</xdr:row>
      <xdr:rowOff>57150</xdr:rowOff>
    </xdr:from>
    <xdr:to>
      <xdr:col>78</xdr:col>
      <xdr:colOff>942975</xdr:colOff>
      <xdr:row>30</xdr:row>
      <xdr:rowOff>171450</xdr:rowOff>
    </xdr:to>
    <xdr:grpSp>
      <xdr:nvGrpSpPr>
        <xdr:cNvPr id="141" name="Group 945"/>
        <xdr:cNvGrpSpPr>
          <a:grpSpLocks noChangeAspect="1"/>
        </xdr:cNvGrpSpPr>
      </xdr:nvGrpSpPr>
      <xdr:grpSpPr>
        <a:xfrm>
          <a:off x="58445400" y="7515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2" name="Oval 94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94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94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371475</xdr:colOff>
      <xdr:row>32</xdr:row>
      <xdr:rowOff>171450</xdr:rowOff>
    </xdr:to>
    <xdr:grpSp>
      <xdr:nvGrpSpPr>
        <xdr:cNvPr id="145" name="Group 949"/>
        <xdr:cNvGrpSpPr>
          <a:grpSpLocks noChangeAspect="1"/>
        </xdr:cNvGrpSpPr>
      </xdr:nvGrpSpPr>
      <xdr:grpSpPr>
        <a:xfrm>
          <a:off x="2057400" y="7972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46" name="Line 95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95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95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95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95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95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95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676275</xdr:colOff>
      <xdr:row>30</xdr:row>
      <xdr:rowOff>57150</xdr:rowOff>
    </xdr:from>
    <xdr:to>
      <xdr:col>23</xdr:col>
      <xdr:colOff>276225</xdr:colOff>
      <xdr:row>30</xdr:row>
      <xdr:rowOff>171450</xdr:rowOff>
    </xdr:to>
    <xdr:grpSp>
      <xdr:nvGrpSpPr>
        <xdr:cNvPr id="153" name="Group 957"/>
        <xdr:cNvGrpSpPr>
          <a:grpSpLocks noChangeAspect="1"/>
        </xdr:cNvGrpSpPr>
      </xdr:nvGrpSpPr>
      <xdr:grpSpPr>
        <a:xfrm>
          <a:off x="16563975" y="7515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54" name="Line 95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95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96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96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96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752475</xdr:colOff>
      <xdr:row>33</xdr:row>
      <xdr:rowOff>47625</xdr:rowOff>
    </xdr:from>
    <xdr:to>
      <xdr:col>19</xdr:col>
      <xdr:colOff>485775</xdr:colOff>
      <xdr:row>33</xdr:row>
      <xdr:rowOff>161925</xdr:rowOff>
    </xdr:to>
    <xdr:grpSp>
      <xdr:nvGrpSpPr>
        <xdr:cNvPr id="159" name="Group 963"/>
        <xdr:cNvGrpSpPr>
          <a:grpSpLocks noChangeAspect="1"/>
        </xdr:cNvGrpSpPr>
      </xdr:nvGrpSpPr>
      <xdr:grpSpPr>
        <a:xfrm>
          <a:off x="13668375" y="81915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60" name="Line 96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96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96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96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96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96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381000</xdr:colOff>
      <xdr:row>27</xdr:row>
      <xdr:rowOff>57150</xdr:rowOff>
    </xdr:from>
    <xdr:to>
      <xdr:col>23</xdr:col>
      <xdr:colOff>276225</xdr:colOff>
      <xdr:row>27</xdr:row>
      <xdr:rowOff>171450</xdr:rowOff>
    </xdr:to>
    <xdr:grpSp>
      <xdr:nvGrpSpPr>
        <xdr:cNvPr id="166" name="Group 970"/>
        <xdr:cNvGrpSpPr>
          <a:grpSpLocks noChangeAspect="1"/>
        </xdr:cNvGrpSpPr>
      </xdr:nvGrpSpPr>
      <xdr:grpSpPr>
        <a:xfrm>
          <a:off x="16268700" y="68294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67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8" name="Line 972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973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974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975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976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977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29</xdr:row>
      <xdr:rowOff>57150</xdr:rowOff>
    </xdr:from>
    <xdr:to>
      <xdr:col>68</xdr:col>
      <xdr:colOff>390525</xdr:colOff>
      <xdr:row>29</xdr:row>
      <xdr:rowOff>171450</xdr:rowOff>
    </xdr:to>
    <xdr:grpSp>
      <xdr:nvGrpSpPr>
        <xdr:cNvPr id="174" name="Group 978"/>
        <xdr:cNvGrpSpPr>
          <a:grpSpLocks noChangeAspect="1"/>
        </xdr:cNvGrpSpPr>
      </xdr:nvGrpSpPr>
      <xdr:grpSpPr>
        <a:xfrm>
          <a:off x="49901475" y="72866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175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6" name="Line 980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981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982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983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984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985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142875</xdr:colOff>
      <xdr:row>32</xdr:row>
      <xdr:rowOff>57150</xdr:rowOff>
    </xdr:from>
    <xdr:to>
      <xdr:col>66</xdr:col>
      <xdr:colOff>200025</xdr:colOff>
      <xdr:row>32</xdr:row>
      <xdr:rowOff>171450</xdr:rowOff>
    </xdr:to>
    <xdr:grpSp>
      <xdr:nvGrpSpPr>
        <xdr:cNvPr id="182" name="Group 986"/>
        <xdr:cNvGrpSpPr>
          <a:grpSpLocks noChangeAspect="1"/>
        </xdr:cNvGrpSpPr>
      </xdr:nvGrpSpPr>
      <xdr:grpSpPr>
        <a:xfrm>
          <a:off x="48510825" y="7972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83" name="Line 98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98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98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99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99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142875</xdr:colOff>
      <xdr:row>35</xdr:row>
      <xdr:rowOff>57150</xdr:rowOff>
    </xdr:from>
    <xdr:to>
      <xdr:col>66</xdr:col>
      <xdr:colOff>323850</xdr:colOff>
      <xdr:row>35</xdr:row>
      <xdr:rowOff>171450</xdr:rowOff>
    </xdr:to>
    <xdr:grpSp>
      <xdr:nvGrpSpPr>
        <xdr:cNvPr id="188" name="Group 992"/>
        <xdr:cNvGrpSpPr>
          <a:grpSpLocks noChangeAspect="1"/>
        </xdr:cNvGrpSpPr>
      </xdr:nvGrpSpPr>
      <xdr:grpSpPr>
        <a:xfrm>
          <a:off x="48510825" y="8658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89" name="Line 99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99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99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99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99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99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195" name="Group 999"/>
        <xdr:cNvGrpSpPr>
          <a:grpSpLocks noChangeAspect="1"/>
        </xdr:cNvGrpSpPr>
      </xdr:nvGrpSpPr>
      <xdr:grpSpPr>
        <a:xfrm>
          <a:off x="62855475" y="7515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96" name="Line 100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00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00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00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100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100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100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238125</xdr:colOff>
      <xdr:row>27</xdr:row>
      <xdr:rowOff>47625</xdr:rowOff>
    </xdr:from>
    <xdr:to>
      <xdr:col>40</xdr:col>
      <xdr:colOff>514350</xdr:colOff>
      <xdr:row>27</xdr:row>
      <xdr:rowOff>180975</xdr:rowOff>
    </xdr:to>
    <xdr:grpSp>
      <xdr:nvGrpSpPr>
        <xdr:cNvPr id="203" name="Group 1016"/>
        <xdr:cNvGrpSpPr>
          <a:grpSpLocks noChangeAspect="1"/>
        </xdr:cNvGrpSpPr>
      </xdr:nvGrpSpPr>
      <xdr:grpSpPr>
        <a:xfrm>
          <a:off x="29498925" y="6819900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204" name="Rectangle 1017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Line 1018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219075</xdr:colOff>
      <xdr:row>32</xdr:row>
      <xdr:rowOff>47625</xdr:rowOff>
    </xdr:from>
    <xdr:to>
      <xdr:col>40</xdr:col>
      <xdr:colOff>495300</xdr:colOff>
      <xdr:row>32</xdr:row>
      <xdr:rowOff>180975</xdr:rowOff>
    </xdr:to>
    <xdr:grpSp>
      <xdr:nvGrpSpPr>
        <xdr:cNvPr id="207" name="Group 1020"/>
        <xdr:cNvGrpSpPr>
          <a:grpSpLocks/>
        </xdr:cNvGrpSpPr>
      </xdr:nvGrpSpPr>
      <xdr:grpSpPr>
        <a:xfrm>
          <a:off x="29479875" y="7962900"/>
          <a:ext cx="276225" cy="133350"/>
          <a:chOff x="795" y="475"/>
          <a:chExt cx="32" cy="18"/>
        </a:xfrm>
        <a:solidFill>
          <a:srgbClr val="FFFFFF"/>
        </a:solidFill>
      </xdr:grpSpPr>
      <xdr:sp>
        <xdr:nvSpPr>
          <xdr:cNvPr id="208" name="Line 1021"/>
          <xdr:cNvSpPr>
            <a:spLocks/>
          </xdr:cNvSpPr>
        </xdr:nvSpPr>
        <xdr:spPr>
          <a:xfrm>
            <a:off x="799" y="48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1022"/>
          <xdr:cNvSpPr>
            <a:spLocks/>
          </xdr:cNvSpPr>
        </xdr:nvSpPr>
        <xdr:spPr>
          <a:xfrm>
            <a:off x="795" y="47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text 1492"/>
          <xdr:cNvSpPr txBox="1">
            <a:spLocks noChangeArrowheads="1"/>
          </xdr:cNvSpPr>
        </xdr:nvSpPr>
        <xdr:spPr>
          <a:xfrm>
            <a:off x="815" y="47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42</xdr:col>
      <xdr:colOff>276225</xdr:colOff>
      <xdr:row>26</xdr:row>
      <xdr:rowOff>114300</xdr:rowOff>
    </xdr:from>
    <xdr:ext cx="523875" cy="228600"/>
    <xdr:sp>
      <xdr:nvSpPr>
        <xdr:cNvPr id="211" name="text 7125"/>
        <xdr:cNvSpPr txBox="1">
          <a:spLocks noChangeArrowheads="1"/>
        </xdr:cNvSpPr>
      </xdr:nvSpPr>
      <xdr:spPr>
        <a:xfrm>
          <a:off x="31022925" y="6657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75</a:t>
          </a:r>
        </a:p>
      </xdr:txBody>
    </xdr:sp>
    <xdr:clientData/>
  </xdr:oneCellAnchor>
  <xdr:oneCellAnchor>
    <xdr:from>
      <xdr:col>42</xdr:col>
      <xdr:colOff>342900</xdr:colOff>
      <xdr:row>29</xdr:row>
      <xdr:rowOff>114300</xdr:rowOff>
    </xdr:from>
    <xdr:ext cx="523875" cy="228600"/>
    <xdr:sp>
      <xdr:nvSpPr>
        <xdr:cNvPr id="212" name="text 7125"/>
        <xdr:cNvSpPr txBox="1">
          <a:spLocks noChangeArrowheads="1"/>
        </xdr:cNvSpPr>
      </xdr:nvSpPr>
      <xdr:spPr>
        <a:xfrm>
          <a:off x="31089600" y="7343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5" customWidth="1"/>
    <col min="2" max="2" width="11.75390625" style="235" customWidth="1"/>
    <col min="3" max="18" width="11.75390625" style="156" customWidth="1"/>
    <col min="19" max="19" width="4.75390625" style="155" customWidth="1"/>
    <col min="20" max="20" width="1.75390625" style="155" customWidth="1"/>
    <col min="21" max="16384" width="9.125" style="156" customWidth="1"/>
  </cols>
  <sheetData>
    <row r="1" spans="1:20" s="154" customFormat="1" ht="9.75" customHeight="1">
      <c r="A1" s="151"/>
      <c r="B1" s="152"/>
      <c r="C1" s="153"/>
      <c r="D1" s="153"/>
      <c r="E1" s="153"/>
      <c r="F1" s="153"/>
      <c r="G1" s="153"/>
      <c r="H1" s="153"/>
      <c r="I1" s="153"/>
      <c r="J1" s="153"/>
      <c r="K1" s="153"/>
      <c r="L1" s="153"/>
      <c r="S1" s="151"/>
      <c r="T1" s="151"/>
    </row>
    <row r="2" spans="2:18" ht="36" customHeight="1">
      <c r="B2" s="156"/>
      <c r="D2" s="157"/>
      <c r="E2" s="157"/>
      <c r="F2" s="157"/>
      <c r="G2" s="157"/>
      <c r="H2" s="157"/>
      <c r="I2" s="157"/>
      <c r="J2" s="157"/>
      <c r="K2" s="157"/>
      <c r="L2" s="157"/>
      <c r="R2" s="158"/>
    </row>
    <row r="3" spans="2:12" s="155" customFormat="1" ht="21" customHeight="1">
      <c r="B3" s="159"/>
      <c r="C3" s="159"/>
      <c r="D3" s="159"/>
      <c r="J3" s="160"/>
      <c r="K3" s="159"/>
      <c r="L3" s="159"/>
    </row>
    <row r="4" spans="1:22" s="168" customFormat="1" ht="22.5" customHeight="1">
      <c r="A4" s="161"/>
      <c r="B4" s="98" t="s">
        <v>58</v>
      </c>
      <c r="C4" s="162">
        <v>715</v>
      </c>
      <c r="D4" s="163"/>
      <c r="E4" s="161"/>
      <c r="F4" s="161"/>
      <c r="G4" s="161"/>
      <c r="H4" s="161"/>
      <c r="I4" s="163"/>
      <c r="J4" s="150" t="s">
        <v>40</v>
      </c>
      <c r="K4" s="163"/>
      <c r="L4" s="164"/>
      <c r="M4" s="163"/>
      <c r="N4" s="163"/>
      <c r="O4" s="163"/>
      <c r="P4" s="163"/>
      <c r="Q4" s="165" t="s">
        <v>59</v>
      </c>
      <c r="R4" s="166">
        <v>730721</v>
      </c>
      <c r="S4" s="163"/>
      <c r="T4" s="163"/>
      <c r="U4" s="167"/>
      <c r="V4" s="167"/>
    </row>
    <row r="5" spans="2:22" s="169" customFormat="1" ht="21" customHeight="1" thickBot="1">
      <c r="B5" s="170"/>
      <c r="C5" s="171"/>
      <c r="D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</row>
    <row r="6" spans="1:22" s="177" customFormat="1" ht="30" customHeight="1">
      <c r="A6" s="172"/>
      <c r="B6" s="173"/>
      <c r="C6" s="174"/>
      <c r="D6" s="173"/>
      <c r="E6" s="175"/>
      <c r="F6" s="175"/>
      <c r="G6" s="175"/>
      <c r="H6" s="175"/>
      <c r="I6" s="175"/>
      <c r="J6" s="173"/>
      <c r="K6" s="173"/>
      <c r="L6" s="173"/>
      <c r="M6" s="173"/>
      <c r="N6" s="173"/>
      <c r="O6" s="173"/>
      <c r="P6" s="173"/>
      <c r="Q6" s="173"/>
      <c r="R6" s="173"/>
      <c r="S6" s="176"/>
      <c r="T6" s="160"/>
      <c r="U6" s="160"/>
      <c r="V6" s="160"/>
    </row>
    <row r="7" spans="1:21" ht="21" customHeight="1">
      <c r="A7" s="178"/>
      <c r="B7" s="179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1"/>
      <c r="S7" s="182"/>
      <c r="T7" s="159"/>
      <c r="U7" s="157"/>
    </row>
    <row r="8" spans="1:21" ht="25.5" customHeight="1">
      <c r="A8" s="178"/>
      <c r="B8" s="183"/>
      <c r="C8" s="184" t="s">
        <v>10</v>
      </c>
      <c r="D8" s="185"/>
      <c r="E8" s="185"/>
      <c r="F8" s="185"/>
      <c r="G8" s="185"/>
      <c r="M8" s="185"/>
      <c r="N8" s="185"/>
      <c r="O8" s="185"/>
      <c r="P8" s="185"/>
      <c r="Q8" s="185"/>
      <c r="R8" s="188"/>
      <c r="S8" s="182"/>
      <c r="T8" s="159"/>
      <c r="U8" s="157"/>
    </row>
    <row r="9" spans="1:21" ht="25.5" customHeight="1">
      <c r="A9" s="178"/>
      <c r="B9" s="183"/>
      <c r="C9" s="51" t="s">
        <v>11</v>
      </c>
      <c r="D9" s="185"/>
      <c r="E9" s="185"/>
      <c r="F9" s="185"/>
      <c r="G9" s="185"/>
      <c r="H9" s="187"/>
      <c r="I9" s="187"/>
      <c r="J9" s="85" t="s">
        <v>54</v>
      </c>
      <c r="K9" s="187"/>
      <c r="L9" s="187"/>
      <c r="M9" s="185"/>
      <c r="N9" s="185"/>
      <c r="O9" s="185"/>
      <c r="P9" s="283" t="s">
        <v>60</v>
      </c>
      <c r="Q9" s="283"/>
      <c r="R9" s="190"/>
      <c r="S9" s="182"/>
      <c r="T9" s="159"/>
      <c r="U9" s="157"/>
    </row>
    <row r="10" spans="1:21" ht="25.5" customHeight="1">
      <c r="A10" s="178"/>
      <c r="B10" s="183"/>
      <c r="C10" s="51" t="s">
        <v>12</v>
      </c>
      <c r="D10" s="185"/>
      <c r="E10" s="185"/>
      <c r="F10" s="185"/>
      <c r="G10" s="185"/>
      <c r="H10" s="186"/>
      <c r="I10" s="185"/>
      <c r="J10" s="189" t="s">
        <v>86</v>
      </c>
      <c r="K10" s="185"/>
      <c r="M10" s="185"/>
      <c r="N10" s="185"/>
      <c r="O10" s="185"/>
      <c r="P10" s="185"/>
      <c r="Q10" s="185"/>
      <c r="R10" s="188"/>
      <c r="S10" s="182"/>
      <c r="T10" s="159"/>
      <c r="U10" s="157"/>
    </row>
    <row r="11" spans="1:21" ht="21" customHeight="1">
      <c r="A11" s="178"/>
      <c r="B11" s="191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3"/>
      <c r="S11" s="182"/>
      <c r="T11" s="159"/>
      <c r="U11" s="157"/>
    </row>
    <row r="12" spans="1:21" ht="21" customHeight="1">
      <c r="A12" s="178"/>
      <c r="B12" s="183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8"/>
      <c r="S12" s="182"/>
      <c r="T12" s="159"/>
      <c r="U12" s="157"/>
    </row>
    <row r="13" spans="1:21" ht="21" customHeight="1">
      <c r="A13" s="178"/>
      <c r="B13" s="183"/>
      <c r="C13" s="97" t="s">
        <v>22</v>
      </c>
      <c r="D13" s="185"/>
      <c r="E13" s="185"/>
      <c r="F13" s="185"/>
      <c r="G13" s="185"/>
      <c r="I13" s="185"/>
      <c r="J13" s="194" t="s">
        <v>55</v>
      </c>
      <c r="M13" s="185"/>
      <c r="N13" s="185"/>
      <c r="O13" s="185"/>
      <c r="P13" s="185"/>
      <c r="Q13" s="185"/>
      <c r="R13" s="188"/>
      <c r="S13" s="182"/>
      <c r="T13" s="159"/>
      <c r="U13" s="157"/>
    </row>
    <row r="14" spans="1:21" ht="21" customHeight="1">
      <c r="A14" s="178"/>
      <c r="B14" s="183"/>
      <c r="C14" s="52" t="s">
        <v>24</v>
      </c>
      <c r="D14" s="185"/>
      <c r="E14" s="185"/>
      <c r="F14" s="185"/>
      <c r="G14" s="185"/>
      <c r="I14" s="185"/>
      <c r="J14" s="263">
        <v>27.332</v>
      </c>
      <c r="M14" s="185"/>
      <c r="N14" s="185"/>
      <c r="O14" s="185"/>
      <c r="P14" s="185"/>
      <c r="Q14" s="185"/>
      <c r="R14" s="188"/>
      <c r="S14" s="182"/>
      <c r="T14" s="159"/>
      <c r="U14" s="157"/>
    </row>
    <row r="15" spans="1:21" ht="21" customHeight="1">
      <c r="A15" s="178"/>
      <c r="B15" s="183"/>
      <c r="C15" s="185"/>
      <c r="D15" s="185"/>
      <c r="E15" s="185"/>
      <c r="F15" s="185"/>
      <c r="G15" s="185"/>
      <c r="I15" s="185"/>
      <c r="J15" s="264" t="s">
        <v>77</v>
      </c>
      <c r="M15" s="185"/>
      <c r="N15" s="185"/>
      <c r="O15" s="185"/>
      <c r="P15" s="185"/>
      <c r="Q15" s="185"/>
      <c r="R15" s="188"/>
      <c r="S15" s="182"/>
      <c r="T15" s="159"/>
      <c r="U15" s="157"/>
    </row>
    <row r="16" spans="1:21" ht="21" customHeight="1">
      <c r="A16" s="178"/>
      <c r="B16" s="183"/>
      <c r="C16" s="52" t="s">
        <v>23</v>
      </c>
      <c r="D16" s="185"/>
      <c r="E16" s="185"/>
      <c r="F16" s="185"/>
      <c r="G16" s="185"/>
      <c r="I16" s="185"/>
      <c r="J16" s="265" t="s">
        <v>78</v>
      </c>
      <c r="M16" s="185"/>
      <c r="N16" s="185"/>
      <c r="O16" s="185"/>
      <c r="P16" s="185"/>
      <c r="Q16" s="185"/>
      <c r="R16" s="188"/>
      <c r="S16" s="182"/>
      <c r="T16" s="159"/>
      <c r="U16" s="157"/>
    </row>
    <row r="17" spans="1:21" ht="21" customHeight="1">
      <c r="A17" s="178"/>
      <c r="B17" s="183"/>
      <c r="C17" s="185"/>
      <c r="D17" s="185"/>
      <c r="E17" s="185"/>
      <c r="F17" s="185"/>
      <c r="G17" s="185"/>
      <c r="I17" s="185"/>
      <c r="J17" s="52" t="s">
        <v>79</v>
      </c>
      <c r="M17" s="185"/>
      <c r="N17" s="185"/>
      <c r="O17" s="185"/>
      <c r="P17" s="185"/>
      <c r="Q17" s="185"/>
      <c r="R17" s="188"/>
      <c r="S17" s="182"/>
      <c r="T17" s="159"/>
      <c r="U17" s="157"/>
    </row>
    <row r="18" spans="1:21" ht="21" customHeight="1">
      <c r="A18" s="178"/>
      <c r="B18" s="191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3"/>
      <c r="S18" s="182"/>
      <c r="T18" s="159"/>
      <c r="U18" s="157"/>
    </row>
    <row r="19" spans="1:21" ht="21" customHeight="1">
      <c r="A19" s="178"/>
      <c r="B19" s="183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8"/>
      <c r="S19" s="182"/>
      <c r="T19" s="159"/>
      <c r="U19" s="157"/>
    </row>
    <row r="20" spans="1:21" ht="21" customHeight="1">
      <c r="A20" s="178"/>
      <c r="B20" s="183"/>
      <c r="C20" s="52" t="s">
        <v>61</v>
      </c>
      <c r="D20" s="185"/>
      <c r="E20" s="185"/>
      <c r="F20" s="185"/>
      <c r="G20" s="185"/>
      <c r="H20" s="185"/>
      <c r="J20" s="196" t="s">
        <v>50</v>
      </c>
      <c r="L20" s="185"/>
      <c r="M20" s="195"/>
      <c r="N20" s="195"/>
      <c r="O20" s="185"/>
      <c r="P20" s="283" t="s">
        <v>62</v>
      </c>
      <c r="Q20" s="283"/>
      <c r="R20" s="188"/>
      <c r="S20" s="182"/>
      <c r="T20" s="159"/>
      <c r="U20" s="157"/>
    </row>
    <row r="21" spans="1:21" ht="21" customHeight="1">
      <c r="A21" s="178"/>
      <c r="B21" s="183"/>
      <c r="C21" s="52" t="s">
        <v>63</v>
      </c>
      <c r="D21" s="185"/>
      <c r="E21" s="185"/>
      <c r="F21" s="185"/>
      <c r="G21" s="185"/>
      <c r="H21" s="185"/>
      <c r="J21" s="197" t="s">
        <v>51</v>
      </c>
      <c r="L21" s="185"/>
      <c r="M21" s="195"/>
      <c r="N21" s="195"/>
      <c r="O21" s="185"/>
      <c r="P21" s="283" t="s">
        <v>64</v>
      </c>
      <c r="Q21" s="283"/>
      <c r="R21" s="188"/>
      <c r="S21" s="182"/>
      <c r="T21" s="159"/>
      <c r="U21" s="157"/>
    </row>
    <row r="22" spans="1:21" ht="21" customHeight="1">
      <c r="A22" s="178"/>
      <c r="B22" s="198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200"/>
      <c r="S22" s="182"/>
      <c r="T22" s="159"/>
      <c r="U22" s="157"/>
    </row>
    <row r="23" spans="1:21" ht="30" customHeight="1">
      <c r="A23" s="178"/>
      <c r="B23" s="201"/>
      <c r="C23" s="202"/>
      <c r="D23" s="202"/>
      <c r="E23" s="203"/>
      <c r="F23" s="203"/>
      <c r="G23" s="203"/>
      <c r="H23" s="203"/>
      <c r="I23" s="202"/>
      <c r="J23" s="204"/>
      <c r="K23" s="202"/>
      <c r="L23" s="202"/>
      <c r="M23" s="202"/>
      <c r="N23" s="202"/>
      <c r="O23" s="202"/>
      <c r="P23" s="202"/>
      <c r="Q23" s="202"/>
      <c r="R23" s="202"/>
      <c r="S23" s="182"/>
      <c r="T23" s="159"/>
      <c r="U23" s="157"/>
    </row>
    <row r="24" spans="1:19" ht="30" customHeight="1">
      <c r="A24" s="205"/>
      <c r="B24" s="206"/>
      <c r="C24" s="207"/>
      <c r="D24" s="284" t="s">
        <v>65</v>
      </c>
      <c r="E24" s="285"/>
      <c r="F24" s="285"/>
      <c r="G24" s="285"/>
      <c r="H24" s="207"/>
      <c r="I24" s="208"/>
      <c r="J24" s="209"/>
      <c r="K24" s="206"/>
      <c r="L24" s="207"/>
      <c r="M24" s="284" t="s">
        <v>66</v>
      </c>
      <c r="N24" s="284"/>
      <c r="O24" s="284"/>
      <c r="P24" s="284"/>
      <c r="Q24" s="207"/>
      <c r="R24" s="208"/>
      <c r="S24" s="182"/>
    </row>
    <row r="25" spans="1:20" s="214" customFormat="1" ht="21" customHeight="1" thickBot="1">
      <c r="A25" s="210"/>
      <c r="B25" s="211" t="s">
        <v>5</v>
      </c>
      <c r="C25" s="149" t="s">
        <v>14</v>
      </c>
      <c r="D25" s="149" t="s">
        <v>15</v>
      </c>
      <c r="E25" s="212" t="s">
        <v>16</v>
      </c>
      <c r="F25" s="286" t="s">
        <v>17</v>
      </c>
      <c r="G25" s="287"/>
      <c r="H25" s="287"/>
      <c r="I25" s="288"/>
      <c r="J25" s="209"/>
      <c r="K25" s="211" t="s">
        <v>5</v>
      </c>
      <c r="L25" s="149" t="s">
        <v>14</v>
      </c>
      <c r="M25" s="149" t="s">
        <v>15</v>
      </c>
      <c r="N25" s="212" t="s">
        <v>16</v>
      </c>
      <c r="O25" s="286" t="s">
        <v>17</v>
      </c>
      <c r="P25" s="287"/>
      <c r="Q25" s="287"/>
      <c r="R25" s="288"/>
      <c r="S25" s="213"/>
      <c r="T25" s="155"/>
    </row>
    <row r="26" spans="1:20" s="168" customFormat="1" ht="21" customHeight="1" thickTop="1">
      <c r="A26" s="205"/>
      <c r="B26" s="215"/>
      <c r="C26" s="216"/>
      <c r="D26" s="217"/>
      <c r="E26" s="218"/>
      <c r="F26" s="219"/>
      <c r="G26" s="220"/>
      <c r="H26" s="220"/>
      <c r="I26" s="221"/>
      <c r="J26" s="209"/>
      <c r="K26" s="215"/>
      <c r="L26" s="216"/>
      <c r="M26" s="217"/>
      <c r="N26" s="218"/>
      <c r="O26" s="219"/>
      <c r="P26" s="220"/>
      <c r="Q26" s="220"/>
      <c r="R26" s="221"/>
      <c r="S26" s="182"/>
      <c r="T26" s="155"/>
    </row>
    <row r="27" spans="1:20" s="168" customFormat="1" ht="21" customHeight="1">
      <c r="A27" s="205"/>
      <c r="B27" s="222">
        <v>1</v>
      </c>
      <c r="C27" s="223">
        <v>27.485</v>
      </c>
      <c r="D27" s="223">
        <v>27.087</v>
      </c>
      <c r="E27" s="224">
        <f>(C27-D27)*1000</f>
        <v>397.99999999999966</v>
      </c>
      <c r="F27" s="271" t="s">
        <v>33</v>
      </c>
      <c r="G27" s="272"/>
      <c r="H27" s="272"/>
      <c r="I27" s="273"/>
      <c r="J27" s="209"/>
      <c r="K27" s="222">
        <v>1</v>
      </c>
      <c r="L27" s="254">
        <v>27.404</v>
      </c>
      <c r="M27" s="254">
        <v>27.253999999999998</v>
      </c>
      <c r="N27" s="266">
        <f>(L27-M27)*1000</f>
        <v>150.00000000000213</v>
      </c>
      <c r="O27" s="280" t="s">
        <v>80</v>
      </c>
      <c r="P27" s="281"/>
      <c r="Q27" s="281"/>
      <c r="R27" s="282"/>
      <c r="S27" s="182"/>
      <c r="T27" s="155"/>
    </row>
    <row r="28" spans="1:20" s="168" customFormat="1" ht="21" customHeight="1">
      <c r="A28" s="205"/>
      <c r="B28" s="215"/>
      <c r="C28" s="216"/>
      <c r="D28" s="217"/>
      <c r="E28" s="218"/>
      <c r="F28" s="219"/>
      <c r="G28" s="220"/>
      <c r="H28" s="220"/>
      <c r="I28" s="221"/>
      <c r="J28" s="209"/>
      <c r="K28" s="215"/>
      <c r="L28" s="267"/>
      <c r="M28" s="268"/>
      <c r="N28" s="269"/>
      <c r="O28" s="277" t="s">
        <v>84</v>
      </c>
      <c r="P28" s="278"/>
      <c r="Q28" s="278"/>
      <c r="R28" s="279"/>
      <c r="S28" s="182"/>
      <c r="T28" s="155"/>
    </row>
    <row r="29" spans="1:20" s="168" customFormat="1" ht="21" customHeight="1">
      <c r="A29" s="205"/>
      <c r="B29" s="222">
        <v>2</v>
      </c>
      <c r="C29" s="223">
        <v>27.52</v>
      </c>
      <c r="D29" s="223">
        <v>27.087</v>
      </c>
      <c r="E29" s="224">
        <f>(C29-D29)*1000</f>
        <v>432.99999999999983</v>
      </c>
      <c r="F29" s="274" t="s">
        <v>34</v>
      </c>
      <c r="G29" s="275"/>
      <c r="H29" s="275"/>
      <c r="I29" s="276"/>
      <c r="J29" s="209"/>
      <c r="K29" s="215"/>
      <c r="L29" s="267"/>
      <c r="M29" s="268"/>
      <c r="N29" s="269"/>
      <c r="O29" s="219"/>
      <c r="P29" s="220"/>
      <c r="Q29" s="220"/>
      <c r="R29" s="221"/>
      <c r="S29" s="182"/>
      <c r="T29" s="155"/>
    </row>
    <row r="30" spans="1:20" s="168" customFormat="1" ht="21" customHeight="1">
      <c r="A30" s="205"/>
      <c r="B30" s="215"/>
      <c r="C30" s="216"/>
      <c r="D30" s="217"/>
      <c r="E30" s="218"/>
      <c r="F30" s="219"/>
      <c r="G30" s="220"/>
      <c r="H30" s="220"/>
      <c r="I30" s="221"/>
      <c r="J30" s="209"/>
      <c r="K30" s="222">
        <v>3</v>
      </c>
      <c r="L30" s="254">
        <v>27.322</v>
      </c>
      <c r="M30" s="254">
        <v>27.247</v>
      </c>
      <c r="N30" s="266">
        <f>(L30-M30)*1000</f>
        <v>74.99999999999929</v>
      </c>
      <c r="O30" s="280" t="s">
        <v>70</v>
      </c>
      <c r="P30" s="281"/>
      <c r="Q30" s="281"/>
      <c r="R30" s="282"/>
      <c r="S30" s="182"/>
      <c r="T30" s="155"/>
    </row>
    <row r="31" spans="1:20" s="168" customFormat="1" ht="21" customHeight="1">
      <c r="A31" s="205"/>
      <c r="B31" s="222">
        <v>3</v>
      </c>
      <c r="C31" s="223">
        <v>27.485</v>
      </c>
      <c r="D31" s="223">
        <v>27.07</v>
      </c>
      <c r="E31" s="224">
        <f>(C31-D31)*1000</f>
        <v>414.99999999999915</v>
      </c>
      <c r="F31" s="274" t="s">
        <v>34</v>
      </c>
      <c r="G31" s="275"/>
      <c r="H31" s="275"/>
      <c r="I31" s="276"/>
      <c r="J31" s="209"/>
      <c r="K31" s="215"/>
      <c r="L31" s="267"/>
      <c r="M31" s="268"/>
      <c r="N31" s="269"/>
      <c r="O31" s="277" t="s">
        <v>83</v>
      </c>
      <c r="P31" s="278"/>
      <c r="Q31" s="278"/>
      <c r="R31" s="279"/>
      <c r="S31" s="182"/>
      <c r="T31" s="155"/>
    </row>
    <row r="32" spans="1:20" s="161" customFormat="1" ht="21" customHeight="1">
      <c r="A32" s="205"/>
      <c r="B32" s="225"/>
      <c r="C32" s="226"/>
      <c r="D32" s="227"/>
      <c r="E32" s="228"/>
      <c r="F32" s="229"/>
      <c r="G32" s="230"/>
      <c r="H32" s="230"/>
      <c r="I32" s="231"/>
      <c r="J32" s="209"/>
      <c r="K32" s="225"/>
      <c r="L32" s="226"/>
      <c r="M32" s="227"/>
      <c r="N32" s="228"/>
      <c r="O32" s="229"/>
      <c r="P32" s="230"/>
      <c r="Q32" s="230"/>
      <c r="R32" s="231"/>
      <c r="S32" s="182"/>
      <c r="T32" s="155"/>
    </row>
    <row r="33" spans="1:19" ht="30" customHeight="1" thickBot="1">
      <c r="A33" s="232"/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4"/>
    </row>
  </sheetData>
  <sheetProtection password="E9A7" sheet="1" objects="1" scenarios="1"/>
  <mergeCells count="14">
    <mergeCell ref="P9:Q9"/>
    <mergeCell ref="D24:G24"/>
    <mergeCell ref="M24:P24"/>
    <mergeCell ref="F25:I25"/>
    <mergeCell ref="O25:R25"/>
    <mergeCell ref="P20:Q20"/>
    <mergeCell ref="P21:Q21"/>
    <mergeCell ref="F27:I27"/>
    <mergeCell ref="F29:I29"/>
    <mergeCell ref="F31:I31"/>
    <mergeCell ref="O28:R28"/>
    <mergeCell ref="O30:R30"/>
    <mergeCell ref="O27:R27"/>
    <mergeCell ref="O31:R31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95"/>
      <c r="AE1" s="96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95"/>
      <c r="BH1" s="96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</row>
    <row r="2" spans="2:88" ht="36" customHeight="1" thickBot="1" thickTop="1">
      <c r="B2" s="237"/>
      <c r="C2" s="238"/>
      <c r="D2" s="238"/>
      <c r="E2" s="238"/>
      <c r="F2" s="238"/>
      <c r="G2" s="239" t="s">
        <v>37</v>
      </c>
      <c r="H2" s="238"/>
      <c r="I2" s="238"/>
      <c r="J2" s="238"/>
      <c r="K2" s="238"/>
      <c r="L2" s="240"/>
      <c r="R2" s="92"/>
      <c r="S2" s="93"/>
      <c r="T2" s="93"/>
      <c r="U2" s="93"/>
      <c r="V2" s="299" t="s">
        <v>25</v>
      </c>
      <c r="W2" s="299"/>
      <c r="X2" s="299"/>
      <c r="Y2" s="299"/>
      <c r="Z2" s="93"/>
      <c r="AA2" s="93"/>
      <c r="AB2" s="93"/>
      <c r="AC2" s="94"/>
      <c r="AF2" s="27"/>
      <c r="AG2" s="27"/>
      <c r="AH2" s="27"/>
      <c r="AI2" s="27"/>
      <c r="AJ2" s="27"/>
      <c r="AK2" s="27"/>
      <c r="AL2" s="27"/>
      <c r="AZ2" s="27"/>
      <c r="BA2" s="27"/>
      <c r="BB2" s="27"/>
      <c r="BC2" s="27"/>
      <c r="BD2" s="27"/>
      <c r="BE2" s="27"/>
      <c r="BF2" s="27"/>
      <c r="BG2" s="27"/>
      <c r="BJ2" s="92"/>
      <c r="BK2" s="93"/>
      <c r="BL2" s="93"/>
      <c r="BM2" s="93"/>
      <c r="BN2" s="299" t="s">
        <v>25</v>
      </c>
      <c r="BO2" s="299"/>
      <c r="BP2" s="299"/>
      <c r="BQ2" s="299"/>
      <c r="BR2" s="93"/>
      <c r="BS2" s="93"/>
      <c r="BT2" s="93"/>
      <c r="BU2" s="94"/>
      <c r="BY2" s="27"/>
      <c r="BZ2" s="237"/>
      <c r="CA2" s="238"/>
      <c r="CB2" s="238"/>
      <c r="CC2" s="238"/>
      <c r="CD2" s="238"/>
      <c r="CE2" s="239" t="s">
        <v>41</v>
      </c>
      <c r="CF2" s="238"/>
      <c r="CG2" s="238"/>
      <c r="CH2" s="238"/>
      <c r="CI2" s="238"/>
      <c r="CJ2" s="240"/>
    </row>
    <row r="3" spans="18:77" ht="21" customHeight="1" thickBot="1" thickTop="1">
      <c r="R3" s="300" t="s">
        <v>0</v>
      </c>
      <c r="S3" s="298"/>
      <c r="T3" s="81"/>
      <c r="U3" s="80"/>
      <c r="V3" s="301" t="s">
        <v>52</v>
      </c>
      <c r="W3" s="302"/>
      <c r="X3" s="302"/>
      <c r="Y3" s="303"/>
      <c r="Z3" s="104"/>
      <c r="AA3" s="105"/>
      <c r="AB3" s="293" t="s">
        <v>1</v>
      </c>
      <c r="AC3" s="294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J3" s="295" t="s">
        <v>1</v>
      </c>
      <c r="BK3" s="296"/>
      <c r="BL3" s="104"/>
      <c r="BM3" s="105"/>
      <c r="BN3" s="290" t="s">
        <v>52</v>
      </c>
      <c r="BO3" s="297"/>
      <c r="BP3" s="297"/>
      <c r="BQ3" s="298"/>
      <c r="BR3" s="113"/>
      <c r="BS3" s="114"/>
      <c r="BT3" s="290" t="s">
        <v>0</v>
      </c>
      <c r="BU3" s="291"/>
      <c r="BY3" s="27"/>
    </row>
    <row r="4" spans="2:89" ht="23.25" customHeight="1" thickTop="1">
      <c r="B4" s="62"/>
      <c r="C4" s="63"/>
      <c r="D4" s="63"/>
      <c r="E4" s="63"/>
      <c r="F4" s="63"/>
      <c r="G4" s="63"/>
      <c r="H4" s="63"/>
      <c r="I4" s="63"/>
      <c r="J4" s="64"/>
      <c r="K4" s="63"/>
      <c r="L4" s="65"/>
      <c r="R4" s="3"/>
      <c r="S4" s="4"/>
      <c r="T4" s="5"/>
      <c r="U4" s="6"/>
      <c r="V4" s="292" t="s">
        <v>53</v>
      </c>
      <c r="W4" s="292"/>
      <c r="X4" s="292"/>
      <c r="Y4" s="292"/>
      <c r="Z4" s="5"/>
      <c r="AA4" s="6"/>
      <c r="AB4" s="8"/>
      <c r="AC4" s="9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S4" s="150" t="s">
        <v>40</v>
      </c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J4" s="10"/>
      <c r="BK4" s="8"/>
      <c r="BL4" s="5"/>
      <c r="BM4" s="6"/>
      <c r="BN4" s="292" t="s">
        <v>53</v>
      </c>
      <c r="BO4" s="292"/>
      <c r="BP4" s="292"/>
      <c r="BQ4" s="292"/>
      <c r="BR4" s="7"/>
      <c r="BS4" s="7"/>
      <c r="BT4" s="11"/>
      <c r="BU4" s="9"/>
      <c r="BY4" s="27"/>
      <c r="BZ4" s="62"/>
      <c r="CA4" s="63"/>
      <c r="CB4" s="63"/>
      <c r="CC4" s="63"/>
      <c r="CD4" s="63"/>
      <c r="CE4" s="63"/>
      <c r="CF4" s="63"/>
      <c r="CG4" s="63"/>
      <c r="CH4" s="64"/>
      <c r="CI4" s="63"/>
      <c r="CJ4" s="65"/>
      <c r="CK4" s="13"/>
    </row>
    <row r="5" spans="2:88" ht="22.5" customHeight="1">
      <c r="B5" s="54"/>
      <c r="C5" s="55" t="s">
        <v>13</v>
      </c>
      <c r="D5" s="68"/>
      <c r="E5" s="57"/>
      <c r="F5" s="57"/>
      <c r="G5" s="58" t="s">
        <v>57</v>
      </c>
      <c r="H5" s="57"/>
      <c r="I5" s="57"/>
      <c r="J5" s="53"/>
      <c r="L5" s="60"/>
      <c r="R5" s="20"/>
      <c r="S5" s="75"/>
      <c r="T5" s="12"/>
      <c r="U5" s="16"/>
      <c r="V5" s="15"/>
      <c r="W5" s="130"/>
      <c r="X5" s="12"/>
      <c r="Y5" s="16"/>
      <c r="Z5" s="12"/>
      <c r="AA5" s="16"/>
      <c r="AB5" s="19"/>
      <c r="AC5" s="23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J5" s="82"/>
      <c r="BK5" s="143"/>
      <c r="BL5" s="145"/>
      <c r="BM5" s="75"/>
      <c r="BN5" s="12"/>
      <c r="BO5" s="140"/>
      <c r="BP5" s="12"/>
      <c r="BQ5" s="75"/>
      <c r="BR5" s="12"/>
      <c r="BS5" s="75"/>
      <c r="BT5" s="107"/>
      <c r="BU5" s="108"/>
      <c r="BY5" s="27"/>
      <c r="BZ5" s="54"/>
      <c r="CA5" s="55" t="s">
        <v>13</v>
      </c>
      <c r="CB5" s="68"/>
      <c r="CC5" s="57"/>
      <c r="CD5" s="57"/>
      <c r="CE5" s="58" t="s">
        <v>57</v>
      </c>
      <c r="CF5" s="57"/>
      <c r="CG5" s="57"/>
      <c r="CH5" s="53"/>
      <c r="CJ5" s="60"/>
    </row>
    <row r="6" spans="2:88" ht="21" customHeight="1">
      <c r="B6" s="54"/>
      <c r="C6" s="55" t="s">
        <v>11</v>
      </c>
      <c r="D6" s="68"/>
      <c r="E6" s="57"/>
      <c r="F6" s="57"/>
      <c r="G6" s="117" t="s">
        <v>69</v>
      </c>
      <c r="H6" s="57"/>
      <c r="I6" s="57"/>
      <c r="J6" s="53"/>
      <c r="K6" s="59" t="s">
        <v>56</v>
      </c>
      <c r="L6" s="60"/>
      <c r="R6" s="109" t="s">
        <v>38</v>
      </c>
      <c r="S6" s="110">
        <v>28.539</v>
      </c>
      <c r="T6" s="12"/>
      <c r="U6" s="16"/>
      <c r="V6" s="15"/>
      <c r="W6" s="130"/>
      <c r="X6" s="131" t="s">
        <v>67</v>
      </c>
      <c r="Y6" s="110">
        <v>27.52</v>
      </c>
      <c r="Z6" s="12"/>
      <c r="AA6" s="16"/>
      <c r="AB6" s="19"/>
      <c r="AC6" s="23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47" t="s">
        <v>2</v>
      </c>
      <c r="AS6" s="128" t="s">
        <v>3</v>
      </c>
      <c r="AT6" s="248" t="s">
        <v>4</v>
      </c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J6" s="138"/>
      <c r="BK6" s="21"/>
      <c r="BL6" s="146"/>
      <c r="BM6" s="40"/>
      <c r="BN6" s="19"/>
      <c r="BO6" s="141"/>
      <c r="BP6" s="131" t="s">
        <v>68</v>
      </c>
      <c r="BQ6" s="132">
        <v>27.087</v>
      </c>
      <c r="BR6" s="12"/>
      <c r="BS6" s="16"/>
      <c r="BT6" s="74" t="s">
        <v>30</v>
      </c>
      <c r="BU6" s="101">
        <v>26.009</v>
      </c>
      <c r="BY6" s="27"/>
      <c r="BZ6" s="54"/>
      <c r="CA6" s="55" t="s">
        <v>11</v>
      </c>
      <c r="CB6" s="68"/>
      <c r="CC6" s="57"/>
      <c r="CD6" s="57"/>
      <c r="CE6" s="117" t="s">
        <v>69</v>
      </c>
      <c r="CF6" s="57"/>
      <c r="CG6" s="57"/>
      <c r="CH6" s="53"/>
      <c r="CI6" s="59" t="s">
        <v>56</v>
      </c>
      <c r="CJ6" s="60"/>
    </row>
    <row r="7" spans="2:88" ht="21" customHeight="1">
      <c r="B7" s="54"/>
      <c r="C7" s="55" t="s">
        <v>12</v>
      </c>
      <c r="D7" s="68"/>
      <c r="E7" s="57"/>
      <c r="F7" s="57"/>
      <c r="G7" s="117" t="s">
        <v>49</v>
      </c>
      <c r="H7" s="57"/>
      <c r="I7" s="57"/>
      <c r="J7" s="68"/>
      <c r="K7" s="68"/>
      <c r="L7" s="86"/>
      <c r="R7" s="20"/>
      <c r="S7" s="16"/>
      <c r="T7" s="12"/>
      <c r="U7" s="16"/>
      <c r="V7" s="133" t="s">
        <v>44</v>
      </c>
      <c r="W7" s="24">
        <v>27.485</v>
      </c>
      <c r="X7" s="12"/>
      <c r="Y7" s="16"/>
      <c r="Z7" s="12"/>
      <c r="AA7" s="16"/>
      <c r="AB7" s="136" t="s">
        <v>45</v>
      </c>
      <c r="AC7" s="137">
        <v>27.594</v>
      </c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J7" s="139" t="s">
        <v>47</v>
      </c>
      <c r="BK7" s="144">
        <v>26.961</v>
      </c>
      <c r="BL7" s="146"/>
      <c r="BM7" s="40"/>
      <c r="BN7" s="133" t="s">
        <v>43</v>
      </c>
      <c r="BO7" s="134">
        <v>27.087</v>
      </c>
      <c r="BP7" s="12"/>
      <c r="BQ7" s="16"/>
      <c r="BR7" s="12"/>
      <c r="BS7" s="16"/>
      <c r="BT7" s="12"/>
      <c r="BU7" s="73"/>
      <c r="BY7" s="27"/>
      <c r="BZ7" s="54"/>
      <c r="CA7" s="55" t="s">
        <v>12</v>
      </c>
      <c r="CB7" s="68"/>
      <c r="CC7" s="57"/>
      <c r="CD7" s="57"/>
      <c r="CE7" s="117" t="s">
        <v>49</v>
      </c>
      <c r="CF7" s="57"/>
      <c r="CG7" s="57"/>
      <c r="CH7" s="68"/>
      <c r="CI7" s="68"/>
      <c r="CJ7" s="86"/>
    </row>
    <row r="8" spans="2:88" ht="21" customHeight="1">
      <c r="B8" s="56"/>
      <c r="C8" s="14"/>
      <c r="D8" s="14"/>
      <c r="E8" s="14"/>
      <c r="F8" s="14"/>
      <c r="G8" s="14"/>
      <c r="H8" s="14"/>
      <c r="I8" s="14"/>
      <c r="J8" s="14"/>
      <c r="K8" s="14"/>
      <c r="L8" s="61"/>
      <c r="R8" s="22" t="s">
        <v>39</v>
      </c>
      <c r="S8" s="66">
        <v>27.8</v>
      </c>
      <c r="T8" s="12"/>
      <c r="U8" s="16"/>
      <c r="V8" s="15"/>
      <c r="W8" s="130"/>
      <c r="X8" s="131" t="s">
        <v>42</v>
      </c>
      <c r="Y8" s="110">
        <v>27.485</v>
      </c>
      <c r="Z8" s="12"/>
      <c r="AA8" s="16"/>
      <c r="AB8" s="19"/>
      <c r="AC8" s="23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S8" s="129" t="s">
        <v>82</v>
      </c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J8" s="138"/>
      <c r="BK8" s="21"/>
      <c r="BL8" s="146"/>
      <c r="BM8" s="40"/>
      <c r="BN8" s="15"/>
      <c r="BO8" s="130"/>
      <c r="BP8" s="131" t="s">
        <v>46</v>
      </c>
      <c r="BQ8" s="132">
        <v>27.07</v>
      </c>
      <c r="BR8" s="12"/>
      <c r="BS8" s="16"/>
      <c r="BT8" s="25" t="s">
        <v>29</v>
      </c>
      <c r="BU8" s="26">
        <v>26.737</v>
      </c>
      <c r="BY8" s="27"/>
      <c r="BZ8" s="56"/>
      <c r="CA8" s="14"/>
      <c r="CB8" s="14"/>
      <c r="CC8" s="14"/>
      <c r="CD8" s="14"/>
      <c r="CE8" s="14"/>
      <c r="CF8" s="14"/>
      <c r="CG8" s="14"/>
      <c r="CH8" s="14"/>
      <c r="CI8" s="14"/>
      <c r="CJ8" s="61"/>
    </row>
    <row r="9" spans="2:88" ht="21" customHeight="1" thickBot="1">
      <c r="B9" s="87"/>
      <c r="C9" s="68"/>
      <c r="D9" s="68"/>
      <c r="E9" s="68"/>
      <c r="F9" s="68"/>
      <c r="G9" s="68"/>
      <c r="H9" s="68"/>
      <c r="I9" s="68"/>
      <c r="J9" s="68"/>
      <c r="K9" s="68"/>
      <c r="L9" s="86"/>
      <c r="R9" s="76"/>
      <c r="S9" s="77"/>
      <c r="T9" s="78"/>
      <c r="U9" s="77"/>
      <c r="V9" s="78"/>
      <c r="W9" s="135"/>
      <c r="X9" s="78"/>
      <c r="Y9" s="77"/>
      <c r="Z9" s="78"/>
      <c r="AA9" s="77"/>
      <c r="AB9" s="69"/>
      <c r="AC9" s="50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J9" s="79"/>
      <c r="BK9" s="48"/>
      <c r="BL9" s="69"/>
      <c r="BM9" s="49"/>
      <c r="BN9" s="69"/>
      <c r="BO9" s="142"/>
      <c r="BP9" s="69"/>
      <c r="BQ9" s="49"/>
      <c r="BR9" s="102"/>
      <c r="BS9" s="111"/>
      <c r="BT9" s="83"/>
      <c r="BU9" s="84"/>
      <c r="BY9" s="27"/>
      <c r="BZ9" s="87"/>
      <c r="CA9" s="68"/>
      <c r="CB9" s="68"/>
      <c r="CC9" s="68"/>
      <c r="CD9" s="68"/>
      <c r="CE9" s="68"/>
      <c r="CF9" s="68"/>
      <c r="CG9" s="68"/>
      <c r="CH9" s="68"/>
      <c r="CI9" s="68"/>
      <c r="CJ9" s="86"/>
    </row>
    <row r="10" spans="2:88" ht="21" customHeight="1">
      <c r="B10" s="54"/>
      <c r="C10" s="88" t="s">
        <v>18</v>
      </c>
      <c r="D10" s="68"/>
      <c r="E10" s="68"/>
      <c r="F10" s="53"/>
      <c r="G10" s="127" t="s">
        <v>50</v>
      </c>
      <c r="H10" s="68"/>
      <c r="I10" s="68"/>
      <c r="J10" s="52" t="s">
        <v>19</v>
      </c>
      <c r="K10" s="236">
        <v>90</v>
      </c>
      <c r="L10" s="60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S10" s="116" t="s">
        <v>27</v>
      </c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Y10" s="27"/>
      <c r="BZ10" s="54"/>
      <c r="CA10" s="88" t="s">
        <v>18</v>
      </c>
      <c r="CB10" s="68"/>
      <c r="CC10" s="68"/>
      <c r="CD10" s="53"/>
      <c r="CE10" s="127" t="s">
        <v>50</v>
      </c>
      <c r="CF10" s="68"/>
      <c r="CG10" s="68"/>
      <c r="CH10" s="52" t="s">
        <v>19</v>
      </c>
      <c r="CI10" s="236">
        <v>90</v>
      </c>
      <c r="CJ10" s="60"/>
    </row>
    <row r="11" spans="2:88" ht="21" customHeight="1">
      <c r="B11" s="54"/>
      <c r="C11" s="88" t="s">
        <v>21</v>
      </c>
      <c r="D11" s="68"/>
      <c r="E11" s="68"/>
      <c r="F11" s="53"/>
      <c r="G11" s="127" t="s">
        <v>51</v>
      </c>
      <c r="H11" s="68"/>
      <c r="I11" s="17"/>
      <c r="J11" s="52" t="s">
        <v>20</v>
      </c>
      <c r="K11" s="236">
        <v>30</v>
      </c>
      <c r="L11" s="60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99" t="s">
        <v>28</v>
      </c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Y11" s="27"/>
      <c r="BZ11" s="54"/>
      <c r="CA11" s="88" t="s">
        <v>21</v>
      </c>
      <c r="CB11" s="68"/>
      <c r="CC11" s="68"/>
      <c r="CD11" s="53"/>
      <c r="CE11" s="127" t="s">
        <v>51</v>
      </c>
      <c r="CF11" s="68"/>
      <c r="CG11" s="17"/>
      <c r="CH11" s="52" t="s">
        <v>20</v>
      </c>
      <c r="CI11" s="236">
        <v>30</v>
      </c>
      <c r="CJ11" s="60"/>
    </row>
    <row r="12" spans="2:88" ht="21" customHeight="1" thickBot="1"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1"/>
      <c r="P12" s="2"/>
      <c r="Q12" s="2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99" t="s">
        <v>87</v>
      </c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Y12" s="27"/>
      <c r="BZ12" s="89"/>
      <c r="CA12" s="90"/>
      <c r="CB12" s="90"/>
      <c r="CC12" s="90"/>
      <c r="CD12" s="90"/>
      <c r="CE12" s="90"/>
      <c r="CF12" s="90"/>
      <c r="CG12" s="90"/>
      <c r="CH12" s="90"/>
      <c r="CI12" s="90"/>
      <c r="CJ12" s="91"/>
    </row>
    <row r="13" spans="30:77" ht="18" customHeight="1" thickTop="1"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99" t="s">
        <v>88</v>
      </c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Y13" s="27"/>
    </row>
    <row r="14" spans="16:88" ht="18" customHeight="1">
      <c r="P14" s="2"/>
      <c r="Q14" s="2"/>
      <c r="AD14" s="27"/>
      <c r="AE14" s="27"/>
      <c r="AF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V14" s="2"/>
      <c r="BW14" s="2"/>
      <c r="BX14" s="2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</row>
    <row r="15" spans="30:88" ht="18" customHeight="1">
      <c r="AD15" s="27"/>
      <c r="AE15" s="27"/>
      <c r="AF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H15" s="27"/>
      <c r="BJ15" s="27"/>
      <c r="BN15" s="27"/>
      <c r="BP15" s="27"/>
      <c r="BV15" s="2"/>
      <c r="BW15" s="2"/>
      <c r="BX15" s="2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34:56" ht="18" customHeight="1"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</row>
    <row r="17" ht="18" customHeight="1"/>
    <row r="18" ht="18" customHeight="1"/>
    <row r="19" spans="77:88" ht="18" customHeight="1"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</row>
    <row r="20" spans="53:88" ht="18" customHeight="1">
      <c r="BA20" s="27"/>
      <c r="BE20" s="27"/>
      <c r="BR20" s="27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58:70" ht="18" customHeight="1">
      <c r="BF21" s="27"/>
      <c r="BH21" s="27"/>
      <c r="BN21" s="27"/>
      <c r="BQ21" s="27"/>
      <c r="BR21" s="27"/>
    </row>
    <row r="22" ht="18" customHeight="1"/>
    <row r="23" spans="62:67" ht="18" customHeight="1">
      <c r="BJ23" s="260" t="s">
        <v>73</v>
      </c>
      <c r="BO23" s="260" t="s">
        <v>76</v>
      </c>
    </row>
    <row r="24" spans="42:67" ht="18" customHeight="1">
      <c r="AP24" s="27"/>
      <c r="AQ24" s="27"/>
      <c r="BH24" s="115" t="s">
        <v>31</v>
      </c>
      <c r="BJ24" s="256" t="s">
        <v>74</v>
      </c>
      <c r="BO24" s="256" t="s">
        <v>75</v>
      </c>
    </row>
    <row r="25" spans="24:88" ht="18" customHeight="1">
      <c r="X25" s="27"/>
      <c r="Y25" s="27"/>
      <c r="AR25" s="27"/>
      <c r="AW25" s="261">
        <v>27.24</v>
      </c>
      <c r="AZ25" s="27"/>
      <c r="BA25" s="27"/>
      <c r="BB25" s="27"/>
      <c r="BC25" s="27"/>
      <c r="BF25" s="27"/>
      <c r="BG25" s="27"/>
      <c r="BH25" s="27"/>
      <c r="BJ25" s="27"/>
      <c r="BY25" s="1"/>
      <c r="CA25" s="27"/>
      <c r="CB25" s="1"/>
      <c r="CC25" s="1"/>
      <c r="CE25" s="1"/>
      <c r="CF25" s="1"/>
      <c r="CG25" s="1"/>
      <c r="CH25" s="1"/>
      <c r="CI25" s="1"/>
      <c r="CJ25" s="1"/>
    </row>
    <row r="26" spans="17:88" ht="18" customHeight="1">
      <c r="Q26" s="260" t="s">
        <v>71</v>
      </c>
      <c r="W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P26" s="27"/>
      <c r="AQ26" s="27"/>
      <c r="AR26" s="27"/>
      <c r="AS26" s="27"/>
      <c r="AT26" s="27"/>
      <c r="AU26" s="27"/>
      <c r="AV26" s="27"/>
      <c r="AW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T26" s="27"/>
      <c r="BU26" s="27"/>
      <c r="BV26" s="27"/>
      <c r="BW26" s="27"/>
      <c r="BX26" s="27"/>
      <c r="BY26" s="29"/>
      <c r="BZ26" s="29"/>
      <c r="CA26" s="29"/>
      <c r="CE26" s="1"/>
      <c r="CF26" s="1"/>
      <c r="CG26" s="1"/>
      <c r="CH26" s="1"/>
      <c r="CI26" s="1"/>
      <c r="CJ26" s="1"/>
    </row>
    <row r="27" spans="17:88" ht="18" customHeight="1">
      <c r="Q27" s="256" t="s">
        <v>72</v>
      </c>
      <c r="X27" s="257" t="s">
        <v>42</v>
      </c>
      <c r="AA27" s="28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O27" s="27"/>
      <c r="AS27" s="27"/>
      <c r="BN27" s="27"/>
      <c r="BP27" s="28"/>
      <c r="BR27" s="27"/>
      <c r="BT27" s="27"/>
      <c r="BV27" s="27"/>
      <c r="BY27" s="29"/>
      <c r="BZ27" s="29"/>
      <c r="CA27" s="28"/>
      <c r="CB27" s="27"/>
      <c r="CC27" s="1"/>
      <c r="CD27" s="1"/>
      <c r="CE27" s="1"/>
      <c r="CF27" s="1"/>
      <c r="CG27" s="1"/>
      <c r="CH27" s="1"/>
      <c r="CI27" s="1"/>
      <c r="CJ27" s="1"/>
    </row>
    <row r="28" spans="24:88" ht="18" customHeight="1">
      <c r="X28" s="258"/>
      <c r="AA28" s="29"/>
      <c r="AE28" s="27"/>
      <c r="AG28" s="27"/>
      <c r="AI28" s="27"/>
      <c r="AJ28" s="27"/>
      <c r="AK28" s="27"/>
      <c r="AL28" s="27"/>
      <c r="AO28" s="27"/>
      <c r="AP28" s="27"/>
      <c r="AV28" s="27"/>
      <c r="AZ28" s="27"/>
      <c r="BA28" s="27"/>
      <c r="BB28" s="28"/>
      <c r="BC28" s="27"/>
      <c r="BD28" s="27"/>
      <c r="BE28" s="27"/>
      <c r="BF28" s="27"/>
      <c r="BG28" s="27"/>
      <c r="BN28" s="30">
        <v>3</v>
      </c>
      <c r="BR28" s="27"/>
      <c r="BS28" s="27"/>
      <c r="BT28" s="27"/>
      <c r="BY28" s="29"/>
      <c r="BZ28" s="29"/>
      <c r="CA28" s="28"/>
      <c r="CB28" s="27"/>
      <c r="CC28" s="1"/>
      <c r="CD28" s="1"/>
      <c r="CE28" s="1"/>
      <c r="CF28" s="1"/>
      <c r="CG28" s="1"/>
      <c r="CH28" s="1"/>
      <c r="CI28" s="1"/>
      <c r="CJ28" s="1"/>
    </row>
    <row r="29" spans="1:89" ht="18" customHeight="1">
      <c r="A29" s="31"/>
      <c r="C29" s="27"/>
      <c r="H29" s="27"/>
      <c r="N29" s="27"/>
      <c r="Q29" s="27"/>
      <c r="R29" s="27"/>
      <c r="S29" s="27"/>
      <c r="T29" s="27"/>
      <c r="U29" s="27"/>
      <c r="V29" s="27"/>
      <c r="W29" s="27"/>
      <c r="X29" s="259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Y29" s="29"/>
      <c r="BZ29" s="29"/>
      <c r="CA29" s="28"/>
      <c r="CB29" s="27"/>
      <c r="CF29" s="27"/>
      <c r="CK29" s="31"/>
    </row>
    <row r="30" spans="1:87" ht="18" customHeight="1">
      <c r="A30" s="31"/>
      <c r="L30" s="27"/>
      <c r="M30" s="27"/>
      <c r="X30" s="257" t="s">
        <v>44</v>
      </c>
      <c r="AA30" s="27"/>
      <c r="AD30" s="27"/>
      <c r="AE30" s="27"/>
      <c r="AF30" s="27"/>
      <c r="AG30" s="27"/>
      <c r="AH30" s="27"/>
      <c r="AI30" s="27"/>
      <c r="AJ30" s="27"/>
      <c r="AK30" s="27"/>
      <c r="AL30" s="27"/>
      <c r="AS30" s="27"/>
      <c r="AW30" s="29"/>
      <c r="AZ30" s="27"/>
      <c r="BA30" s="27"/>
      <c r="BB30" s="27"/>
      <c r="BC30" s="27"/>
      <c r="BD30" s="27"/>
      <c r="BE30" s="27"/>
      <c r="BF30" s="27"/>
      <c r="BG30" s="27"/>
      <c r="BO30" s="27"/>
      <c r="BQ30" s="27"/>
      <c r="BV30" s="27"/>
      <c r="BW30" s="27"/>
      <c r="BY30" s="29"/>
      <c r="BZ30" s="29"/>
      <c r="CA30" s="270" t="s">
        <v>47</v>
      </c>
      <c r="CC30" s="27"/>
      <c r="CH30" s="106" t="s">
        <v>29</v>
      </c>
      <c r="CI30" s="27"/>
    </row>
    <row r="31" spans="1:89" ht="18" customHeight="1">
      <c r="A31" s="31"/>
      <c r="M31" s="255">
        <v>1</v>
      </c>
      <c r="P31" s="255">
        <v>2</v>
      </c>
      <c r="Q31" s="27"/>
      <c r="AD31" s="27"/>
      <c r="AE31" s="27"/>
      <c r="AF31" s="27"/>
      <c r="AG31" s="27"/>
      <c r="AH31" s="27"/>
      <c r="AI31" s="27"/>
      <c r="AJ31" s="27"/>
      <c r="AK31" s="27"/>
      <c r="AL31" s="27"/>
      <c r="AZ31" s="27"/>
      <c r="BA31" s="27"/>
      <c r="BB31" s="27"/>
      <c r="BC31" s="27"/>
      <c r="BD31" s="27"/>
      <c r="BE31" s="27"/>
      <c r="BF31" s="27"/>
      <c r="BP31" s="262" t="s">
        <v>46</v>
      </c>
      <c r="BY31" s="255">
        <v>5</v>
      </c>
      <c r="CK31" s="31"/>
    </row>
    <row r="32" spans="2:88" ht="18" customHeight="1">
      <c r="B32" s="31"/>
      <c r="J32" s="27"/>
      <c r="K32" s="27"/>
      <c r="L32" s="27"/>
      <c r="M32" s="27"/>
      <c r="N32" s="27"/>
      <c r="O32" s="27"/>
      <c r="P32" s="27"/>
      <c r="Q32" s="27"/>
      <c r="R32" s="27"/>
      <c r="U32" s="27"/>
      <c r="W32" s="27"/>
      <c r="Y32" s="27"/>
      <c r="AA32" s="27"/>
      <c r="AD32" s="27"/>
      <c r="AE32" s="27"/>
      <c r="AF32" s="27"/>
      <c r="AG32" s="27"/>
      <c r="AH32" s="27"/>
      <c r="AI32" s="27"/>
      <c r="AJ32" s="27"/>
      <c r="AK32" s="27"/>
      <c r="AL32" s="27"/>
      <c r="AS32" s="28"/>
      <c r="AZ32" s="27"/>
      <c r="BA32" s="27"/>
      <c r="BB32" s="27"/>
      <c r="BC32" s="27"/>
      <c r="BD32" s="27"/>
      <c r="BE32" s="27"/>
      <c r="BF32" s="27"/>
      <c r="BN32" s="27"/>
      <c r="BO32" s="27"/>
      <c r="BP32" s="27"/>
      <c r="BR32" s="27"/>
      <c r="BS32" s="112"/>
      <c r="BT32" s="27"/>
      <c r="BU32" s="27"/>
      <c r="BV32" s="27"/>
      <c r="BW32" s="27"/>
      <c r="BX32" s="27"/>
      <c r="BY32" s="27"/>
      <c r="CA32" s="27"/>
      <c r="CB32" s="27"/>
      <c r="CD32" s="27"/>
      <c r="CG32" s="27"/>
      <c r="CJ32" s="31"/>
    </row>
    <row r="33" spans="12:74" ht="18" customHeight="1">
      <c r="L33" s="27"/>
      <c r="T33" s="147" t="s">
        <v>67</v>
      </c>
      <c r="U33" s="27"/>
      <c r="AD33" s="27"/>
      <c r="AE33" s="27"/>
      <c r="AF33" s="27"/>
      <c r="AG33" s="27"/>
      <c r="AH33" s="27"/>
      <c r="AJ33" s="27"/>
      <c r="AK33" s="27"/>
      <c r="AL33" s="27"/>
      <c r="AV33" s="29"/>
      <c r="AZ33" s="27"/>
      <c r="BB33" s="27"/>
      <c r="BC33" s="27"/>
      <c r="BD33" s="27"/>
      <c r="BE33" s="27"/>
      <c r="BF33" s="27"/>
      <c r="BG33" s="27"/>
      <c r="BM33" s="27"/>
      <c r="BS33" s="27"/>
      <c r="BV33" s="255">
        <v>4</v>
      </c>
    </row>
    <row r="34" spans="4:75" ht="18" customHeight="1">
      <c r="D34" s="32" t="s">
        <v>39</v>
      </c>
      <c r="L34" s="27"/>
      <c r="M34" s="256" t="s">
        <v>45</v>
      </c>
      <c r="N34" s="27"/>
      <c r="O34" s="27"/>
      <c r="Q34" s="27"/>
      <c r="R34" s="27"/>
      <c r="S34" s="27"/>
      <c r="T34" s="27"/>
      <c r="U34" s="27"/>
      <c r="V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O34" s="27"/>
      <c r="AS34" s="27"/>
      <c r="AZ34" s="27"/>
      <c r="BA34" s="27"/>
      <c r="BB34" s="27"/>
      <c r="BC34" s="27"/>
      <c r="BD34" s="27"/>
      <c r="BE34" s="27"/>
      <c r="BF34" s="27"/>
      <c r="BK34" s="27"/>
      <c r="BL34" s="27"/>
      <c r="BM34" s="27"/>
      <c r="BN34" s="148" t="s">
        <v>43</v>
      </c>
      <c r="BP34" s="27"/>
      <c r="BQ34" s="27"/>
      <c r="BU34" s="27"/>
      <c r="BW34" s="27"/>
    </row>
    <row r="35" spans="3:87" ht="18" customHeight="1">
      <c r="C35" s="32"/>
      <c r="H35" s="27"/>
      <c r="I35" s="27"/>
      <c r="J35" s="27"/>
      <c r="M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W35" s="27"/>
      <c r="CI35" s="34"/>
    </row>
    <row r="36" spans="3:87" ht="18" customHeight="1">
      <c r="C36" s="32"/>
      <c r="K36" s="27"/>
      <c r="L36" s="27"/>
      <c r="N36" s="27"/>
      <c r="O36" s="27"/>
      <c r="P36" s="27"/>
      <c r="Q36" s="27"/>
      <c r="BF36" s="27"/>
      <c r="BU36" s="30"/>
      <c r="BW36" s="31"/>
      <c r="CI36" s="34"/>
    </row>
    <row r="37" spans="3:87" ht="18" customHeight="1">
      <c r="C37" s="32"/>
      <c r="I37" s="33"/>
      <c r="J37" s="27"/>
      <c r="O37" s="27"/>
      <c r="U37" s="27"/>
      <c r="AB37" s="27"/>
      <c r="AD37" s="27"/>
      <c r="AE37" s="27"/>
      <c r="AF37" s="27"/>
      <c r="AG37" s="27"/>
      <c r="AH37" s="27"/>
      <c r="AI37" s="27"/>
      <c r="AJ37" s="27"/>
      <c r="AK37" s="27"/>
      <c r="AL37" s="27"/>
      <c r="AN37" s="27"/>
      <c r="AO37" s="27"/>
      <c r="AU37" s="27"/>
      <c r="AZ37" s="27"/>
      <c r="BB37" s="27"/>
      <c r="BC37" s="27"/>
      <c r="BD37" s="27"/>
      <c r="BF37" s="27"/>
      <c r="BG37" s="27"/>
      <c r="BN37" s="148" t="s">
        <v>68</v>
      </c>
      <c r="BS37" s="27"/>
      <c r="BT37" s="27"/>
      <c r="CI37" s="34"/>
    </row>
    <row r="38" spans="5:74" ht="18" customHeight="1">
      <c r="E38" s="27"/>
      <c r="H38" s="27"/>
      <c r="I38" s="27"/>
      <c r="S38" s="27"/>
      <c r="T38" s="27"/>
      <c r="U38" s="27"/>
      <c r="W38" s="27"/>
      <c r="AD38" s="27"/>
      <c r="AE38" s="27"/>
      <c r="AF38" s="27"/>
      <c r="AH38" s="27"/>
      <c r="AI38" s="27"/>
      <c r="AJ38" s="27"/>
      <c r="AL38" s="27"/>
      <c r="AM38" s="27"/>
      <c r="BV38" s="27"/>
    </row>
    <row r="39" spans="22:27" ht="18" customHeight="1">
      <c r="V39" s="27"/>
      <c r="AA39" s="27"/>
    </row>
    <row r="40" ht="18" customHeight="1"/>
    <row r="41" ht="18" customHeight="1"/>
    <row r="42" ht="18" customHeight="1"/>
    <row r="43" ht="18" customHeight="1"/>
    <row r="44" ht="18" customHeight="1">
      <c r="BD44" s="31"/>
    </row>
    <row r="45" spans="24:65" ht="18" customHeight="1">
      <c r="X45" s="2"/>
      <c r="Y45" s="2"/>
      <c r="Z45" s="2"/>
      <c r="BM45" s="27"/>
    </row>
    <row r="46" spans="24:66" ht="18" customHeight="1">
      <c r="X46" s="2"/>
      <c r="Y46" s="2"/>
      <c r="Z46" s="2"/>
      <c r="AA46" s="2"/>
      <c r="AB46" s="2"/>
      <c r="AC46" s="2"/>
      <c r="BN46" s="27"/>
    </row>
    <row r="47" spans="2:88" ht="21" customHeight="1" thickBot="1">
      <c r="B47" s="35" t="s">
        <v>5</v>
      </c>
      <c r="C47" s="36" t="s">
        <v>6</v>
      </c>
      <c r="D47" s="36" t="s">
        <v>7</v>
      </c>
      <c r="E47" s="36" t="s">
        <v>8</v>
      </c>
      <c r="F47" s="123" t="s">
        <v>9</v>
      </c>
      <c r="BT47" s="35" t="s">
        <v>5</v>
      </c>
      <c r="BU47" s="36" t="s">
        <v>6</v>
      </c>
      <c r="BV47" s="36" t="s">
        <v>7</v>
      </c>
      <c r="BW47" s="36" t="s">
        <v>8</v>
      </c>
      <c r="BX47" s="70" t="s">
        <v>9</v>
      </c>
      <c r="BY47" s="118"/>
      <c r="BZ47" s="118"/>
      <c r="CA47" s="289" t="s">
        <v>35</v>
      </c>
      <c r="CB47" s="289"/>
      <c r="CC47" s="118"/>
      <c r="CD47" s="118"/>
      <c r="CE47" s="121"/>
      <c r="CF47" s="36" t="s">
        <v>5</v>
      </c>
      <c r="CG47" s="36" t="s">
        <v>6</v>
      </c>
      <c r="CH47" s="36" t="s">
        <v>7</v>
      </c>
      <c r="CI47" s="36" t="s">
        <v>8</v>
      </c>
      <c r="CJ47" s="123" t="s">
        <v>9</v>
      </c>
    </row>
    <row r="48" spans="2:88" ht="21" customHeight="1" thickTop="1">
      <c r="B48" s="37"/>
      <c r="C48" s="8"/>
      <c r="D48" s="7" t="s">
        <v>53</v>
      </c>
      <c r="E48" s="8"/>
      <c r="F48" s="9"/>
      <c r="BT48" s="10"/>
      <c r="BU48" s="8"/>
      <c r="BV48" s="8"/>
      <c r="BW48" s="8"/>
      <c r="BX48" s="8"/>
      <c r="BY48" s="7" t="s">
        <v>36</v>
      </c>
      <c r="BZ48" s="8"/>
      <c r="CA48" s="8"/>
      <c r="CB48" s="8"/>
      <c r="CC48" s="8"/>
      <c r="CD48" s="8"/>
      <c r="CE48" s="122"/>
      <c r="CF48" s="8"/>
      <c r="CG48" s="8"/>
      <c r="CH48" s="7" t="s">
        <v>53</v>
      </c>
      <c r="CI48" s="8"/>
      <c r="CJ48" s="9"/>
    </row>
    <row r="49" spans="2:88" ht="21" customHeight="1">
      <c r="B49" s="38"/>
      <c r="C49" s="39"/>
      <c r="D49" s="39"/>
      <c r="E49" s="39"/>
      <c r="F49" s="124"/>
      <c r="BT49" s="38"/>
      <c r="BU49" s="39"/>
      <c r="BV49" s="39"/>
      <c r="BW49" s="39"/>
      <c r="BX49" s="250"/>
      <c r="BY49" s="15"/>
      <c r="CD49" s="2"/>
      <c r="CE49" s="249"/>
      <c r="CF49" s="39"/>
      <c r="CG49" s="39"/>
      <c r="CH49" s="39"/>
      <c r="CI49" s="39"/>
      <c r="CJ49" s="124"/>
    </row>
    <row r="50" spans="2:88" ht="21" customHeight="1">
      <c r="B50" s="242">
        <v>1</v>
      </c>
      <c r="C50" s="246">
        <v>27.592</v>
      </c>
      <c r="D50" s="42">
        <v>-51</v>
      </c>
      <c r="E50" s="43">
        <f>C50+D50*0.001</f>
        <v>27.541</v>
      </c>
      <c r="F50" s="125" t="s">
        <v>48</v>
      </c>
      <c r="BT50" s="38"/>
      <c r="BU50" s="39"/>
      <c r="BV50" s="39"/>
      <c r="BW50" s="39"/>
      <c r="BX50" s="250"/>
      <c r="BY50" s="15"/>
      <c r="CD50" s="2"/>
      <c r="CE50" s="251"/>
      <c r="CF50" s="241">
        <v>4</v>
      </c>
      <c r="CG50" s="245">
        <v>27.011</v>
      </c>
      <c r="CH50" s="42">
        <v>46</v>
      </c>
      <c r="CI50" s="43">
        <f>CG50+CH50*0.001</f>
        <v>27.057</v>
      </c>
      <c r="CJ50" s="125" t="s">
        <v>48</v>
      </c>
    </row>
    <row r="51" spans="2:88" ht="21" customHeight="1">
      <c r="B51" s="103"/>
      <c r="C51" s="18"/>
      <c r="D51" s="39"/>
      <c r="E51" s="44"/>
      <c r="F51" s="125"/>
      <c r="AS51" s="100" t="s">
        <v>26</v>
      </c>
      <c r="BT51" s="252">
        <v>3</v>
      </c>
      <c r="BU51" s="24">
        <v>27.087</v>
      </c>
      <c r="BV51" s="42">
        <v>46</v>
      </c>
      <c r="BW51" s="43">
        <f>BU51+BV51*0.001</f>
        <v>27.133</v>
      </c>
      <c r="BX51" s="71" t="s">
        <v>32</v>
      </c>
      <c r="BY51" s="244" t="s">
        <v>85</v>
      </c>
      <c r="CD51" s="2"/>
      <c r="CE51" s="251"/>
      <c r="CF51" s="39"/>
      <c r="CG51" s="18"/>
      <c r="CH51" s="39"/>
      <c r="CI51" s="44"/>
      <c r="CJ51" s="125"/>
    </row>
    <row r="52" spans="2:88" ht="21" customHeight="1">
      <c r="B52" s="243">
        <v>2</v>
      </c>
      <c r="C52" s="24">
        <v>27.559</v>
      </c>
      <c r="D52" s="42">
        <v>-51</v>
      </c>
      <c r="E52" s="43">
        <f>C52+D52*0.001</f>
        <v>27.508000000000003</v>
      </c>
      <c r="F52" s="125" t="s">
        <v>48</v>
      </c>
      <c r="AS52" s="99" t="s">
        <v>81</v>
      </c>
      <c r="BT52" s="38"/>
      <c r="BU52" s="39"/>
      <c r="BV52" s="39"/>
      <c r="BW52" s="39"/>
      <c r="BX52" s="250"/>
      <c r="BY52" s="15"/>
      <c r="CD52" s="2"/>
      <c r="CE52" s="251"/>
      <c r="CF52" s="253">
        <v>5</v>
      </c>
      <c r="CG52" s="41">
        <v>26.978</v>
      </c>
      <c r="CH52" s="42">
        <v>51</v>
      </c>
      <c r="CI52" s="43">
        <f>CG52+CH52*0.001</f>
        <v>27.029</v>
      </c>
      <c r="CJ52" s="125" t="s">
        <v>48</v>
      </c>
    </row>
    <row r="53" spans="2:88" ht="21" customHeight="1" thickBot="1">
      <c r="B53" s="45"/>
      <c r="C53" s="46"/>
      <c r="D53" s="47"/>
      <c r="E53" s="47"/>
      <c r="F53" s="126"/>
      <c r="AD53" s="95"/>
      <c r="AE53" s="96"/>
      <c r="BG53" s="95"/>
      <c r="BH53" s="96"/>
      <c r="BT53" s="45"/>
      <c r="BU53" s="46"/>
      <c r="BV53" s="47"/>
      <c r="BW53" s="47"/>
      <c r="BX53" s="72"/>
      <c r="BY53" s="69"/>
      <c r="BZ53" s="67"/>
      <c r="CA53" s="67"/>
      <c r="CB53" s="67"/>
      <c r="CC53" s="67"/>
      <c r="CD53" s="67"/>
      <c r="CE53" s="120"/>
      <c r="CF53" s="119"/>
      <c r="CG53" s="46"/>
      <c r="CH53" s="47"/>
      <c r="CI53" s="47"/>
      <c r="CJ53" s="126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1">
    <mergeCell ref="V2:Y2"/>
    <mergeCell ref="R3:S3"/>
    <mergeCell ref="V3:Y3"/>
    <mergeCell ref="BN2:BQ2"/>
    <mergeCell ref="CA47:CB47"/>
    <mergeCell ref="BT3:BU3"/>
    <mergeCell ref="V4:Y4"/>
    <mergeCell ref="AB3:AC3"/>
    <mergeCell ref="BN4:BQ4"/>
    <mergeCell ref="BJ3:BK3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3045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2009-05-11T07:51:05Z</cp:lastPrinted>
  <dcterms:created xsi:type="dcterms:W3CDTF">2003-01-10T15:39:03Z</dcterms:created>
  <dcterms:modified xsi:type="dcterms:W3CDTF">2012-09-19T08:07:53Z</dcterms:modified>
  <cp:category/>
  <cp:version/>
  <cp:contentType/>
  <cp:contentStatus/>
</cp:coreProperties>
</file>