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487" activeTab="1"/>
  </bookViews>
  <sheets>
    <sheet name="titul" sheetId="1" r:id="rId1"/>
    <sheet name="Volary" sheetId="2" r:id="rId2"/>
  </sheets>
  <definedNames/>
  <calcPr fullCalcOnLoad="1"/>
</workbook>
</file>

<file path=xl/sharedStrings.xml><?xml version="1.0" encoding="utf-8"?>
<sst xmlns="http://schemas.openxmlformats.org/spreadsheetml/2006/main" count="260" uniqueCount="153">
  <si>
    <t>Trať :</t>
  </si>
  <si>
    <t>Km  55,871</t>
  </si>
  <si>
    <t>Ev. č. :</t>
  </si>
  <si>
    <t>Km  55,871  =  70,783</t>
  </si>
  <si>
    <t>Staniční</t>
  </si>
  <si>
    <t>Elektromechanické</t>
  </si>
  <si>
    <t>zabezpečovací</t>
  </si>
  <si>
    <t>ústřední stavědlo s kolejovou deskou pro obsluhu návěstidel</t>
  </si>
  <si>
    <t>Kód :  18 / 2</t>
  </si>
  <si>
    <t>zařízení :</t>
  </si>
  <si>
    <t>závislost návěstidel na výhybkách prostřednictvím EMZ</t>
  </si>
  <si>
    <t>Dopravní stanoviště :</t>
  </si>
  <si>
    <t>Stanoviště I. ( v DK )</t>
  </si>
  <si>
    <t>Dopravní kancelář</t>
  </si>
  <si>
    <t>Stanoviště II.</t>
  </si>
  <si>
    <t>( km )</t>
  </si>
  <si>
    <t>55,871</t>
  </si>
  <si>
    <t>56,150</t>
  </si>
  <si>
    <t>Počet  pracovníků :</t>
  </si>
  <si>
    <t>Dozorce vyhybek  -  1</t>
  </si>
  <si>
    <t>Výpravčí  -  2  §)</t>
  </si>
  <si>
    <t>Dozorce vyhybek  -  1 *)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</si>
  <si>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</si>
  <si>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</si>
  <si>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</si>
  <si>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</si>
  <si>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</si>
  <si>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</si>
  <si>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</si>
  <si>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</si>
  <si>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</si>
  <si>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č. I,  úrovňové, jednostranné vnitřní</t>
  </si>
  <si>
    <t>3</t>
  </si>
  <si>
    <t>Vjezd - odjezd</t>
  </si>
  <si>
    <t>č. II,  úrovňové, jednostranné vnitřní</t>
  </si>
  <si>
    <t>5</t>
  </si>
  <si>
    <t>č. III,  úrovňové, jednostranné vnitřní</t>
  </si>
  <si>
    <t>7</t>
  </si>
  <si>
    <t>č. IV,  úrovňové, jednostranné vnitřní</t>
  </si>
  <si>
    <t>§) = obsazení v době stanovené rozvrhem služby a  "Rozkazem o výluce služby dopravních zaměstnanců"</t>
  </si>
  <si>
    <t xml:space="preserve"> -  v denní směně 2 výpravčí (hlavní služby, který vykonává i funkci dirigujícího dispečera a výpravčí vnější služby)</t>
  </si>
  <si>
    <t xml:space="preserve"> -  v noční směně 1 výpravčí (dirigující dispečer, který plní i povinnosti výpravčího vnější služby)</t>
  </si>
  <si>
    <t>* ) = obsazení v době stanovené rozvrhem služby. V době nepřítomnosti přebírá jeho povinnosti dozorce výhybek St. I.</t>
  </si>
  <si>
    <t>Směr  :  Zbytiny</t>
  </si>
  <si>
    <t>Návěstidla  -  ŽST</t>
  </si>
  <si>
    <t>Směr  :  Černý Kříž  //  Lenora</t>
  </si>
  <si>
    <t>Vjezdová</t>
  </si>
  <si>
    <t>Odjezdová</t>
  </si>
  <si>
    <t>Seřaďovací</t>
  </si>
  <si>
    <t>Cestová</t>
  </si>
  <si>
    <t>Obvod  výpravčího</t>
  </si>
  <si>
    <t>Traťové</t>
  </si>
  <si>
    <t>Z  Lenory</t>
  </si>
  <si>
    <t>Z  Černého Kříže</t>
  </si>
  <si>
    <t>Telefonické  dorozumívání</t>
  </si>
  <si>
    <t>Kód : 15</t>
  </si>
  <si>
    <t>Př L</t>
  </si>
  <si>
    <t>S 3-7</t>
  </si>
  <si>
    <t>Stanice bez</t>
  </si>
  <si>
    <t>SENA</t>
  </si>
  <si>
    <t>C</t>
  </si>
  <si>
    <t>JPg</t>
  </si>
  <si>
    <t>L 3</t>
  </si>
  <si>
    <t>Lc 5</t>
  </si>
  <si>
    <t>Př VS</t>
  </si>
  <si>
    <t>Př S</t>
  </si>
  <si>
    <t>S 1</t>
  </si>
  <si>
    <t>seřaďovacích</t>
  </si>
  <si>
    <t>IX.  /  2006</t>
  </si>
  <si>
    <t>L 1</t>
  </si>
  <si>
    <t>VS</t>
  </si>
  <si>
    <t>L</t>
  </si>
  <si>
    <t>návěstidel</t>
  </si>
  <si>
    <t>L 5</t>
  </si>
  <si>
    <t>Lc 7</t>
  </si>
  <si>
    <t>=</t>
  </si>
  <si>
    <t>S</t>
  </si>
  <si>
    <t>Vjezdové / odjezdové rychlosti :</t>
  </si>
  <si>
    <t>Zjišťování  konce</t>
  </si>
  <si>
    <t>výpravčí</t>
  </si>
  <si>
    <t>zast.</t>
  </si>
  <si>
    <t>00</t>
  </si>
  <si>
    <t>v pokračování traťové koleje - rychlost traťová s místním omezením</t>
  </si>
  <si>
    <t>dozorce vyhybek St.II hlásí telefonicky  //</t>
  </si>
  <si>
    <t>30  //  00</t>
  </si>
  <si>
    <t>vlaku :</t>
  </si>
  <si>
    <t>vždy</t>
  </si>
  <si>
    <t>proj.</t>
  </si>
  <si>
    <t>-</t>
  </si>
  <si>
    <t>při jízdě do odbočky - rychlost 40 km/h</t>
  </si>
  <si>
    <t>v době nepřítomnosti výpravčí</t>
  </si>
  <si>
    <t>EZ</t>
  </si>
  <si>
    <t>3 x EZ</t>
  </si>
  <si>
    <t>( 103 / 10 )</t>
  </si>
  <si>
    <t>( Vk1 )</t>
  </si>
  <si>
    <t>(13 / 12 )</t>
  </si>
  <si>
    <t>( v.č. 11 )</t>
  </si>
  <si>
    <t>(14 / 17 )</t>
  </si>
  <si>
    <t>( v.č. 8 )</t>
  </si>
  <si>
    <t>Vk 1</t>
  </si>
  <si>
    <t>(15 / 16 )</t>
  </si>
  <si>
    <t>( v.č. 1 )</t>
  </si>
  <si>
    <t>( v.č. 2 )</t>
  </si>
  <si>
    <t>( 7b / 3, 7a )</t>
  </si>
  <si>
    <t>V S</t>
  </si>
  <si>
    <t>( Vk2 / 18 )</t>
  </si>
  <si>
    <t>Vk 2</t>
  </si>
  <si>
    <t>Současné  vlakové  cesty</t>
  </si>
  <si>
    <t>( 5 / 9 )</t>
  </si>
  <si>
    <t>Viz  "Tabulka současně dovolených vlakových cest"</t>
  </si>
  <si>
    <t>staničení</t>
  </si>
  <si>
    <t>N</t>
  </si>
  <si>
    <t>námezník</t>
  </si>
  <si>
    <t>přest.</t>
  </si>
  <si>
    <t>poznámka</t>
  </si>
  <si>
    <t>Obvod  doz. vyhybek  St.II</t>
  </si>
  <si>
    <t>Obvod  doz. vyhybek  St.I</t>
  </si>
  <si>
    <t>Obvod  posunu</t>
  </si>
  <si>
    <t>ručně</t>
  </si>
  <si>
    <t>2</t>
  </si>
  <si>
    <t>4</t>
  </si>
  <si>
    <t>6</t>
  </si>
  <si>
    <t>8</t>
  </si>
  <si>
    <t>9</t>
  </si>
  <si>
    <t>depo</t>
  </si>
  <si>
    <t>Rádiové spojení  ( síť SRV )</t>
  </si>
  <si>
    <t>provoz podle SŽDC (ČD) D - 3</t>
  </si>
  <si>
    <t>Kód : 16</t>
  </si>
  <si>
    <t>Vlečka 2203 zrušena</t>
  </si>
  <si>
    <t>výměnové zámky v závislosti na v.č. 7</t>
  </si>
  <si>
    <t>výměnový zámek, klíč v.č. 5 / 9 držen v EMZ v kolejišti</t>
  </si>
  <si>
    <t>výměnové zámky, klíče 7b / 3 + 7a drženy v EMZ v kolejišti</t>
  </si>
  <si>
    <t>výměnový zámek, klíč v.č. 8 držen v EMZ v kolejišti</t>
  </si>
  <si>
    <t>výměnový zámek, klíč v.č. 1 držen v EMZ v kolejišti</t>
  </si>
  <si>
    <t>výměnový zámek, klíč v.č. 2 držen v EMZ v kolejišti</t>
  </si>
  <si>
    <t>bez zabezpečení</t>
  </si>
  <si>
    <t>výměnový zámek v závislosti na v.č. 5</t>
  </si>
  <si>
    <t>výměnový zámek, klíč Vk2 / 18 držen v EMZ v kolejišti</t>
  </si>
  <si>
    <t>výměnový zámek, klíč v.č. 101 v úschově u výpravčího</t>
  </si>
  <si>
    <t>výměnový zámek, klíč v.č. 103 / 10 držen v EMZ v kolejišti</t>
  </si>
  <si>
    <t>výměnový zámek v závislost na v.č. 103</t>
  </si>
  <si>
    <t>výměnový zámek, klíč v.č. 11 držen v EMZ v kolejišti</t>
  </si>
  <si>
    <t>výměnový zámek v závislost na v.č. 13</t>
  </si>
  <si>
    <t>výměnový zámek, klíč v.č. 13 / 12 držen v EMZ v kolejišti</t>
  </si>
  <si>
    <t>výměnový zámek, klíč 14 / 17 držen v EMZ v kolejišti</t>
  </si>
  <si>
    <t>výměnový zámek, klíč 15 / 16 držen v EMZ v kolejišti</t>
  </si>
  <si>
    <t>křiž.</t>
  </si>
  <si>
    <t>výměnový zámek v závislosti na v.č. 15</t>
  </si>
  <si>
    <t>výměnový zámek v závislosti na v.č. 14</t>
  </si>
  <si>
    <t>směr :</t>
  </si>
  <si>
    <t>Č. Kříž :</t>
  </si>
  <si>
    <t>Rádiové spojení (síť SRV)</t>
  </si>
  <si>
    <t>Lenora 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</si>
</sst>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i/>
      <sz val="14"/>
      <name val="Times New Roman CE"/>
      <family val="1"/>
    </font>
    <font>
      <i/>
      <sz val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b/>
      <sz val="12"/>
      <name val="Times New Roman"/>
      <family val="1"/>
    </font>
    <font>
      <sz val="10"/>
      <color indexed="14"/>
      <name val="Arial CE"/>
      <family val="0"/>
    </font>
    <font>
      <sz val="12"/>
      <color indexed="16"/>
      <name val="Arial CE"/>
      <family val="2"/>
    </font>
    <font>
      <b/>
      <sz val="16"/>
      <color indexed="10"/>
      <name val="Times New Roman CE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19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34" fillId="0" borderId="0" xfId="19" applyFont="1" applyFill="1" applyBorder="1" applyAlignment="1">
      <alignment horizontal="center" vertical="center"/>
      <protection/>
    </xf>
    <xf numFmtId="0" fontId="28" fillId="0" borderId="0" xfId="19" applyFont="1" applyFill="1" applyBorder="1" applyAlignment="1">
      <alignment horizontal="center" vertical="center"/>
      <protection/>
    </xf>
    <xf numFmtId="0" fontId="35" fillId="0" borderId="0" xfId="19" applyFont="1" applyAlignment="1">
      <alignment horizontal="right" vertical="center"/>
      <protection/>
    </xf>
    <xf numFmtId="0" fontId="15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Alignment="1">
      <alignment horizontal="center"/>
    </xf>
    <xf numFmtId="0" fontId="11" fillId="5" borderId="9" xfId="19" applyFont="1" applyFill="1" applyBorder="1" applyAlignment="1">
      <alignment horizontal="center" vertical="center"/>
      <protection/>
    </xf>
    <xf numFmtId="49" fontId="12" fillId="0" borderId="0" xfId="19" applyNumberFormat="1" applyFont="1" applyBorder="1" applyAlignment="1">
      <alignment horizontal="center" vertical="center"/>
      <protection/>
    </xf>
    <xf numFmtId="0" fontId="11" fillId="5" borderId="10" xfId="19" applyFont="1" applyFill="1" applyBorder="1" applyAlignment="1">
      <alignment horizontal="center" vertical="center"/>
      <protection/>
    </xf>
    <xf numFmtId="49" fontId="37" fillId="0" borderId="0" xfId="19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Border="1">
      <alignment/>
      <protection/>
    </xf>
    <xf numFmtId="0" fontId="11" fillId="0" borderId="0" xfId="19" applyFont="1" applyAlignment="1">
      <alignment horizontal="right" vertical="center"/>
      <protection/>
    </xf>
    <xf numFmtId="0" fontId="0" fillId="0" borderId="0" xfId="19" applyBorder="1" applyAlignment="1">
      <alignment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Alignment="1">
      <alignment vertical="center"/>
      <protection/>
    </xf>
    <xf numFmtId="0" fontId="35" fillId="0" borderId="0" xfId="19" applyFont="1" applyBorder="1" applyAlignment="1">
      <alignment horizontal="center" vertical="center"/>
      <protection/>
    </xf>
    <xf numFmtId="0" fontId="0" fillId="0" borderId="0" xfId="19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35" fillId="0" borderId="0" xfId="19" applyFont="1" applyAlignment="1">
      <alignment vertical="center"/>
      <protection/>
    </xf>
    <xf numFmtId="0" fontId="0" fillId="0" borderId="0" xfId="19" applyBorder="1" applyAlignment="1">
      <alignment horizontal="center" vertical="center"/>
      <protection/>
    </xf>
    <xf numFmtId="0" fontId="0" fillId="0" borderId="0" xfId="19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 quotePrefix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6" borderId="42" xfId="19" applyFont="1" applyFill="1" applyBorder="1" applyAlignment="1">
      <alignment vertical="center"/>
      <protection/>
    </xf>
    <xf numFmtId="0" fontId="0" fillId="6" borderId="43" xfId="19" applyFont="1" applyFill="1" applyBorder="1" applyAlignment="1">
      <alignment vertical="center"/>
      <protection/>
    </xf>
    <xf numFmtId="0" fontId="0" fillId="6" borderId="43" xfId="19" applyFont="1" applyFill="1" applyBorder="1" applyAlignment="1" quotePrefix="1">
      <alignment vertical="center"/>
      <protection/>
    </xf>
    <xf numFmtId="164" fontId="0" fillId="6" borderId="43" xfId="19" applyNumberFormat="1" applyFont="1" applyFill="1" applyBorder="1" applyAlignment="1">
      <alignment vertical="center"/>
      <protection/>
    </xf>
    <xf numFmtId="0" fontId="0" fillId="6" borderId="44" xfId="19" applyFont="1" applyFill="1" applyBorder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6" borderId="7" xfId="19" applyFont="1" applyFill="1" applyBorder="1" applyAlignment="1">
      <alignment vertical="center"/>
      <protection/>
    </xf>
    <xf numFmtId="0" fontId="0" fillId="0" borderId="45" xfId="19" applyFont="1" applyBorder="1">
      <alignment/>
      <protection/>
    </xf>
    <xf numFmtId="0" fontId="0" fillId="0" borderId="46" xfId="19" applyFont="1" applyBorder="1">
      <alignment/>
      <protection/>
    </xf>
    <xf numFmtId="0" fontId="0" fillId="0" borderId="30" xfId="19" applyFont="1" applyBorder="1">
      <alignment/>
      <protection/>
    </xf>
    <xf numFmtId="0" fontId="0" fillId="6" borderId="1" xfId="19" applyFill="1" applyBorder="1" applyAlignment="1">
      <alignment vertical="center"/>
      <protection/>
    </xf>
    <xf numFmtId="0" fontId="0" fillId="0" borderId="38" xfId="19" applyFont="1" applyBorder="1">
      <alignment/>
      <protection/>
    </xf>
    <xf numFmtId="0" fontId="25" fillId="0" borderId="0" xfId="19" applyFont="1" applyFill="1" applyBorder="1" applyAlignment="1" quotePrefix="1">
      <alignment horizontal="center" vertical="center"/>
      <protection/>
    </xf>
    <xf numFmtId="0" fontId="0" fillId="0" borderId="0" xfId="19" applyFont="1" applyBorder="1">
      <alignment/>
      <protection/>
    </xf>
    <xf numFmtId="0" fontId="0" fillId="2" borderId="0" xfId="19" applyFont="1" applyFill="1" applyBorder="1">
      <alignment/>
      <protection/>
    </xf>
    <xf numFmtId="0" fontId="0" fillId="0" borderId="12" xfId="19" applyFont="1" applyBorder="1">
      <alignment/>
      <protection/>
    </xf>
    <xf numFmtId="0" fontId="0" fillId="0" borderId="12" xfId="19" applyBorder="1" applyAlignment="1">
      <alignment vertical="center"/>
      <protection/>
    </xf>
    <xf numFmtId="0" fontId="0" fillId="0" borderId="47" xfId="19" applyFont="1" applyBorder="1">
      <alignment/>
      <protection/>
    </xf>
    <xf numFmtId="0" fontId="0" fillId="0" borderId="48" xfId="19" applyFont="1" applyBorder="1">
      <alignment/>
      <protection/>
    </xf>
    <xf numFmtId="0" fontId="0" fillId="0" borderId="49" xfId="19" applyFont="1" applyBorder="1">
      <alignment/>
      <protection/>
    </xf>
    <xf numFmtId="0" fontId="34" fillId="0" borderId="0" xfId="19" applyFont="1" applyBorder="1" applyAlignment="1">
      <alignment horizontal="center" vertical="center"/>
      <protection/>
    </xf>
    <xf numFmtId="0" fontId="0" fillId="0" borderId="50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1" xfId="19" applyFont="1" applyBorder="1">
      <alignment/>
      <protection/>
    </xf>
    <xf numFmtId="0" fontId="0" fillId="6" borderId="0" xfId="19" applyFont="1" applyFill="1" applyBorder="1" applyAlignment="1">
      <alignment vertical="center"/>
      <protection/>
    </xf>
    <xf numFmtId="0" fontId="0" fillId="6" borderId="0" xfId="19" applyFill="1" applyBorder="1" applyAlignment="1">
      <alignment vertical="center"/>
      <protection/>
    </xf>
    <xf numFmtId="0" fontId="11" fillId="6" borderId="0" xfId="19" applyFont="1" applyFill="1" applyBorder="1" applyAlignment="1">
      <alignment horizontal="left" vertical="center"/>
      <protection/>
    </xf>
    <xf numFmtId="0" fontId="0" fillId="6" borderId="0" xfId="19" applyFont="1" applyFill="1" applyBorder="1" applyAlignment="1">
      <alignment vertical="center"/>
      <protection/>
    </xf>
    <xf numFmtId="0" fontId="0" fillId="6" borderId="7" xfId="19" applyFill="1" applyBorder="1" applyAlignment="1">
      <alignment vertical="center"/>
      <protection/>
    </xf>
    <xf numFmtId="0" fontId="0" fillId="5" borderId="52" xfId="19" applyFont="1" applyFill="1" applyBorder="1" applyAlignment="1">
      <alignment vertical="center"/>
      <protection/>
    </xf>
    <xf numFmtId="0" fontId="0" fillId="5" borderId="53" xfId="19" applyFont="1" applyFill="1" applyBorder="1" applyAlignment="1">
      <alignment vertical="center"/>
      <protection/>
    </xf>
    <xf numFmtId="0" fontId="0" fillId="5" borderId="54" xfId="19" applyFont="1" applyFill="1" applyBorder="1" applyAlignment="1">
      <alignment vertical="center"/>
      <protection/>
    </xf>
    <xf numFmtId="1" fontId="0" fillId="6" borderId="0" xfId="19" applyNumberFormat="1" applyFont="1" applyFill="1" applyBorder="1" applyAlignment="1">
      <alignment vertical="center"/>
      <protection/>
    </xf>
    <xf numFmtId="0" fontId="0" fillId="6" borderId="7" xfId="19" applyFont="1" applyFill="1" applyBorder="1" applyAlignment="1">
      <alignment vertical="center"/>
      <protection/>
    </xf>
    <xf numFmtId="0" fontId="11" fillId="5" borderId="55" xfId="19" applyFont="1" applyFill="1" applyBorder="1" applyAlignment="1">
      <alignment horizontal="center" vertical="center"/>
      <protection/>
    </xf>
    <xf numFmtId="0" fontId="0" fillId="6" borderId="1" xfId="19" applyFont="1" applyFill="1" applyBorder="1" applyAlignment="1">
      <alignment vertical="center"/>
      <protection/>
    </xf>
    <xf numFmtId="0" fontId="0" fillId="0" borderId="0" xfId="19" applyFont="1">
      <alignment/>
      <protection/>
    </xf>
    <xf numFmtId="49" fontId="0" fillId="0" borderId="56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64" fontId="0" fillId="0" borderId="6" xfId="19" applyNumberFormat="1" applyFont="1" applyBorder="1" applyAlignment="1">
      <alignment vertical="center"/>
      <protection/>
    </xf>
    <xf numFmtId="1" fontId="0" fillId="0" borderId="12" xfId="19" applyNumberFormat="1" applyFont="1" applyBorder="1" applyAlignment="1">
      <alignment vertical="center"/>
      <protection/>
    </xf>
    <xf numFmtId="1" fontId="0" fillId="0" borderId="38" xfId="19" applyNumberFormat="1" applyFont="1" applyBorder="1" applyAlignment="1">
      <alignment vertical="center"/>
      <protection/>
    </xf>
    <xf numFmtId="1" fontId="0" fillId="0" borderId="0" xfId="19" applyNumberFormat="1" applyFont="1" applyBorder="1" applyAlignment="1">
      <alignment vertical="center"/>
      <protection/>
    </xf>
    <xf numFmtId="0" fontId="0" fillId="0" borderId="12" xfId="19" applyFont="1" applyBorder="1" applyAlignment="1">
      <alignment vertical="center"/>
      <protection/>
    </xf>
    <xf numFmtId="49" fontId="38" fillId="0" borderId="56" xfId="19" applyNumberFormat="1" applyFont="1" applyBorder="1" applyAlignment="1">
      <alignment horizontal="center" vertical="center"/>
      <protection/>
    </xf>
    <xf numFmtId="164" fontId="39" fillId="0" borderId="6" xfId="19" applyNumberFormat="1" applyFont="1" applyBorder="1" applyAlignment="1">
      <alignment horizontal="center" vertical="center"/>
      <protection/>
    </xf>
    <xf numFmtId="1" fontId="39" fillId="0" borderId="12" xfId="19" applyNumberFormat="1" applyFont="1" applyBorder="1" applyAlignment="1">
      <alignment horizontal="center" vertical="center"/>
      <protection/>
    </xf>
    <xf numFmtId="49" fontId="0" fillId="0" borderId="57" xfId="19" applyNumberFormat="1" applyFont="1" applyBorder="1" applyAlignment="1">
      <alignment vertical="center"/>
      <protection/>
    </xf>
    <xf numFmtId="164" fontId="0" fillId="0" borderId="58" xfId="19" applyNumberFormat="1" applyFont="1" applyBorder="1" applyAlignment="1">
      <alignment vertical="center"/>
      <protection/>
    </xf>
    <xf numFmtId="164" fontId="0" fillId="0" borderId="58" xfId="19" applyNumberFormat="1" applyFont="1" applyBorder="1" applyAlignment="1">
      <alignment vertical="center"/>
      <protection/>
    </xf>
    <xf numFmtId="1" fontId="0" fillId="0" borderId="51" xfId="19" applyNumberFormat="1" applyFont="1" applyBorder="1" applyAlignment="1">
      <alignment vertical="center"/>
      <protection/>
    </xf>
    <xf numFmtId="1" fontId="0" fillId="0" borderId="50" xfId="19" applyNumberFormat="1" applyFont="1" applyBorder="1" applyAlignment="1">
      <alignment vertical="center"/>
      <protection/>
    </xf>
    <xf numFmtId="1" fontId="0" fillId="0" borderId="5" xfId="19" applyNumberFormat="1" applyFont="1" applyBorder="1" applyAlignment="1">
      <alignment vertical="center"/>
      <protection/>
    </xf>
    <xf numFmtId="0" fontId="0" fillId="0" borderId="51" xfId="19" applyFont="1" applyBorder="1" applyAlignment="1">
      <alignment vertical="center"/>
      <protection/>
    </xf>
    <xf numFmtId="0" fontId="0" fillId="6" borderId="31" xfId="19" applyFill="1" applyBorder="1" applyAlignment="1">
      <alignment vertical="center"/>
      <protection/>
    </xf>
    <xf numFmtId="0" fontId="0" fillId="6" borderId="24" xfId="19" applyFill="1" applyBorder="1" applyAlignment="1">
      <alignment vertical="center"/>
      <protection/>
    </xf>
    <xf numFmtId="0" fontId="0" fillId="6" borderId="16" xfId="19" applyFill="1" applyBorder="1" applyAlignment="1">
      <alignment vertical="center"/>
      <protection/>
    </xf>
    <xf numFmtId="0" fontId="0" fillId="0" borderId="0" xfId="19" applyAlignment="1">
      <alignment horizont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49" fontId="40" fillId="0" borderId="0" xfId="19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/>
    </xf>
    <xf numFmtId="49" fontId="11" fillId="0" borderId="0" xfId="19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5" fillId="0" borderId="0" xfId="19" applyFont="1" applyAlignment="1">
      <alignment horizontal="center" vertical="center"/>
      <protection/>
    </xf>
    <xf numFmtId="0" fontId="43" fillId="0" borderId="6" xfId="0" applyFont="1" applyFill="1" applyBorder="1" applyAlignment="1">
      <alignment horizontal="center" vertical="center"/>
    </xf>
    <xf numFmtId="164" fontId="39" fillId="0" borderId="6" xfId="19" applyNumberFormat="1" applyFont="1" applyFill="1" applyBorder="1" applyAlignment="1">
      <alignment horizontal="center" vertical="center"/>
      <protection/>
    </xf>
    <xf numFmtId="164" fontId="0" fillId="0" borderId="6" xfId="19" applyNumberFormat="1" applyFont="1" applyFill="1" applyBorder="1" applyAlignment="1">
      <alignment vertical="center"/>
      <protection/>
    </xf>
    <xf numFmtId="164" fontId="0" fillId="0" borderId="6" xfId="19" applyNumberFormat="1" applyFont="1" applyFill="1" applyBorder="1" applyAlignment="1">
      <alignment vertical="center"/>
      <protection/>
    </xf>
    <xf numFmtId="164" fontId="42" fillId="0" borderId="6" xfId="19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 quotePrefix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horizont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17" fillId="0" borderId="0" xfId="19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Continuous" vertical="center"/>
    </xf>
    <xf numFmtId="164" fontId="13" fillId="0" borderId="45" xfId="0" applyNumberFormat="1" applyFont="1" applyBorder="1" applyAlignment="1">
      <alignment horizontal="centerContinuous" vertical="center"/>
    </xf>
    <xf numFmtId="164" fontId="13" fillId="0" borderId="62" xfId="0" applyNumberFormat="1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0" fillId="0" borderId="38" xfId="19" applyFont="1" applyBorder="1" applyAlignment="1">
      <alignment horizontal="centerContinuous" vertical="center"/>
      <protection/>
    </xf>
    <xf numFmtId="0" fontId="10" fillId="0" borderId="0" xfId="19" applyFont="1" applyBorder="1" applyAlignment="1">
      <alignment horizontal="centerContinuous" vertical="center"/>
      <protection/>
    </xf>
    <xf numFmtId="0" fontId="10" fillId="0" borderId="12" xfId="19" applyFont="1" applyBorder="1" applyAlignment="1">
      <alignment horizontal="centerContinuous" vertical="center"/>
      <protection/>
    </xf>
    <xf numFmtId="0" fontId="17" fillId="0" borderId="38" xfId="19" applyFont="1" applyBorder="1" applyAlignment="1">
      <alignment horizontal="centerContinuous" vertical="center"/>
      <protection/>
    </xf>
    <xf numFmtId="0" fontId="17" fillId="0" borderId="0" xfId="19" applyFont="1" applyBorder="1" applyAlignment="1">
      <alignment horizontal="centerContinuous" vertical="center"/>
      <protection/>
    </xf>
    <xf numFmtId="0" fontId="17" fillId="0" borderId="12" xfId="19" applyFont="1" applyBorder="1" applyAlignment="1">
      <alignment horizontal="centerContinuous" vertical="center"/>
      <protection/>
    </xf>
    <xf numFmtId="0" fontId="11" fillId="0" borderId="0" xfId="19" applyFont="1" applyFill="1" applyBorder="1" applyAlignment="1">
      <alignment horizontal="centerContinuous" vertical="center"/>
      <protection/>
    </xf>
    <xf numFmtId="0" fontId="29" fillId="5" borderId="53" xfId="19" applyFont="1" applyFill="1" applyBorder="1" applyAlignment="1">
      <alignment horizontal="centerContinuous" vertical="center"/>
      <protection/>
    </xf>
    <xf numFmtId="0" fontId="29" fillId="5" borderId="53" xfId="19" applyFont="1" applyFill="1" applyBorder="1" applyAlignment="1" quotePrefix="1">
      <alignment horizontal="centerContinuous" vertical="center"/>
      <protection/>
    </xf>
    <xf numFmtId="0" fontId="11" fillId="5" borderId="63" xfId="19" applyFont="1" applyFill="1" applyBorder="1" applyAlignment="1">
      <alignment horizontal="centerContinuous" vertical="center"/>
      <protection/>
    </xf>
    <xf numFmtId="0" fontId="11" fillId="5" borderId="64" xfId="19" applyFont="1" applyFill="1" applyBorder="1" applyAlignment="1">
      <alignment horizontal="centerContinuous" vertical="center"/>
      <protection/>
    </xf>
    <xf numFmtId="0" fontId="11" fillId="5" borderId="65" xfId="19" applyFont="1" applyFill="1" applyBorder="1" applyAlignment="1">
      <alignment horizontal="centerContinuous" vertical="center"/>
      <protection/>
    </xf>
    <xf numFmtId="0" fontId="11" fillId="0" borderId="3" xfId="0" applyFont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1" fillId="6" borderId="66" xfId="0" applyFont="1" applyFill="1" applyBorder="1" applyAlignment="1">
      <alignment horizontal="centerContinuous" vertical="center"/>
    </xf>
    <xf numFmtId="0" fontId="1" fillId="6" borderId="67" xfId="0" applyFont="1" applyFill="1" applyBorder="1" applyAlignment="1">
      <alignment horizontal="centerContinuous" vertical="center"/>
    </xf>
    <xf numFmtId="0" fontId="1" fillId="6" borderId="68" xfId="0" applyFont="1" applyFill="1" applyBorder="1" applyAlignment="1">
      <alignment horizontal="centerContinuous" vertical="center"/>
    </xf>
    <xf numFmtId="0" fontId="8" fillId="3" borderId="69" xfId="0" applyFont="1" applyFill="1" applyBorder="1" applyAlignment="1">
      <alignment horizontal="centerContinuous" vertical="center"/>
    </xf>
    <xf numFmtId="0" fontId="8" fillId="3" borderId="39" xfId="0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/>
    </xf>
    <xf numFmtId="0" fontId="8" fillId="3" borderId="70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horizontal="centerContinuous" vertical="center"/>
    </xf>
    <xf numFmtId="0" fontId="9" fillId="3" borderId="69" xfId="0" applyFont="1" applyFill="1" applyBorder="1" applyAlignment="1">
      <alignment horizontal="centerContinuous" vertical="center"/>
    </xf>
    <xf numFmtId="0" fontId="9" fillId="3" borderId="71" xfId="0" applyFont="1" applyFill="1" applyBorder="1" applyAlignment="1">
      <alignment horizontal="centerContinuous" vertical="center"/>
    </xf>
    <xf numFmtId="0" fontId="9" fillId="3" borderId="72" xfId="0" applyFont="1" applyFill="1" applyBorder="1" applyAlignment="1">
      <alignment horizontal="centerContinuous" vertical="center"/>
    </xf>
    <xf numFmtId="0" fontId="9" fillId="3" borderId="40" xfId="0" applyFont="1" applyFill="1" applyBorder="1" applyAlignment="1">
      <alignment horizontal="centerContinuous" vertical="center"/>
    </xf>
    <xf numFmtId="0" fontId="8" fillId="3" borderId="73" xfId="0" applyFont="1" applyFill="1" applyBorder="1" applyAlignment="1">
      <alignment horizontal="centerContinuous" vertical="center"/>
    </xf>
    <xf numFmtId="0" fontId="8" fillId="3" borderId="25" xfId="0" applyFont="1" applyFill="1" applyBorder="1" applyAlignment="1">
      <alignment horizontal="centerContinuous" vertical="center"/>
    </xf>
    <xf numFmtId="0" fontId="8" fillId="3" borderId="29" xfId="0" applyFont="1" applyFill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13" fillId="0" borderId="61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8" fillId="0" borderId="75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11" fillId="2" borderId="25" xfId="0" applyFont="1" applyFill="1" applyBorder="1" applyAlignment="1">
      <alignment horizontal="centerContinuous" vertical="center"/>
    </xf>
    <xf numFmtId="164" fontId="10" fillId="0" borderId="75" xfId="0" applyNumberFormat="1" applyFont="1" applyFill="1" applyBorder="1" applyAlignment="1" quotePrefix="1">
      <alignment horizontal="centerContinuous" vertical="center"/>
    </xf>
    <xf numFmtId="164" fontId="10" fillId="0" borderId="12" xfId="0" applyNumberFormat="1" applyFont="1" applyFill="1" applyBorder="1" applyAlignment="1" quotePrefix="1">
      <alignment horizontal="centerContinuous" vertical="center"/>
    </xf>
    <xf numFmtId="0" fontId="48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23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49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7" fillId="0" borderId="22" xfId="19" applyFont="1" applyFill="1" applyBorder="1" applyAlignment="1">
      <alignment horizontal="left" vertical="center" indent="1"/>
      <protection/>
    </xf>
    <xf numFmtId="0" fontId="27" fillId="2" borderId="0" xfId="19" applyFont="1" applyFill="1" applyBorder="1" applyAlignment="1">
      <alignment horizontal="left" vertical="center" indent="1"/>
      <protection/>
    </xf>
    <xf numFmtId="0" fontId="5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581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22</xdr:row>
      <xdr:rowOff>114300</xdr:rowOff>
    </xdr:from>
    <xdr:to>
      <xdr:col>51</xdr:col>
      <xdr:colOff>57150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3069550" y="6000750"/>
          <a:ext cx="1495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44</xdr:col>
      <xdr:colOff>495300</xdr:colOff>
      <xdr:row>25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23812500" y="6686550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1442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28</xdr:col>
      <xdr:colOff>495300</xdr:colOff>
      <xdr:row>34</xdr:row>
      <xdr:rowOff>114300</xdr:rowOff>
    </xdr:to>
    <xdr:sp>
      <xdr:nvSpPr>
        <xdr:cNvPr id="4" name="Line 10"/>
        <xdr:cNvSpPr>
          <a:spLocks/>
        </xdr:cNvSpPr>
      </xdr:nvSpPr>
      <xdr:spPr>
        <a:xfrm flipV="1">
          <a:off x="13411200" y="7600950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31</xdr:row>
      <xdr:rowOff>114300</xdr:rowOff>
    </xdr:from>
    <xdr:to>
      <xdr:col>87</xdr:col>
      <xdr:colOff>28575</xdr:colOff>
      <xdr:row>31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8058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7158275" y="8058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Volary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8367950" y="106870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123825</xdr:colOff>
      <xdr:row>31</xdr:row>
      <xdr:rowOff>114300</xdr:rowOff>
    </xdr:from>
    <xdr:to>
      <xdr:col>13</xdr:col>
      <xdr:colOff>247650</xdr:colOff>
      <xdr:row>31</xdr:row>
      <xdr:rowOff>114300</xdr:rowOff>
    </xdr:to>
    <xdr:sp>
      <xdr:nvSpPr>
        <xdr:cNvPr id="9" name="Line 18"/>
        <xdr:cNvSpPr>
          <a:spLocks/>
        </xdr:cNvSpPr>
      </xdr:nvSpPr>
      <xdr:spPr>
        <a:xfrm flipV="1">
          <a:off x="4124325" y="8058150"/>
          <a:ext cx="555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7868900" y="80581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29</xdr:row>
      <xdr:rowOff>28575</xdr:rowOff>
    </xdr:from>
    <xdr:to>
      <xdr:col>62</xdr:col>
      <xdr:colOff>504825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42691050" y="7515225"/>
          <a:ext cx="37242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55</xdr:col>
      <xdr:colOff>276225</xdr:colOff>
      <xdr:row>28</xdr:row>
      <xdr:rowOff>114300</xdr:rowOff>
    </xdr:to>
    <xdr:sp>
      <xdr:nvSpPr>
        <xdr:cNvPr id="12" name="Line 28"/>
        <xdr:cNvSpPr>
          <a:spLocks/>
        </xdr:cNvSpPr>
      </xdr:nvSpPr>
      <xdr:spPr>
        <a:xfrm flipV="1">
          <a:off x="23069550" y="7372350"/>
          <a:ext cx="1814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215836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4" name="Line 32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5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60245625" y="796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60245625" y="795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60245625" y="796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60245625" y="795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943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277749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70</xdr:col>
      <xdr:colOff>495300</xdr:colOff>
      <xdr:row>36</xdr:row>
      <xdr:rowOff>200025</xdr:rowOff>
    </xdr:from>
    <xdr:to>
      <xdr:col>71</xdr:col>
      <xdr:colOff>266700</xdr:colOff>
      <xdr:row>37</xdr:row>
      <xdr:rowOff>57150</xdr:rowOff>
    </xdr:to>
    <xdr:sp>
      <xdr:nvSpPr>
        <xdr:cNvPr id="22" name="Line 44"/>
        <xdr:cNvSpPr>
          <a:spLocks/>
        </xdr:cNvSpPr>
      </xdr:nvSpPr>
      <xdr:spPr>
        <a:xfrm flipH="1">
          <a:off x="52349400" y="9286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114425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25</xdr:row>
      <xdr:rowOff>114300</xdr:rowOff>
    </xdr:from>
    <xdr:to>
      <xdr:col>45</xdr:col>
      <xdr:colOff>323850</xdr:colOff>
      <xdr:row>25</xdr:row>
      <xdr:rowOff>171450</xdr:rowOff>
    </xdr:to>
    <xdr:sp>
      <xdr:nvSpPr>
        <xdr:cNvPr id="24" name="Line 53"/>
        <xdr:cNvSpPr>
          <a:spLocks/>
        </xdr:cNvSpPr>
      </xdr:nvSpPr>
      <xdr:spPr>
        <a:xfrm flipH="1" flipV="1">
          <a:off x="32880300" y="6686550"/>
          <a:ext cx="8001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943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8058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25</xdr:row>
      <xdr:rowOff>171450</xdr:rowOff>
    </xdr:from>
    <xdr:to>
      <xdr:col>47</xdr:col>
      <xdr:colOff>266700</xdr:colOff>
      <xdr:row>26</xdr:row>
      <xdr:rowOff>114300</xdr:rowOff>
    </xdr:to>
    <xdr:sp>
      <xdr:nvSpPr>
        <xdr:cNvPr id="27" name="Line 240"/>
        <xdr:cNvSpPr>
          <a:spLocks/>
        </xdr:cNvSpPr>
      </xdr:nvSpPr>
      <xdr:spPr>
        <a:xfrm flipH="1" flipV="1">
          <a:off x="33680400" y="6743700"/>
          <a:ext cx="15811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51</xdr:col>
      <xdr:colOff>266700</xdr:colOff>
      <xdr:row>28</xdr:row>
      <xdr:rowOff>114300</xdr:rowOff>
    </xdr:to>
    <xdr:sp>
      <xdr:nvSpPr>
        <xdr:cNvPr id="28" name="Line 241"/>
        <xdr:cNvSpPr>
          <a:spLocks/>
        </xdr:cNvSpPr>
      </xdr:nvSpPr>
      <xdr:spPr>
        <a:xfrm flipH="1" flipV="1">
          <a:off x="35261550" y="69151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18</xdr:row>
      <xdr:rowOff>114300</xdr:rowOff>
    </xdr:from>
    <xdr:to>
      <xdr:col>51</xdr:col>
      <xdr:colOff>19050</xdr:colOff>
      <xdr:row>18</xdr:row>
      <xdr:rowOff>114300</xdr:rowOff>
    </xdr:to>
    <xdr:sp>
      <xdr:nvSpPr>
        <xdr:cNvPr id="29" name="Line 361"/>
        <xdr:cNvSpPr>
          <a:spLocks/>
        </xdr:cNvSpPr>
      </xdr:nvSpPr>
      <xdr:spPr>
        <a:xfrm flipV="1">
          <a:off x="30518100" y="5086350"/>
          <a:ext cx="746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37</xdr:row>
      <xdr:rowOff>114300</xdr:rowOff>
    </xdr:from>
    <xdr:to>
      <xdr:col>44</xdr:col>
      <xdr:colOff>257175</xdr:colOff>
      <xdr:row>37</xdr:row>
      <xdr:rowOff>114300</xdr:rowOff>
    </xdr:to>
    <xdr:sp>
      <xdr:nvSpPr>
        <xdr:cNvPr id="30" name="Line 364"/>
        <xdr:cNvSpPr>
          <a:spLocks/>
        </xdr:cNvSpPr>
      </xdr:nvSpPr>
      <xdr:spPr>
        <a:xfrm flipV="1">
          <a:off x="13439775" y="9429750"/>
          <a:ext cx="1920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23</xdr:row>
      <xdr:rowOff>114300</xdr:rowOff>
    </xdr:from>
    <xdr:to>
      <xdr:col>47</xdr:col>
      <xdr:colOff>266700</xdr:colOff>
      <xdr:row>26</xdr:row>
      <xdr:rowOff>114300</xdr:rowOff>
    </xdr:to>
    <xdr:sp>
      <xdr:nvSpPr>
        <xdr:cNvPr id="31" name="Line 367"/>
        <xdr:cNvSpPr>
          <a:spLocks/>
        </xdr:cNvSpPr>
      </xdr:nvSpPr>
      <xdr:spPr>
        <a:xfrm flipH="1" flipV="1">
          <a:off x="32880300" y="6229350"/>
          <a:ext cx="2381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22</xdr:row>
      <xdr:rowOff>180975</xdr:rowOff>
    </xdr:from>
    <xdr:to>
      <xdr:col>44</xdr:col>
      <xdr:colOff>495300</xdr:colOff>
      <xdr:row>23</xdr:row>
      <xdr:rowOff>114300</xdr:rowOff>
    </xdr:to>
    <xdr:sp>
      <xdr:nvSpPr>
        <xdr:cNvPr id="32" name="Line 368"/>
        <xdr:cNvSpPr>
          <a:spLocks/>
        </xdr:cNvSpPr>
      </xdr:nvSpPr>
      <xdr:spPr>
        <a:xfrm flipH="1" flipV="1">
          <a:off x="32042100" y="6067425"/>
          <a:ext cx="838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43</xdr:col>
      <xdr:colOff>323850</xdr:colOff>
      <xdr:row>22</xdr:row>
      <xdr:rowOff>180975</xdr:rowOff>
    </xdr:to>
    <xdr:sp>
      <xdr:nvSpPr>
        <xdr:cNvPr id="33" name="Line 370"/>
        <xdr:cNvSpPr>
          <a:spLocks/>
        </xdr:cNvSpPr>
      </xdr:nvSpPr>
      <xdr:spPr>
        <a:xfrm flipH="1" flipV="1">
          <a:off x="31242000" y="6000750"/>
          <a:ext cx="8001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19050</xdr:rowOff>
    </xdr:from>
    <xdr:ext cx="304800" cy="266700"/>
    <xdr:sp>
      <xdr:nvSpPr>
        <xdr:cNvPr id="34" name="Oval 371"/>
        <xdr:cNvSpPr>
          <a:spLocks/>
        </xdr:cNvSpPr>
      </xdr:nvSpPr>
      <xdr:spPr>
        <a:xfrm>
          <a:off x="32727900" y="148590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35" name="Line 377"/>
        <xdr:cNvSpPr>
          <a:spLocks/>
        </xdr:cNvSpPr>
      </xdr:nvSpPr>
      <xdr:spPr>
        <a:xfrm>
          <a:off x="3009900" y="8172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30</xdr:col>
      <xdr:colOff>495300</xdr:colOff>
      <xdr:row>30</xdr:row>
      <xdr:rowOff>114300</xdr:rowOff>
    </xdr:to>
    <xdr:sp>
      <xdr:nvSpPr>
        <xdr:cNvPr id="36" name="Line 381"/>
        <xdr:cNvSpPr>
          <a:spLocks/>
        </xdr:cNvSpPr>
      </xdr:nvSpPr>
      <xdr:spPr>
        <a:xfrm flipV="1">
          <a:off x="19354800" y="69151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171450</xdr:rowOff>
    </xdr:from>
    <xdr:to>
      <xdr:col>30</xdr:col>
      <xdr:colOff>495300</xdr:colOff>
      <xdr:row>29</xdr:row>
      <xdr:rowOff>114300</xdr:rowOff>
    </xdr:to>
    <xdr:sp>
      <xdr:nvSpPr>
        <xdr:cNvPr id="37" name="Line 422"/>
        <xdr:cNvSpPr>
          <a:spLocks/>
        </xdr:cNvSpPr>
      </xdr:nvSpPr>
      <xdr:spPr>
        <a:xfrm flipV="1">
          <a:off x="20840700" y="74295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38" name="Line 425"/>
        <xdr:cNvSpPr>
          <a:spLocks/>
        </xdr:cNvSpPr>
      </xdr:nvSpPr>
      <xdr:spPr>
        <a:xfrm flipV="1">
          <a:off x="9677400" y="8058150"/>
          <a:ext cx="819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57150</xdr:rowOff>
    </xdr:from>
    <xdr:to>
      <xdr:col>70</xdr:col>
      <xdr:colOff>495300</xdr:colOff>
      <xdr:row>37</xdr:row>
      <xdr:rowOff>114300</xdr:rowOff>
    </xdr:to>
    <xdr:sp>
      <xdr:nvSpPr>
        <xdr:cNvPr id="39" name="Line 430"/>
        <xdr:cNvSpPr>
          <a:spLocks/>
        </xdr:cNvSpPr>
      </xdr:nvSpPr>
      <xdr:spPr>
        <a:xfrm flipH="1">
          <a:off x="51606450" y="9372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57150</xdr:rowOff>
    </xdr:from>
    <xdr:to>
      <xdr:col>28</xdr:col>
      <xdr:colOff>476250</xdr:colOff>
      <xdr:row>37</xdr:row>
      <xdr:rowOff>114300</xdr:rowOff>
    </xdr:to>
    <xdr:sp>
      <xdr:nvSpPr>
        <xdr:cNvPr id="40" name="Line 433"/>
        <xdr:cNvSpPr>
          <a:spLocks/>
        </xdr:cNvSpPr>
      </xdr:nvSpPr>
      <xdr:spPr>
        <a:xfrm flipH="1" flipV="1">
          <a:off x="20097750" y="937260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</xdr:row>
      <xdr:rowOff>114300</xdr:rowOff>
    </xdr:from>
    <xdr:to>
      <xdr:col>34</xdr:col>
      <xdr:colOff>428625</xdr:colOff>
      <xdr:row>12</xdr:row>
      <xdr:rowOff>114300</xdr:rowOff>
    </xdr:to>
    <xdr:sp>
      <xdr:nvSpPr>
        <xdr:cNvPr id="41" name="Line 436"/>
        <xdr:cNvSpPr>
          <a:spLocks/>
        </xdr:cNvSpPr>
      </xdr:nvSpPr>
      <xdr:spPr>
        <a:xfrm flipV="1">
          <a:off x="23812500" y="371475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20</xdr:row>
      <xdr:rowOff>114300</xdr:rowOff>
    </xdr:from>
    <xdr:to>
      <xdr:col>51</xdr:col>
      <xdr:colOff>28575</xdr:colOff>
      <xdr:row>20</xdr:row>
      <xdr:rowOff>114300</xdr:rowOff>
    </xdr:to>
    <xdr:sp>
      <xdr:nvSpPr>
        <xdr:cNvPr id="42" name="Line 437"/>
        <xdr:cNvSpPr>
          <a:spLocks/>
        </xdr:cNvSpPr>
      </xdr:nvSpPr>
      <xdr:spPr>
        <a:xfrm flipV="1">
          <a:off x="33680400" y="5543550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37</xdr:row>
      <xdr:rowOff>114300</xdr:rowOff>
    </xdr:from>
    <xdr:to>
      <xdr:col>69</xdr:col>
      <xdr:colOff>266700</xdr:colOff>
      <xdr:row>37</xdr:row>
      <xdr:rowOff>114300</xdr:rowOff>
    </xdr:to>
    <xdr:sp>
      <xdr:nvSpPr>
        <xdr:cNvPr id="43" name="Line 438"/>
        <xdr:cNvSpPr>
          <a:spLocks/>
        </xdr:cNvSpPr>
      </xdr:nvSpPr>
      <xdr:spPr>
        <a:xfrm flipV="1">
          <a:off x="33118425" y="9429750"/>
          <a:ext cx="1848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34</xdr:row>
      <xdr:rowOff>114300</xdr:rowOff>
    </xdr:from>
    <xdr:to>
      <xdr:col>75</xdr:col>
      <xdr:colOff>276225</xdr:colOff>
      <xdr:row>36</xdr:row>
      <xdr:rowOff>200025</xdr:rowOff>
    </xdr:to>
    <xdr:sp>
      <xdr:nvSpPr>
        <xdr:cNvPr id="44" name="Line 443"/>
        <xdr:cNvSpPr>
          <a:spLocks/>
        </xdr:cNvSpPr>
      </xdr:nvSpPr>
      <xdr:spPr>
        <a:xfrm flipH="1">
          <a:off x="53092350" y="87439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47625</xdr:rowOff>
    </xdr:from>
    <xdr:to>
      <xdr:col>42</xdr:col>
      <xdr:colOff>495300</xdr:colOff>
      <xdr:row>22</xdr:row>
      <xdr:rowOff>114300</xdr:rowOff>
    </xdr:to>
    <xdr:sp>
      <xdr:nvSpPr>
        <xdr:cNvPr id="45" name="Line 444"/>
        <xdr:cNvSpPr>
          <a:spLocks/>
        </xdr:cNvSpPr>
      </xdr:nvSpPr>
      <xdr:spPr>
        <a:xfrm flipH="1">
          <a:off x="30499050" y="59340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180975</xdr:rowOff>
    </xdr:from>
    <xdr:to>
      <xdr:col>44</xdr:col>
      <xdr:colOff>495300</xdr:colOff>
      <xdr:row>22</xdr:row>
      <xdr:rowOff>47625</xdr:rowOff>
    </xdr:to>
    <xdr:sp>
      <xdr:nvSpPr>
        <xdr:cNvPr id="46" name="Line 445"/>
        <xdr:cNvSpPr>
          <a:spLocks/>
        </xdr:cNvSpPr>
      </xdr:nvSpPr>
      <xdr:spPr>
        <a:xfrm flipH="1">
          <a:off x="31242000" y="5610225"/>
          <a:ext cx="16383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931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36</xdr:row>
      <xdr:rowOff>209550</xdr:rowOff>
    </xdr:to>
    <xdr:sp>
      <xdr:nvSpPr>
        <xdr:cNvPr id="48" name="Line 489"/>
        <xdr:cNvSpPr>
          <a:spLocks/>
        </xdr:cNvSpPr>
      </xdr:nvSpPr>
      <xdr:spPr>
        <a:xfrm>
          <a:off x="15640050" y="8743950"/>
          <a:ext cx="37147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219075</xdr:colOff>
      <xdr:row>39</xdr:row>
      <xdr:rowOff>9525</xdr:rowOff>
    </xdr:from>
    <xdr:to>
      <xdr:col>32</xdr:col>
      <xdr:colOff>0</xdr:colOff>
      <xdr:row>41</xdr:row>
      <xdr:rowOff>19050</xdr:rowOff>
    </xdr:to>
    <xdr:pic>
      <xdr:nvPicPr>
        <xdr:cNvPr id="49" name="obrázek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0375" y="97821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34</xdr:row>
      <xdr:rowOff>114300</xdr:rowOff>
    </xdr:from>
    <xdr:to>
      <xdr:col>44</xdr:col>
      <xdr:colOff>28575</xdr:colOff>
      <xdr:row>34</xdr:row>
      <xdr:rowOff>114300</xdr:rowOff>
    </xdr:to>
    <xdr:sp>
      <xdr:nvSpPr>
        <xdr:cNvPr id="50" name="Line 651"/>
        <xdr:cNvSpPr>
          <a:spLocks/>
        </xdr:cNvSpPr>
      </xdr:nvSpPr>
      <xdr:spPr>
        <a:xfrm flipV="1">
          <a:off x="1000125" y="87439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34</xdr:row>
      <xdr:rowOff>114300</xdr:rowOff>
    </xdr:from>
    <xdr:to>
      <xdr:col>87</xdr:col>
      <xdr:colOff>28575</xdr:colOff>
      <xdr:row>34</xdr:row>
      <xdr:rowOff>114300</xdr:rowOff>
    </xdr:to>
    <xdr:sp>
      <xdr:nvSpPr>
        <xdr:cNvPr id="51" name="Line 652"/>
        <xdr:cNvSpPr>
          <a:spLocks/>
        </xdr:cNvSpPr>
      </xdr:nvSpPr>
      <xdr:spPr>
        <a:xfrm flipV="1">
          <a:off x="33327975" y="87439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514350" y="8629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53" name="Line 654"/>
        <xdr:cNvSpPr>
          <a:spLocks/>
        </xdr:cNvSpPr>
      </xdr:nvSpPr>
      <xdr:spPr>
        <a:xfrm>
          <a:off x="581025" y="8743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2385000" y="8629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8629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56" name="Line 657"/>
        <xdr:cNvSpPr>
          <a:spLocks/>
        </xdr:cNvSpPr>
      </xdr:nvSpPr>
      <xdr:spPr>
        <a:xfrm>
          <a:off x="64779525" y="8743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277749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30</xdr:col>
      <xdr:colOff>495300</xdr:colOff>
      <xdr:row>25</xdr:row>
      <xdr:rowOff>180975</xdr:rowOff>
    </xdr:from>
    <xdr:to>
      <xdr:col>31</xdr:col>
      <xdr:colOff>266700</xdr:colOff>
      <xdr:row>26</xdr:row>
      <xdr:rowOff>114300</xdr:rowOff>
    </xdr:to>
    <xdr:sp>
      <xdr:nvSpPr>
        <xdr:cNvPr id="58" name="Line 659"/>
        <xdr:cNvSpPr>
          <a:spLocks/>
        </xdr:cNvSpPr>
      </xdr:nvSpPr>
      <xdr:spPr>
        <a:xfrm flipH="1">
          <a:off x="22326600" y="6753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32</xdr:col>
      <xdr:colOff>495300</xdr:colOff>
      <xdr:row>25</xdr:row>
      <xdr:rowOff>180975</xdr:rowOff>
    </xdr:to>
    <xdr:sp>
      <xdr:nvSpPr>
        <xdr:cNvPr id="59" name="Line 660"/>
        <xdr:cNvSpPr>
          <a:spLocks/>
        </xdr:cNvSpPr>
      </xdr:nvSpPr>
      <xdr:spPr>
        <a:xfrm flipV="1">
          <a:off x="23069550" y="6686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28</xdr:row>
      <xdr:rowOff>171450</xdr:rowOff>
    </xdr:to>
    <xdr:sp>
      <xdr:nvSpPr>
        <xdr:cNvPr id="60" name="Line 661"/>
        <xdr:cNvSpPr>
          <a:spLocks/>
        </xdr:cNvSpPr>
      </xdr:nvSpPr>
      <xdr:spPr>
        <a:xfrm flipV="1">
          <a:off x="22326600" y="7372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209550</xdr:rowOff>
    </xdr:from>
    <xdr:to>
      <xdr:col>27</xdr:col>
      <xdr:colOff>266700</xdr:colOff>
      <xdr:row>37</xdr:row>
      <xdr:rowOff>57150</xdr:rowOff>
    </xdr:to>
    <xdr:sp>
      <xdr:nvSpPr>
        <xdr:cNvPr id="61" name="Line 662"/>
        <xdr:cNvSpPr>
          <a:spLocks/>
        </xdr:cNvSpPr>
      </xdr:nvSpPr>
      <xdr:spPr>
        <a:xfrm flipH="1" flipV="1">
          <a:off x="1935480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22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8003500" y="5886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27</xdr:col>
      <xdr:colOff>266700</xdr:colOff>
      <xdr:row>16</xdr:row>
      <xdr:rowOff>114300</xdr:rowOff>
    </xdr:from>
    <xdr:to>
      <xdr:col>30</xdr:col>
      <xdr:colOff>495300</xdr:colOff>
      <xdr:row>19</xdr:row>
      <xdr:rowOff>114300</xdr:rowOff>
    </xdr:to>
    <xdr:sp>
      <xdr:nvSpPr>
        <xdr:cNvPr id="63" name="Line 664"/>
        <xdr:cNvSpPr>
          <a:spLocks/>
        </xdr:cNvSpPr>
      </xdr:nvSpPr>
      <xdr:spPr>
        <a:xfrm flipH="1">
          <a:off x="20097750" y="4629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19</xdr:row>
      <xdr:rowOff>114300</xdr:rowOff>
    </xdr:from>
    <xdr:to>
      <xdr:col>27</xdr:col>
      <xdr:colOff>266700</xdr:colOff>
      <xdr:row>29</xdr:row>
      <xdr:rowOff>114300</xdr:rowOff>
    </xdr:to>
    <xdr:sp>
      <xdr:nvSpPr>
        <xdr:cNvPr id="64" name="Line 666"/>
        <xdr:cNvSpPr>
          <a:spLocks/>
        </xdr:cNvSpPr>
      </xdr:nvSpPr>
      <xdr:spPr>
        <a:xfrm flipH="1">
          <a:off x="14135100" y="5314950"/>
          <a:ext cx="59626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21</xdr:row>
      <xdr:rowOff>95250</xdr:rowOff>
    </xdr:from>
    <xdr:to>
      <xdr:col>28</xdr:col>
      <xdr:colOff>495300</xdr:colOff>
      <xdr:row>27</xdr:row>
      <xdr:rowOff>114300</xdr:rowOff>
    </xdr:to>
    <xdr:sp>
      <xdr:nvSpPr>
        <xdr:cNvPr id="65" name="Line 667"/>
        <xdr:cNvSpPr>
          <a:spLocks/>
        </xdr:cNvSpPr>
      </xdr:nvSpPr>
      <xdr:spPr>
        <a:xfrm flipH="1">
          <a:off x="16363950" y="5753100"/>
          <a:ext cx="4476750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114300</xdr:rowOff>
    </xdr:from>
    <xdr:to>
      <xdr:col>28</xdr:col>
      <xdr:colOff>495300</xdr:colOff>
      <xdr:row>31</xdr:row>
      <xdr:rowOff>114300</xdr:rowOff>
    </xdr:to>
    <xdr:sp>
      <xdr:nvSpPr>
        <xdr:cNvPr id="66" name="Line 668"/>
        <xdr:cNvSpPr>
          <a:spLocks/>
        </xdr:cNvSpPr>
      </xdr:nvSpPr>
      <xdr:spPr>
        <a:xfrm flipH="1">
          <a:off x="11906250" y="6229350"/>
          <a:ext cx="89344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114300</xdr:rowOff>
    </xdr:to>
    <xdr:sp>
      <xdr:nvSpPr>
        <xdr:cNvPr id="67" name="Line 671"/>
        <xdr:cNvSpPr>
          <a:spLocks/>
        </xdr:cNvSpPr>
      </xdr:nvSpPr>
      <xdr:spPr>
        <a:xfrm flipH="1">
          <a:off x="20840700" y="6115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31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8" name="Line 672"/>
        <xdr:cNvSpPr>
          <a:spLocks/>
        </xdr:cNvSpPr>
      </xdr:nvSpPr>
      <xdr:spPr>
        <a:xfrm>
          <a:off x="47158275" y="8058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28</xdr:row>
      <xdr:rowOff>114300</xdr:rowOff>
    </xdr:from>
    <xdr:to>
      <xdr:col>72</xdr:col>
      <xdr:colOff>685800</xdr:colOff>
      <xdr:row>28</xdr:row>
      <xdr:rowOff>114300</xdr:rowOff>
    </xdr:to>
    <xdr:sp>
      <xdr:nvSpPr>
        <xdr:cNvPr id="69" name="Line 673"/>
        <xdr:cNvSpPr>
          <a:spLocks/>
        </xdr:cNvSpPr>
      </xdr:nvSpPr>
      <xdr:spPr>
        <a:xfrm flipV="1">
          <a:off x="41214675" y="7372350"/>
          <a:ext cx="1281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36</xdr:col>
      <xdr:colOff>447675</xdr:colOff>
      <xdr:row>15</xdr:row>
      <xdr:rowOff>114300</xdr:rowOff>
    </xdr:to>
    <xdr:sp>
      <xdr:nvSpPr>
        <xdr:cNvPr id="70" name="Line 674"/>
        <xdr:cNvSpPr>
          <a:spLocks/>
        </xdr:cNvSpPr>
      </xdr:nvSpPr>
      <xdr:spPr>
        <a:xfrm flipV="1">
          <a:off x="23812500" y="4400550"/>
          <a:ext cx="292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15</xdr:row>
      <xdr:rowOff>0</xdr:rowOff>
    </xdr:from>
    <xdr:ext cx="514350" cy="228600"/>
    <xdr:sp>
      <xdr:nvSpPr>
        <xdr:cNvPr id="71" name="text 7125"/>
        <xdr:cNvSpPr txBox="1">
          <a:spLocks noChangeArrowheads="1"/>
        </xdr:cNvSpPr>
      </xdr:nvSpPr>
      <xdr:spPr>
        <a:xfrm>
          <a:off x="24288750" y="4286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514350" cy="228600"/>
    <xdr:sp>
      <xdr:nvSpPr>
        <xdr:cNvPr id="72" name="text 7125"/>
        <xdr:cNvSpPr txBox="1">
          <a:spLocks noChangeArrowheads="1"/>
        </xdr:cNvSpPr>
      </xdr:nvSpPr>
      <xdr:spPr>
        <a:xfrm>
          <a:off x="24288750" y="360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27</xdr:col>
      <xdr:colOff>0</xdr:colOff>
      <xdr:row>22</xdr:row>
      <xdr:rowOff>0</xdr:rowOff>
    </xdr:from>
    <xdr:ext cx="514350" cy="247650"/>
    <xdr:sp>
      <xdr:nvSpPr>
        <xdr:cNvPr id="73" name="text 7125"/>
        <xdr:cNvSpPr txBox="1">
          <a:spLocks noChangeArrowheads="1"/>
        </xdr:cNvSpPr>
      </xdr:nvSpPr>
      <xdr:spPr>
        <a:xfrm>
          <a:off x="19831050" y="5886450"/>
          <a:ext cx="514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23</xdr:col>
      <xdr:colOff>247650</xdr:colOff>
      <xdr:row>18</xdr:row>
      <xdr:rowOff>0</xdr:rowOff>
    </xdr:from>
    <xdr:to>
      <xdr:col>26</xdr:col>
      <xdr:colOff>495300</xdr:colOff>
      <xdr:row>24</xdr:row>
      <xdr:rowOff>114300</xdr:rowOff>
    </xdr:to>
    <xdr:sp>
      <xdr:nvSpPr>
        <xdr:cNvPr id="74" name="Line 678"/>
        <xdr:cNvSpPr>
          <a:spLocks/>
        </xdr:cNvSpPr>
      </xdr:nvSpPr>
      <xdr:spPr>
        <a:xfrm flipH="1">
          <a:off x="17106900" y="4972050"/>
          <a:ext cx="224790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27</xdr:col>
      <xdr:colOff>266700</xdr:colOff>
      <xdr:row>18</xdr:row>
      <xdr:rowOff>0</xdr:rowOff>
    </xdr:to>
    <xdr:sp>
      <xdr:nvSpPr>
        <xdr:cNvPr id="75" name="Line 679"/>
        <xdr:cNvSpPr>
          <a:spLocks/>
        </xdr:cNvSpPr>
      </xdr:nvSpPr>
      <xdr:spPr>
        <a:xfrm flipH="1">
          <a:off x="19354800" y="4629150"/>
          <a:ext cx="742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13</xdr:col>
      <xdr:colOff>247650</xdr:colOff>
      <xdr:row>31</xdr:row>
      <xdr:rowOff>114300</xdr:rowOff>
    </xdr:to>
    <xdr:sp>
      <xdr:nvSpPr>
        <xdr:cNvPr id="76" name="Line 680"/>
        <xdr:cNvSpPr>
          <a:spLocks/>
        </xdr:cNvSpPr>
      </xdr:nvSpPr>
      <xdr:spPr>
        <a:xfrm>
          <a:off x="8210550" y="760095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28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49110900" y="7258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20</xdr:col>
      <xdr:colOff>228600</xdr:colOff>
      <xdr:row>37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14630400" y="931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43</xdr:col>
      <xdr:colOff>323850</xdr:colOff>
      <xdr:row>19</xdr:row>
      <xdr:rowOff>114300</xdr:rowOff>
    </xdr:from>
    <xdr:to>
      <xdr:col>45</xdr:col>
      <xdr:colOff>323850</xdr:colOff>
      <xdr:row>21</xdr:row>
      <xdr:rowOff>114300</xdr:rowOff>
    </xdr:to>
    <xdr:sp>
      <xdr:nvSpPr>
        <xdr:cNvPr id="79" name="Line 684"/>
        <xdr:cNvSpPr>
          <a:spLocks/>
        </xdr:cNvSpPr>
      </xdr:nvSpPr>
      <xdr:spPr>
        <a:xfrm flipH="1">
          <a:off x="32042100" y="5314950"/>
          <a:ext cx="1638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18</xdr:row>
      <xdr:rowOff>180975</xdr:rowOff>
    </xdr:from>
    <xdr:to>
      <xdr:col>46</xdr:col>
      <xdr:colOff>495300</xdr:colOff>
      <xdr:row>19</xdr:row>
      <xdr:rowOff>114300</xdr:rowOff>
    </xdr:to>
    <xdr:sp>
      <xdr:nvSpPr>
        <xdr:cNvPr id="80" name="Line 686"/>
        <xdr:cNvSpPr>
          <a:spLocks/>
        </xdr:cNvSpPr>
      </xdr:nvSpPr>
      <xdr:spPr>
        <a:xfrm flipH="1">
          <a:off x="33680400" y="5153025"/>
          <a:ext cx="838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18</xdr:row>
      <xdr:rowOff>114300</xdr:rowOff>
    </xdr:from>
    <xdr:to>
      <xdr:col>47</xdr:col>
      <xdr:colOff>266700</xdr:colOff>
      <xdr:row>18</xdr:row>
      <xdr:rowOff>180975</xdr:rowOff>
    </xdr:to>
    <xdr:sp>
      <xdr:nvSpPr>
        <xdr:cNvPr id="81" name="Line 687"/>
        <xdr:cNvSpPr>
          <a:spLocks/>
        </xdr:cNvSpPr>
      </xdr:nvSpPr>
      <xdr:spPr>
        <a:xfrm flipH="1">
          <a:off x="34518600" y="5086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114300</xdr:rowOff>
    </xdr:from>
    <xdr:to>
      <xdr:col>45</xdr:col>
      <xdr:colOff>323850</xdr:colOff>
      <xdr:row>20</xdr:row>
      <xdr:rowOff>180975</xdr:rowOff>
    </xdr:to>
    <xdr:sp>
      <xdr:nvSpPr>
        <xdr:cNvPr id="82" name="Line 688"/>
        <xdr:cNvSpPr>
          <a:spLocks/>
        </xdr:cNvSpPr>
      </xdr:nvSpPr>
      <xdr:spPr>
        <a:xfrm flipH="1">
          <a:off x="32880300" y="5543550"/>
          <a:ext cx="8001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30</xdr:col>
      <xdr:colOff>495300</xdr:colOff>
      <xdr:row>16</xdr:row>
      <xdr:rowOff>114300</xdr:rowOff>
    </xdr:to>
    <xdr:sp>
      <xdr:nvSpPr>
        <xdr:cNvPr id="83" name="Line 689"/>
        <xdr:cNvSpPr>
          <a:spLocks/>
        </xdr:cNvSpPr>
      </xdr:nvSpPr>
      <xdr:spPr>
        <a:xfrm flipH="1">
          <a:off x="20097750" y="3943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15</xdr:row>
      <xdr:rowOff>180975</xdr:rowOff>
    </xdr:from>
    <xdr:to>
      <xdr:col>31</xdr:col>
      <xdr:colOff>266700</xdr:colOff>
      <xdr:row>16</xdr:row>
      <xdr:rowOff>114300</xdr:rowOff>
    </xdr:to>
    <xdr:sp>
      <xdr:nvSpPr>
        <xdr:cNvPr id="84" name="Line 690"/>
        <xdr:cNvSpPr>
          <a:spLocks/>
        </xdr:cNvSpPr>
      </xdr:nvSpPr>
      <xdr:spPr>
        <a:xfrm flipH="1">
          <a:off x="22326600" y="4467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32</xdr:col>
      <xdr:colOff>495300</xdr:colOff>
      <xdr:row>15</xdr:row>
      <xdr:rowOff>180975</xdr:rowOff>
    </xdr:to>
    <xdr:sp>
      <xdr:nvSpPr>
        <xdr:cNvPr id="85" name="Line 691"/>
        <xdr:cNvSpPr>
          <a:spLocks/>
        </xdr:cNvSpPr>
      </xdr:nvSpPr>
      <xdr:spPr>
        <a:xfrm flipH="1">
          <a:off x="23069550" y="4400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86" name="text 774"/>
        <xdr:cNvSpPr txBox="1">
          <a:spLocks noChangeArrowheads="1"/>
        </xdr:cNvSpPr>
      </xdr:nvSpPr>
      <xdr:spPr>
        <a:xfrm>
          <a:off x="2514600" y="7715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1492 - 3ZNI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55,523</a:t>
          </a:r>
        </a:p>
      </xdr:txBody>
    </xdr:sp>
    <xdr:clientData/>
  </xdr:oneCellAnchor>
  <xdr:twoCellAnchor>
    <xdr:from>
      <xdr:col>51</xdr:col>
      <xdr:colOff>0</xdr:colOff>
      <xdr:row>17</xdr:row>
      <xdr:rowOff>0</xdr:rowOff>
    </xdr:from>
    <xdr:to>
      <xdr:col>53</xdr:col>
      <xdr:colOff>0</xdr:colOff>
      <xdr:row>24</xdr:row>
      <xdr:rowOff>0</xdr:rowOff>
    </xdr:to>
    <xdr:sp>
      <xdr:nvSpPr>
        <xdr:cNvPr id="87" name="text 698"/>
        <xdr:cNvSpPr txBox="1">
          <a:spLocks noChangeArrowheads="1"/>
        </xdr:cNvSpPr>
      </xdr:nvSpPr>
      <xdr:spPr>
        <a:xfrm>
          <a:off x="37966650" y="4743450"/>
          <a:ext cx="1485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DKV
PJ
Volary</a:t>
          </a:r>
        </a:p>
      </xdr:txBody>
    </xdr:sp>
    <xdr:clientData/>
  </xdr:twoCellAnchor>
  <xdr:twoCellAnchor>
    <xdr:from>
      <xdr:col>75</xdr:col>
      <xdr:colOff>123825</xdr:colOff>
      <xdr:row>34</xdr:row>
      <xdr:rowOff>114300</xdr:rowOff>
    </xdr:from>
    <xdr:to>
      <xdr:col>75</xdr:col>
      <xdr:colOff>428625</xdr:colOff>
      <xdr:row>36</xdr:row>
      <xdr:rowOff>28575</xdr:rowOff>
    </xdr:to>
    <xdr:grpSp>
      <xdr:nvGrpSpPr>
        <xdr:cNvPr id="88" name="Group 699"/>
        <xdr:cNvGrpSpPr>
          <a:grpSpLocks/>
        </xdr:cNvGrpSpPr>
      </xdr:nvGrpSpPr>
      <xdr:grpSpPr>
        <a:xfrm>
          <a:off x="55921275" y="8743950"/>
          <a:ext cx="304800" cy="371475"/>
          <a:chOff x="-36" y="-4694"/>
          <a:chExt cx="28" cy="16263"/>
        </a:xfrm>
        <a:solidFill>
          <a:srgbClr val="FFFFFF"/>
        </a:solidFill>
      </xdr:grpSpPr>
      <xdr:sp>
        <xdr:nvSpPr>
          <xdr:cNvPr id="89" name="Line 700"/>
          <xdr:cNvSpPr>
            <a:spLocks/>
          </xdr:cNvSpPr>
        </xdr:nvSpPr>
        <xdr:spPr>
          <a:xfrm flipH="1">
            <a:off x="-22" y="-46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01"/>
          <xdr:cNvSpPr>
            <a:spLocks/>
          </xdr:cNvSpPr>
        </xdr:nvSpPr>
        <xdr:spPr>
          <a:xfrm>
            <a:off x="-36" y="-5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29</xdr:row>
      <xdr:rowOff>209550</xdr:rowOff>
    </xdr:from>
    <xdr:to>
      <xdr:col>70</xdr:col>
      <xdr:colOff>657225</xdr:colOff>
      <xdr:row>31</xdr:row>
      <xdr:rowOff>114300</xdr:rowOff>
    </xdr:to>
    <xdr:grpSp>
      <xdr:nvGrpSpPr>
        <xdr:cNvPr id="91" name="Group 702"/>
        <xdr:cNvGrpSpPr>
          <a:grpSpLocks/>
        </xdr:cNvGrpSpPr>
      </xdr:nvGrpSpPr>
      <xdr:grpSpPr>
        <a:xfrm>
          <a:off x="52206525" y="7696200"/>
          <a:ext cx="304800" cy="361950"/>
          <a:chOff x="-57" y="-564"/>
          <a:chExt cx="28" cy="15846"/>
        </a:xfrm>
        <a:solidFill>
          <a:srgbClr val="FFFFFF"/>
        </a:solidFill>
      </xdr:grpSpPr>
      <xdr:sp>
        <xdr:nvSpPr>
          <xdr:cNvPr id="92" name="Line 703"/>
          <xdr:cNvSpPr>
            <a:spLocks/>
          </xdr:cNvSpPr>
        </xdr:nvSpPr>
        <xdr:spPr>
          <a:xfrm>
            <a:off x="-43" y="115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04"/>
          <xdr:cNvSpPr>
            <a:spLocks/>
          </xdr:cNvSpPr>
        </xdr:nvSpPr>
        <xdr:spPr>
          <a:xfrm>
            <a:off x="-57" y="-5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34</xdr:row>
      <xdr:rowOff>114300</xdr:rowOff>
    </xdr:from>
    <xdr:to>
      <xdr:col>70</xdr:col>
      <xdr:colOff>657225</xdr:colOff>
      <xdr:row>36</xdr:row>
      <xdr:rowOff>28575</xdr:rowOff>
    </xdr:to>
    <xdr:grpSp>
      <xdr:nvGrpSpPr>
        <xdr:cNvPr id="94" name="Group 705"/>
        <xdr:cNvGrpSpPr>
          <a:grpSpLocks/>
        </xdr:cNvGrpSpPr>
      </xdr:nvGrpSpPr>
      <xdr:grpSpPr>
        <a:xfrm>
          <a:off x="52206525" y="8743950"/>
          <a:ext cx="304800" cy="371475"/>
          <a:chOff x="-57" y="-4694"/>
          <a:chExt cx="28" cy="16263"/>
        </a:xfrm>
        <a:solidFill>
          <a:srgbClr val="FFFFFF"/>
        </a:solidFill>
      </xdr:grpSpPr>
      <xdr:sp>
        <xdr:nvSpPr>
          <xdr:cNvPr id="95" name="Line 706"/>
          <xdr:cNvSpPr>
            <a:spLocks/>
          </xdr:cNvSpPr>
        </xdr:nvSpPr>
        <xdr:spPr>
          <a:xfrm flipH="1">
            <a:off x="-43" y="-46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07"/>
          <xdr:cNvSpPr>
            <a:spLocks/>
          </xdr:cNvSpPr>
        </xdr:nvSpPr>
        <xdr:spPr>
          <a:xfrm>
            <a:off x="-57" y="-5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34</xdr:row>
      <xdr:rowOff>114300</xdr:rowOff>
    </xdr:from>
    <xdr:to>
      <xdr:col>63</xdr:col>
      <xdr:colOff>428625</xdr:colOff>
      <xdr:row>36</xdr:row>
      <xdr:rowOff>28575</xdr:rowOff>
    </xdr:to>
    <xdr:grpSp>
      <xdr:nvGrpSpPr>
        <xdr:cNvPr id="97" name="Group 708"/>
        <xdr:cNvGrpSpPr>
          <a:grpSpLocks/>
        </xdr:cNvGrpSpPr>
      </xdr:nvGrpSpPr>
      <xdr:grpSpPr>
        <a:xfrm>
          <a:off x="47005875" y="8743950"/>
          <a:ext cx="304800" cy="371475"/>
          <a:chOff x="-36" y="-4694"/>
          <a:chExt cx="28" cy="16263"/>
        </a:xfrm>
        <a:solidFill>
          <a:srgbClr val="FFFFFF"/>
        </a:solidFill>
      </xdr:grpSpPr>
      <xdr:sp>
        <xdr:nvSpPr>
          <xdr:cNvPr id="98" name="Line 709"/>
          <xdr:cNvSpPr>
            <a:spLocks/>
          </xdr:cNvSpPr>
        </xdr:nvSpPr>
        <xdr:spPr>
          <a:xfrm flipH="1">
            <a:off x="-22" y="-46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10"/>
          <xdr:cNvSpPr>
            <a:spLocks/>
          </xdr:cNvSpPr>
        </xdr:nvSpPr>
        <xdr:spPr>
          <a:xfrm>
            <a:off x="-36" y="-5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29</xdr:row>
      <xdr:rowOff>209550</xdr:rowOff>
    </xdr:from>
    <xdr:to>
      <xdr:col>63</xdr:col>
      <xdr:colOff>428625</xdr:colOff>
      <xdr:row>31</xdr:row>
      <xdr:rowOff>114300</xdr:rowOff>
    </xdr:to>
    <xdr:grpSp>
      <xdr:nvGrpSpPr>
        <xdr:cNvPr id="100" name="Group 711"/>
        <xdr:cNvGrpSpPr>
          <a:grpSpLocks/>
        </xdr:cNvGrpSpPr>
      </xdr:nvGrpSpPr>
      <xdr:grpSpPr>
        <a:xfrm>
          <a:off x="47005875" y="7696200"/>
          <a:ext cx="304800" cy="361950"/>
          <a:chOff x="-36" y="-564"/>
          <a:chExt cx="28" cy="15846"/>
        </a:xfrm>
        <a:solidFill>
          <a:srgbClr val="FFFFFF"/>
        </a:solidFill>
      </xdr:grpSpPr>
      <xdr:sp>
        <xdr:nvSpPr>
          <xdr:cNvPr id="101" name="Line 712"/>
          <xdr:cNvSpPr>
            <a:spLocks/>
          </xdr:cNvSpPr>
        </xdr:nvSpPr>
        <xdr:spPr>
          <a:xfrm>
            <a:off x="-22" y="115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13"/>
          <xdr:cNvSpPr>
            <a:spLocks/>
          </xdr:cNvSpPr>
        </xdr:nvSpPr>
        <xdr:spPr>
          <a:xfrm>
            <a:off x="-36" y="-5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29</xdr:row>
      <xdr:rowOff>209550</xdr:rowOff>
    </xdr:from>
    <xdr:to>
      <xdr:col>62</xdr:col>
      <xdr:colOff>657225</xdr:colOff>
      <xdr:row>31</xdr:row>
      <xdr:rowOff>114300</xdr:rowOff>
    </xdr:to>
    <xdr:grpSp>
      <xdr:nvGrpSpPr>
        <xdr:cNvPr id="103" name="Group 714"/>
        <xdr:cNvGrpSpPr>
          <a:grpSpLocks/>
        </xdr:cNvGrpSpPr>
      </xdr:nvGrpSpPr>
      <xdr:grpSpPr>
        <a:xfrm>
          <a:off x="46262925" y="7696200"/>
          <a:ext cx="304800" cy="361950"/>
          <a:chOff x="-57" y="-564"/>
          <a:chExt cx="28" cy="15846"/>
        </a:xfrm>
        <a:solidFill>
          <a:srgbClr val="FFFFFF"/>
        </a:solidFill>
      </xdr:grpSpPr>
      <xdr:sp>
        <xdr:nvSpPr>
          <xdr:cNvPr id="104" name="Line 715"/>
          <xdr:cNvSpPr>
            <a:spLocks/>
          </xdr:cNvSpPr>
        </xdr:nvSpPr>
        <xdr:spPr>
          <a:xfrm>
            <a:off x="-43" y="115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16"/>
          <xdr:cNvSpPr>
            <a:spLocks/>
          </xdr:cNvSpPr>
        </xdr:nvSpPr>
        <xdr:spPr>
          <a:xfrm>
            <a:off x="-57" y="-5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26</xdr:row>
      <xdr:rowOff>209550</xdr:rowOff>
    </xdr:from>
    <xdr:to>
      <xdr:col>51</xdr:col>
      <xdr:colOff>419100</xdr:colOff>
      <xdr:row>28</xdr:row>
      <xdr:rowOff>114300</xdr:rowOff>
    </xdr:to>
    <xdr:grpSp>
      <xdr:nvGrpSpPr>
        <xdr:cNvPr id="106" name="Group 723"/>
        <xdr:cNvGrpSpPr>
          <a:grpSpLocks/>
        </xdr:cNvGrpSpPr>
      </xdr:nvGrpSpPr>
      <xdr:grpSpPr>
        <a:xfrm>
          <a:off x="38071425" y="7010400"/>
          <a:ext cx="304800" cy="361950"/>
          <a:chOff x="-37" y="-588"/>
          <a:chExt cx="28" cy="15846"/>
        </a:xfrm>
        <a:solidFill>
          <a:srgbClr val="FFFFFF"/>
        </a:solidFill>
      </xdr:grpSpPr>
      <xdr:sp>
        <xdr:nvSpPr>
          <xdr:cNvPr id="107" name="Line 724"/>
          <xdr:cNvSpPr>
            <a:spLocks/>
          </xdr:cNvSpPr>
        </xdr:nvSpPr>
        <xdr:spPr>
          <a:xfrm>
            <a:off x="-23" y="115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25"/>
          <xdr:cNvSpPr>
            <a:spLocks/>
          </xdr:cNvSpPr>
        </xdr:nvSpPr>
        <xdr:spPr>
          <a:xfrm>
            <a:off x="-37" y="-5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24</xdr:row>
      <xdr:rowOff>209550</xdr:rowOff>
    </xdr:from>
    <xdr:to>
      <xdr:col>47</xdr:col>
      <xdr:colOff>419100</xdr:colOff>
      <xdr:row>26</xdr:row>
      <xdr:rowOff>114300</xdr:rowOff>
    </xdr:to>
    <xdr:grpSp>
      <xdr:nvGrpSpPr>
        <xdr:cNvPr id="109" name="Group 726"/>
        <xdr:cNvGrpSpPr>
          <a:grpSpLocks/>
        </xdr:cNvGrpSpPr>
      </xdr:nvGrpSpPr>
      <xdr:grpSpPr>
        <a:xfrm>
          <a:off x="35099625" y="6553200"/>
          <a:ext cx="304800" cy="361950"/>
          <a:chOff x="-37" y="-604"/>
          <a:chExt cx="28" cy="15846"/>
        </a:xfrm>
        <a:solidFill>
          <a:srgbClr val="FFFFFF"/>
        </a:solidFill>
      </xdr:grpSpPr>
      <xdr:sp>
        <xdr:nvSpPr>
          <xdr:cNvPr id="110" name="Line 727"/>
          <xdr:cNvSpPr>
            <a:spLocks/>
          </xdr:cNvSpPr>
        </xdr:nvSpPr>
        <xdr:spPr>
          <a:xfrm>
            <a:off x="-23" y="1149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28"/>
          <xdr:cNvSpPr>
            <a:spLocks/>
          </xdr:cNvSpPr>
        </xdr:nvSpPr>
        <xdr:spPr>
          <a:xfrm>
            <a:off x="-37" y="-60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29</xdr:row>
      <xdr:rowOff>219075</xdr:rowOff>
    </xdr:from>
    <xdr:to>
      <xdr:col>13</xdr:col>
      <xdr:colOff>409575</xdr:colOff>
      <xdr:row>31</xdr:row>
      <xdr:rowOff>114300</xdr:rowOff>
    </xdr:to>
    <xdr:grpSp>
      <xdr:nvGrpSpPr>
        <xdr:cNvPr id="112" name="Group 748"/>
        <xdr:cNvGrpSpPr>
          <a:grpSpLocks/>
        </xdr:cNvGrpSpPr>
      </xdr:nvGrpSpPr>
      <xdr:grpSpPr>
        <a:xfrm>
          <a:off x="9525000" y="7705725"/>
          <a:ext cx="304800" cy="352425"/>
          <a:chOff x="-38" y="-147"/>
          <a:chExt cx="28" cy="15429"/>
        </a:xfrm>
        <a:solidFill>
          <a:srgbClr val="FFFFFF"/>
        </a:solidFill>
      </xdr:grpSpPr>
      <xdr:sp>
        <xdr:nvSpPr>
          <xdr:cNvPr id="113" name="Line 749"/>
          <xdr:cNvSpPr>
            <a:spLocks/>
          </xdr:cNvSpPr>
        </xdr:nvSpPr>
        <xdr:spPr>
          <a:xfrm>
            <a:off x="-24" y="1194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50"/>
          <xdr:cNvSpPr>
            <a:spLocks/>
          </xdr:cNvSpPr>
        </xdr:nvSpPr>
        <xdr:spPr>
          <a:xfrm>
            <a:off x="-38" y="-14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219075</xdr:rowOff>
    </xdr:from>
    <xdr:to>
      <xdr:col>19</xdr:col>
      <xdr:colOff>409575</xdr:colOff>
      <xdr:row>29</xdr:row>
      <xdr:rowOff>114300</xdr:rowOff>
    </xdr:to>
    <xdr:grpSp>
      <xdr:nvGrpSpPr>
        <xdr:cNvPr id="115" name="Group 751"/>
        <xdr:cNvGrpSpPr>
          <a:grpSpLocks/>
        </xdr:cNvGrpSpPr>
      </xdr:nvGrpSpPr>
      <xdr:grpSpPr>
        <a:xfrm>
          <a:off x="13982700" y="7248525"/>
          <a:ext cx="304800" cy="352425"/>
          <a:chOff x="-38" y="-163"/>
          <a:chExt cx="28" cy="15429"/>
        </a:xfrm>
        <a:solidFill>
          <a:srgbClr val="FFFFFF"/>
        </a:solidFill>
      </xdr:grpSpPr>
      <xdr:sp>
        <xdr:nvSpPr>
          <xdr:cNvPr id="116" name="Line 752"/>
          <xdr:cNvSpPr>
            <a:spLocks/>
          </xdr:cNvSpPr>
        </xdr:nvSpPr>
        <xdr:spPr>
          <a:xfrm>
            <a:off x="-24" y="1192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53"/>
          <xdr:cNvSpPr>
            <a:spLocks/>
          </xdr:cNvSpPr>
        </xdr:nvSpPr>
        <xdr:spPr>
          <a:xfrm>
            <a:off x="-38" y="-16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29</xdr:row>
      <xdr:rowOff>219075</xdr:rowOff>
    </xdr:from>
    <xdr:to>
      <xdr:col>16</xdr:col>
      <xdr:colOff>628650</xdr:colOff>
      <xdr:row>31</xdr:row>
      <xdr:rowOff>114300</xdr:rowOff>
    </xdr:to>
    <xdr:grpSp>
      <xdr:nvGrpSpPr>
        <xdr:cNvPr id="118" name="Group 754"/>
        <xdr:cNvGrpSpPr>
          <a:grpSpLocks/>
        </xdr:cNvGrpSpPr>
      </xdr:nvGrpSpPr>
      <xdr:grpSpPr>
        <a:xfrm>
          <a:off x="11753850" y="7705725"/>
          <a:ext cx="304800" cy="352425"/>
          <a:chOff x="-59" y="-147"/>
          <a:chExt cx="28" cy="15429"/>
        </a:xfrm>
        <a:solidFill>
          <a:srgbClr val="FFFFFF"/>
        </a:solidFill>
      </xdr:grpSpPr>
      <xdr:sp>
        <xdr:nvSpPr>
          <xdr:cNvPr id="119" name="Line 755"/>
          <xdr:cNvSpPr>
            <a:spLocks/>
          </xdr:cNvSpPr>
        </xdr:nvSpPr>
        <xdr:spPr>
          <a:xfrm>
            <a:off x="-45" y="1194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56"/>
          <xdr:cNvSpPr>
            <a:spLocks/>
          </xdr:cNvSpPr>
        </xdr:nvSpPr>
        <xdr:spPr>
          <a:xfrm>
            <a:off x="-59" y="-14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209550</xdr:rowOff>
    </xdr:from>
    <xdr:to>
      <xdr:col>18</xdr:col>
      <xdr:colOff>647700</xdr:colOff>
      <xdr:row>34</xdr:row>
      <xdr:rowOff>114300</xdr:rowOff>
    </xdr:to>
    <xdr:grpSp>
      <xdr:nvGrpSpPr>
        <xdr:cNvPr id="121" name="Group 757"/>
        <xdr:cNvGrpSpPr>
          <a:grpSpLocks/>
        </xdr:cNvGrpSpPr>
      </xdr:nvGrpSpPr>
      <xdr:grpSpPr>
        <a:xfrm>
          <a:off x="13258800" y="8382000"/>
          <a:ext cx="304800" cy="361950"/>
          <a:chOff x="-58" y="-540"/>
          <a:chExt cx="28" cy="15846"/>
        </a:xfrm>
        <a:solidFill>
          <a:srgbClr val="FFFFFF"/>
        </a:solidFill>
      </xdr:grpSpPr>
      <xdr:sp>
        <xdr:nvSpPr>
          <xdr:cNvPr id="122" name="Line 758"/>
          <xdr:cNvSpPr>
            <a:spLocks/>
          </xdr:cNvSpPr>
        </xdr:nvSpPr>
        <xdr:spPr>
          <a:xfrm>
            <a:off x="-44" y="1155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59"/>
          <xdr:cNvSpPr>
            <a:spLocks/>
          </xdr:cNvSpPr>
        </xdr:nvSpPr>
        <xdr:spPr>
          <a:xfrm>
            <a:off x="-58" y="-54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24" name="Group 760"/>
        <xdr:cNvGrpSpPr>
          <a:grpSpLocks/>
        </xdr:cNvGrpSpPr>
      </xdr:nvGrpSpPr>
      <xdr:grpSpPr>
        <a:xfrm>
          <a:off x="15478125" y="8743950"/>
          <a:ext cx="304800" cy="371475"/>
          <a:chOff x="-37" y="-4694"/>
          <a:chExt cx="28" cy="16263"/>
        </a:xfrm>
        <a:solidFill>
          <a:srgbClr val="FFFFFF"/>
        </a:solidFill>
      </xdr:grpSpPr>
      <xdr:sp>
        <xdr:nvSpPr>
          <xdr:cNvPr id="125" name="Line 761"/>
          <xdr:cNvSpPr>
            <a:spLocks/>
          </xdr:cNvSpPr>
        </xdr:nvSpPr>
        <xdr:spPr>
          <a:xfrm flipH="1">
            <a:off x="-23" y="-46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2"/>
          <xdr:cNvSpPr>
            <a:spLocks/>
          </xdr:cNvSpPr>
        </xdr:nvSpPr>
        <xdr:spPr>
          <a:xfrm>
            <a:off x="-37" y="-5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30</xdr:row>
      <xdr:rowOff>9525</xdr:rowOff>
    </xdr:from>
    <xdr:to>
      <xdr:col>24</xdr:col>
      <xdr:colOff>676275</xdr:colOff>
      <xdr:row>31</xdr:row>
      <xdr:rowOff>114300</xdr:rowOff>
    </xdr:to>
    <xdr:grpSp>
      <xdr:nvGrpSpPr>
        <xdr:cNvPr id="127" name="Group 763"/>
        <xdr:cNvGrpSpPr>
          <a:grpSpLocks/>
        </xdr:cNvGrpSpPr>
      </xdr:nvGrpSpPr>
      <xdr:grpSpPr>
        <a:xfrm>
          <a:off x="17678400" y="7724775"/>
          <a:ext cx="371475" cy="333375"/>
          <a:chOff x="-61" y="-3957"/>
          <a:chExt cx="34" cy="17955"/>
        </a:xfrm>
        <a:solidFill>
          <a:srgbClr val="FFFFFF"/>
        </a:solidFill>
      </xdr:grpSpPr>
      <xdr:sp>
        <xdr:nvSpPr>
          <xdr:cNvPr id="128" name="Line 764"/>
          <xdr:cNvSpPr>
            <a:spLocks/>
          </xdr:cNvSpPr>
        </xdr:nvSpPr>
        <xdr:spPr>
          <a:xfrm>
            <a:off x="-44" y="7328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65"/>
          <xdr:cNvSpPr>
            <a:spLocks/>
          </xdr:cNvSpPr>
        </xdr:nvSpPr>
        <xdr:spPr>
          <a:xfrm>
            <a:off x="-61" y="-3957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209550</xdr:rowOff>
    </xdr:from>
    <xdr:to>
      <xdr:col>26</xdr:col>
      <xdr:colOff>647700</xdr:colOff>
      <xdr:row>30</xdr:row>
      <xdr:rowOff>114300</xdr:rowOff>
    </xdr:to>
    <xdr:grpSp>
      <xdr:nvGrpSpPr>
        <xdr:cNvPr id="130" name="Group 766"/>
        <xdr:cNvGrpSpPr>
          <a:grpSpLocks/>
        </xdr:cNvGrpSpPr>
      </xdr:nvGrpSpPr>
      <xdr:grpSpPr>
        <a:xfrm>
          <a:off x="19202400" y="7467600"/>
          <a:ext cx="304800" cy="361950"/>
          <a:chOff x="-58" y="-572"/>
          <a:chExt cx="28" cy="15846"/>
        </a:xfrm>
        <a:solidFill>
          <a:srgbClr val="FFFFFF"/>
        </a:solidFill>
      </xdr:grpSpPr>
      <xdr:sp>
        <xdr:nvSpPr>
          <xdr:cNvPr id="131" name="Line 767"/>
          <xdr:cNvSpPr>
            <a:spLocks/>
          </xdr:cNvSpPr>
        </xdr:nvSpPr>
        <xdr:spPr>
          <a:xfrm>
            <a:off x="-44" y="1152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68"/>
          <xdr:cNvSpPr>
            <a:spLocks/>
          </xdr:cNvSpPr>
        </xdr:nvSpPr>
        <xdr:spPr>
          <a:xfrm>
            <a:off x="-58" y="-57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27</xdr:row>
      <xdr:rowOff>114300</xdr:rowOff>
    </xdr:from>
    <xdr:to>
      <xdr:col>22</xdr:col>
      <xdr:colOff>628650</xdr:colOff>
      <xdr:row>29</xdr:row>
      <xdr:rowOff>28575</xdr:rowOff>
    </xdr:to>
    <xdr:grpSp>
      <xdr:nvGrpSpPr>
        <xdr:cNvPr id="133" name="Group 785"/>
        <xdr:cNvGrpSpPr>
          <a:grpSpLocks/>
        </xdr:cNvGrpSpPr>
      </xdr:nvGrpSpPr>
      <xdr:grpSpPr>
        <a:xfrm>
          <a:off x="16211550" y="7143750"/>
          <a:ext cx="304800" cy="371475"/>
          <a:chOff x="-59" y="-4750"/>
          <a:chExt cx="28" cy="16263"/>
        </a:xfrm>
        <a:solidFill>
          <a:srgbClr val="FFFFFF"/>
        </a:solidFill>
      </xdr:grpSpPr>
      <xdr:sp>
        <xdr:nvSpPr>
          <xdr:cNvPr id="134" name="Line 786"/>
          <xdr:cNvSpPr>
            <a:spLocks/>
          </xdr:cNvSpPr>
        </xdr:nvSpPr>
        <xdr:spPr>
          <a:xfrm flipH="1">
            <a:off x="-45" y="-475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87"/>
          <xdr:cNvSpPr>
            <a:spLocks/>
          </xdr:cNvSpPr>
        </xdr:nvSpPr>
        <xdr:spPr>
          <a:xfrm>
            <a:off x="-59" y="-57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136" name="Line 788"/>
        <xdr:cNvSpPr>
          <a:spLocks/>
        </xdr:cNvSpPr>
      </xdr:nvSpPr>
      <xdr:spPr>
        <a:xfrm flipH="1">
          <a:off x="223266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219075</xdr:rowOff>
    </xdr:from>
    <xdr:to>
      <xdr:col>23</xdr:col>
      <xdr:colOff>409575</xdr:colOff>
      <xdr:row>24</xdr:row>
      <xdr:rowOff>114300</xdr:rowOff>
    </xdr:to>
    <xdr:grpSp>
      <xdr:nvGrpSpPr>
        <xdr:cNvPr id="137" name="Group 802"/>
        <xdr:cNvGrpSpPr>
          <a:grpSpLocks/>
        </xdr:cNvGrpSpPr>
      </xdr:nvGrpSpPr>
      <xdr:grpSpPr>
        <a:xfrm>
          <a:off x="16954500" y="6105525"/>
          <a:ext cx="304800" cy="352425"/>
          <a:chOff x="-38" y="-203"/>
          <a:chExt cx="28" cy="15429"/>
        </a:xfrm>
        <a:solidFill>
          <a:srgbClr val="FFFFFF"/>
        </a:solidFill>
      </xdr:grpSpPr>
      <xdr:sp>
        <xdr:nvSpPr>
          <xdr:cNvPr id="138" name="Line 803"/>
          <xdr:cNvSpPr>
            <a:spLocks/>
          </xdr:cNvSpPr>
        </xdr:nvSpPr>
        <xdr:spPr>
          <a:xfrm>
            <a:off x="-24" y="1188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4"/>
          <xdr:cNvSpPr>
            <a:spLocks/>
          </xdr:cNvSpPr>
        </xdr:nvSpPr>
        <xdr:spPr>
          <a:xfrm>
            <a:off x="-38" y="-20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12</xdr:row>
      <xdr:rowOff>180975</xdr:rowOff>
    </xdr:from>
    <xdr:to>
      <xdr:col>31</xdr:col>
      <xdr:colOff>266700</xdr:colOff>
      <xdr:row>13</xdr:row>
      <xdr:rowOff>114300</xdr:rowOff>
    </xdr:to>
    <xdr:sp>
      <xdr:nvSpPr>
        <xdr:cNvPr id="140" name="Line 806"/>
        <xdr:cNvSpPr>
          <a:spLocks/>
        </xdr:cNvSpPr>
      </xdr:nvSpPr>
      <xdr:spPr>
        <a:xfrm flipH="1">
          <a:off x="22326600" y="37814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12</xdr:row>
      <xdr:rowOff>114300</xdr:rowOff>
    </xdr:from>
    <xdr:to>
      <xdr:col>32</xdr:col>
      <xdr:colOff>495300</xdr:colOff>
      <xdr:row>12</xdr:row>
      <xdr:rowOff>180975</xdr:rowOff>
    </xdr:to>
    <xdr:sp>
      <xdr:nvSpPr>
        <xdr:cNvPr id="141" name="Line 807"/>
        <xdr:cNvSpPr>
          <a:spLocks/>
        </xdr:cNvSpPr>
      </xdr:nvSpPr>
      <xdr:spPr>
        <a:xfrm flipH="1">
          <a:off x="23069550" y="3714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114300</xdr:rowOff>
    </xdr:from>
    <xdr:to>
      <xdr:col>9</xdr:col>
      <xdr:colOff>266700</xdr:colOff>
      <xdr:row>28</xdr:row>
      <xdr:rowOff>114300</xdr:rowOff>
    </xdr:to>
    <xdr:sp>
      <xdr:nvSpPr>
        <xdr:cNvPr id="142" name="Line 808"/>
        <xdr:cNvSpPr>
          <a:spLocks/>
        </xdr:cNvSpPr>
      </xdr:nvSpPr>
      <xdr:spPr>
        <a:xfrm flipV="1">
          <a:off x="5248275" y="737235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180975</xdr:rowOff>
    </xdr:from>
    <xdr:to>
      <xdr:col>11</xdr:col>
      <xdr:colOff>266700</xdr:colOff>
      <xdr:row>29</xdr:row>
      <xdr:rowOff>114300</xdr:rowOff>
    </xdr:to>
    <xdr:sp>
      <xdr:nvSpPr>
        <xdr:cNvPr id="143" name="Line 809"/>
        <xdr:cNvSpPr>
          <a:spLocks/>
        </xdr:cNvSpPr>
      </xdr:nvSpPr>
      <xdr:spPr>
        <a:xfrm flipH="1" flipV="1">
          <a:off x="7467600" y="7439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180975</xdr:rowOff>
    </xdr:to>
    <xdr:sp>
      <xdr:nvSpPr>
        <xdr:cNvPr id="144" name="Line 812"/>
        <xdr:cNvSpPr>
          <a:spLocks/>
        </xdr:cNvSpPr>
      </xdr:nvSpPr>
      <xdr:spPr>
        <a:xfrm flipH="1" flipV="1">
          <a:off x="6724650" y="7372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37</xdr:row>
      <xdr:rowOff>114300</xdr:rowOff>
    </xdr:from>
    <xdr:to>
      <xdr:col>28</xdr:col>
      <xdr:colOff>628650</xdr:colOff>
      <xdr:row>39</xdr:row>
      <xdr:rowOff>38100</xdr:rowOff>
    </xdr:to>
    <xdr:grpSp>
      <xdr:nvGrpSpPr>
        <xdr:cNvPr id="145" name="Group 830"/>
        <xdr:cNvGrpSpPr>
          <a:grpSpLocks/>
        </xdr:cNvGrpSpPr>
      </xdr:nvGrpSpPr>
      <xdr:grpSpPr>
        <a:xfrm>
          <a:off x="20669250" y="9429750"/>
          <a:ext cx="304800" cy="381000"/>
          <a:chOff x="-59" y="-4670"/>
          <a:chExt cx="28" cy="16680"/>
        </a:xfrm>
        <a:solidFill>
          <a:srgbClr val="FFFFFF"/>
        </a:solidFill>
      </xdr:grpSpPr>
      <xdr:sp>
        <xdr:nvSpPr>
          <xdr:cNvPr id="146" name="Line 831"/>
          <xdr:cNvSpPr>
            <a:spLocks/>
          </xdr:cNvSpPr>
        </xdr:nvSpPr>
        <xdr:spPr>
          <a:xfrm flipH="1">
            <a:off x="-45" y="-467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2"/>
          <xdr:cNvSpPr>
            <a:spLocks/>
          </xdr:cNvSpPr>
        </xdr:nvSpPr>
        <xdr:spPr>
          <a:xfrm>
            <a:off x="-59" y="-8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35</xdr:row>
      <xdr:rowOff>76200</xdr:rowOff>
    </xdr:from>
    <xdr:to>
      <xdr:col>43</xdr:col>
      <xdr:colOff>95250</xdr:colOff>
      <xdr:row>36</xdr:row>
      <xdr:rowOff>152400</xdr:rowOff>
    </xdr:to>
    <xdr:grpSp>
      <xdr:nvGrpSpPr>
        <xdr:cNvPr id="148" name="Group 834"/>
        <xdr:cNvGrpSpPr>
          <a:grpSpLocks/>
        </xdr:cNvGrpSpPr>
      </xdr:nvGrpSpPr>
      <xdr:grpSpPr>
        <a:xfrm>
          <a:off x="23812500" y="8934450"/>
          <a:ext cx="8001000" cy="304800"/>
          <a:chOff x="-1167" y="-13646"/>
          <a:chExt cx="19791" cy="26656"/>
        </a:xfrm>
        <a:solidFill>
          <a:srgbClr val="FFFFFF"/>
        </a:solidFill>
      </xdr:grpSpPr>
      <xdr:sp>
        <xdr:nvSpPr>
          <xdr:cNvPr id="149" name="Rectangle 835"/>
          <xdr:cNvSpPr>
            <a:spLocks/>
          </xdr:cNvSpPr>
        </xdr:nvSpPr>
        <xdr:spPr>
          <a:xfrm>
            <a:off x="-1058" y="-10314"/>
            <a:ext cx="19603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36"/>
          <xdr:cNvSpPr>
            <a:spLocks/>
          </xdr:cNvSpPr>
        </xdr:nvSpPr>
        <xdr:spPr>
          <a:xfrm>
            <a:off x="-1167" y="-13646"/>
            <a:ext cx="1979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37"/>
          <xdr:cNvSpPr>
            <a:spLocks/>
          </xdr:cNvSpPr>
        </xdr:nvSpPr>
        <xdr:spPr>
          <a:xfrm>
            <a:off x="-1167" y="-1364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38"/>
          <xdr:cNvSpPr>
            <a:spLocks/>
          </xdr:cNvSpPr>
        </xdr:nvSpPr>
        <xdr:spPr>
          <a:xfrm>
            <a:off x="1965" y="-13646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39"/>
          <xdr:cNvSpPr>
            <a:spLocks/>
          </xdr:cNvSpPr>
        </xdr:nvSpPr>
        <xdr:spPr>
          <a:xfrm>
            <a:off x="5072" y="-1364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40"/>
          <xdr:cNvSpPr>
            <a:spLocks/>
          </xdr:cNvSpPr>
        </xdr:nvSpPr>
        <xdr:spPr>
          <a:xfrm>
            <a:off x="8204" y="-13646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41"/>
          <xdr:cNvSpPr>
            <a:spLocks/>
          </xdr:cNvSpPr>
        </xdr:nvSpPr>
        <xdr:spPr>
          <a:xfrm>
            <a:off x="11306" y="-1364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42"/>
          <xdr:cNvSpPr>
            <a:spLocks/>
          </xdr:cNvSpPr>
        </xdr:nvSpPr>
        <xdr:spPr>
          <a:xfrm>
            <a:off x="14438" y="-13646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43"/>
          <xdr:cNvSpPr>
            <a:spLocks/>
          </xdr:cNvSpPr>
        </xdr:nvSpPr>
        <xdr:spPr>
          <a:xfrm>
            <a:off x="17545" y="-1364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29</xdr:row>
      <xdr:rowOff>76200</xdr:rowOff>
    </xdr:from>
    <xdr:to>
      <xdr:col>41</xdr:col>
      <xdr:colOff>0</xdr:colOff>
      <xdr:row>30</xdr:row>
      <xdr:rowOff>152400</xdr:rowOff>
    </xdr:to>
    <xdr:grpSp>
      <xdr:nvGrpSpPr>
        <xdr:cNvPr id="158" name="Group 844"/>
        <xdr:cNvGrpSpPr>
          <a:grpSpLocks/>
        </xdr:cNvGrpSpPr>
      </xdr:nvGrpSpPr>
      <xdr:grpSpPr>
        <a:xfrm>
          <a:off x="24136350" y="7562850"/>
          <a:ext cx="6096000" cy="304800"/>
          <a:chOff x="5" y="-13598"/>
          <a:chExt cx="20646" cy="26656"/>
        </a:xfrm>
        <a:solidFill>
          <a:srgbClr val="FFFFFF"/>
        </a:solidFill>
      </xdr:grpSpPr>
      <xdr:sp>
        <xdr:nvSpPr>
          <xdr:cNvPr id="159" name="Rectangle 845"/>
          <xdr:cNvSpPr>
            <a:spLocks/>
          </xdr:cNvSpPr>
        </xdr:nvSpPr>
        <xdr:spPr>
          <a:xfrm>
            <a:off x="119" y="-10266"/>
            <a:ext cx="2046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46"/>
          <xdr:cNvSpPr>
            <a:spLocks/>
          </xdr:cNvSpPr>
        </xdr:nvSpPr>
        <xdr:spPr>
          <a:xfrm>
            <a:off x="5" y="-13598"/>
            <a:ext cx="2064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47"/>
          <xdr:cNvSpPr>
            <a:spLocks/>
          </xdr:cNvSpPr>
        </xdr:nvSpPr>
        <xdr:spPr>
          <a:xfrm>
            <a:off x="5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48"/>
          <xdr:cNvSpPr>
            <a:spLocks/>
          </xdr:cNvSpPr>
        </xdr:nvSpPr>
        <xdr:spPr>
          <a:xfrm>
            <a:off x="3262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49"/>
          <xdr:cNvSpPr>
            <a:spLocks/>
          </xdr:cNvSpPr>
        </xdr:nvSpPr>
        <xdr:spPr>
          <a:xfrm>
            <a:off x="6519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50"/>
          <xdr:cNvSpPr>
            <a:spLocks/>
          </xdr:cNvSpPr>
        </xdr:nvSpPr>
        <xdr:spPr>
          <a:xfrm>
            <a:off x="9771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51"/>
          <xdr:cNvSpPr>
            <a:spLocks/>
          </xdr:cNvSpPr>
        </xdr:nvSpPr>
        <xdr:spPr>
          <a:xfrm>
            <a:off x="13027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52"/>
          <xdr:cNvSpPr>
            <a:spLocks/>
          </xdr:cNvSpPr>
        </xdr:nvSpPr>
        <xdr:spPr>
          <a:xfrm>
            <a:off x="16284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53"/>
          <xdr:cNvSpPr>
            <a:spLocks/>
          </xdr:cNvSpPr>
        </xdr:nvSpPr>
        <xdr:spPr>
          <a:xfrm>
            <a:off x="19541" y="-13598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76200</xdr:rowOff>
    </xdr:from>
    <xdr:to>
      <xdr:col>43</xdr:col>
      <xdr:colOff>95250</xdr:colOff>
      <xdr:row>33</xdr:row>
      <xdr:rowOff>152400</xdr:rowOff>
    </xdr:to>
    <xdr:grpSp>
      <xdr:nvGrpSpPr>
        <xdr:cNvPr id="168" name="Group 859"/>
        <xdr:cNvGrpSpPr>
          <a:grpSpLocks/>
        </xdr:cNvGrpSpPr>
      </xdr:nvGrpSpPr>
      <xdr:grpSpPr>
        <a:xfrm>
          <a:off x="23812500" y="8248650"/>
          <a:ext cx="8001000" cy="304800"/>
          <a:chOff x="-1167" y="-13622"/>
          <a:chExt cx="19791" cy="26656"/>
        </a:xfrm>
        <a:solidFill>
          <a:srgbClr val="FFFFFF"/>
        </a:solidFill>
      </xdr:grpSpPr>
      <xdr:sp>
        <xdr:nvSpPr>
          <xdr:cNvPr id="169" name="Rectangle 860"/>
          <xdr:cNvSpPr>
            <a:spLocks/>
          </xdr:cNvSpPr>
        </xdr:nvSpPr>
        <xdr:spPr>
          <a:xfrm>
            <a:off x="-1058" y="-10290"/>
            <a:ext cx="19603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61"/>
          <xdr:cNvSpPr>
            <a:spLocks/>
          </xdr:cNvSpPr>
        </xdr:nvSpPr>
        <xdr:spPr>
          <a:xfrm>
            <a:off x="-1167" y="-13622"/>
            <a:ext cx="1979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62"/>
          <xdr:cNvSpPr>
            <a:spLocks/>
          </xdr:cNvSpPr>
        </xdr:nvSpPr>
        <xdr:spPr>
          <a:xfrm>
            <a:off x="-1167" y="-1362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63"/>
          <xdr:cNvSpPr>
            <a:spLocks/>
          </xdr:cNvSpPr>
        </xdr:nvSpPr>
        <xdr:spPr>
          <a:xfrm>
            <a:off x="1965" y="-13622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64"/>
          <xdr:cNvSpPr>
            <a:spLocks/>
          </xdr:cNvSpPr>
        </xdr:nvSpPr>
        <xdr:spPr>
          <a:xfrm>
            <a:off x="5072" y="-1362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65"/>
          <xdr:cNvSpPr>
            <a:spLocks/>
          </xdr:cNvSpPr>
        </xdr:nvSpPr>
        <xdr:spPr>
          <a:xfrm>
            <a:off x="8204" y="-13622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66"/>
          <xdr:cNvSpPr>
            <a:spLocks/>
          </xdr:cNvSpPr>
        </xdr:nvSpPr>
        <xdr:spPr>
          <a:xfrm>
            <a:off x="11306" y="-1362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67"/>
          <xdr:cNvSpPr>
            <a:spLocks/>
          </xdr:cNvSpPr>
        </xdr:nvSpPr>
        <xdr:spPr>
          <a:xfrm>
            <a:off x="14438" y="-13622"/>
            <a:ext cx="105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68"/>
          <xdr:cNvSpPr>
            <a:spLocks/>
          </xdr:cNvSpPr>
        </xdr:nvSpPr>
        <xdr:spPr>
          <a:xfrm>
            <a:off x="17545" y="-1362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819150</xdr:colOff>
      <xdr:row>26</xdr:row>
      <xdr:rowOff>76200</xdr:rowOff>
    </xdr:from>
    <xdr:to>
      <xdr:col>41</xdr:col>
      <xdr:colOff>0</xdr:colOff>
      <xdr:row>27</xdr:row>
      <xdr:rowOff>152400</xdr:rowOff>
    </xdr:to>
    <xdr:grpSp>
      <xdr:nvGrpSpPr>
        <xdr:cNvPr id="178" name="Group 869"/>
        <xdr:cNvGrpSpPr>
          <a:grpSpLocks/>
        </xdr:cNvGrpSpPr>
      </xdr:nvGrpSpPr>
      <xdr:grpSpPr>
        <a:xfrm>
          <a:off x="24136350" y="6877050"/>
          <a:ext cx="6096000" cy="304800"/>
          <a:chOff x="5" y="-13574"/>
          <a:chExt cx="20646" cy="26656"/>
        </a:xfrm>
        <a:solidFill>
          <a:srgbClr val="FFFFFF"/>
        </a:solidFill>
      </xdr:grpSpPr>
      <xdr:sp>
        <xdr:nvSpPr>
          <xdr:cNvPr id="179" name="Rectangle 870"/>
          <xdr:cNvSpPr>
            <a:spLocks/>
          </xdr:cNvSpPr>
        </xdr:nvSpPr>
        <xdr:spPr>
          <a:xfrm>
            <a:off x="119" y="-10242"/>
            <a:ext cx="2046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71"/>
          <xdr:cNvSpPr>
            <a:spLocks/>
          </xdr:cNvSpPr>
        </xdr:nvSpPr>
        <xdr:spPr>
          <a:xfrm>
            <a:off x="5" y="-13574"/>
            <a:ext cx="2064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72"/>
          <xdr:cNvSpPr>
            <a:spLocks/>
          </xdr:cNvSpPr>
        </xdr:nvSpPr>
        <xdr:spPr>
          <a:xfrm>
            <a:off x="5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73"/>
          <xdr:cNvSpPr>
            <a:spLocks/>
          </xdr:cNvSpPr>
        </xdr:nvSpPr>
        <xdr:spPr>
          <a:xfrm>
            <a:off x="3262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74"/>
          <xdr:cNvSpPr>
            <a:spLocks/>
          </xdr:cNvSpPr>
        </xdr:nvSpPr>
        <xdr:spPr>
          <a:xfrm>
            <a:off x="6519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75"/>
          <xdr:cNvSpPr>
            <a:spLocks/>
          </xdr:cNvSpPr>
        </xdr:nvSpPr>
        <xdr:spPr>
          <a:xfrm>
            <a:off x="9771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76"/>
          <xdr:cNvSpPr>
            <a:spLocks/>
          </xdr:cNvSpPr>
        </xdr:nvSpPr>
        <xdr:spPr>
          <a:xfrm>
            <a:off x="13027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77"/>
          <xdr:cNvSpPr>
            <a:spLocks/>
          </xdr:cNvSpPr>
        </xdr:nvSpPr>
        <xdr:spPr>
          <a:xfrm>
            <a:off x="16284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78"/>
          <xdr:cNvSpPr>
            <a:spLocks/>
          </xdr:cNvSpPr>
        </xdr:nvSpPr>
        <xdr:spPr>
          <a:xfrm>
            <a:off x="19541" y="-13574"/>
            <a:ext cx="11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27</xdr:row>
      <xdr:rowOff>0</xdr:rowOff>
    </xdr:from>
    <xdr:ext cx="1485900" cy="457200"/>
    <xdr:sp>
      <xdr:nvSpPr>
        <xdr:cNvPr id="188" name="text 3"/>
        <xdr:cNvSpPr txBox="1">
          <a:spLocks noChangeArrowheads="1"/>
        </xdr:cNvSpPr>
      </xdr:nvSpPr>
      <xdr:spPr>
        <a:xfrm>
          <a:off x="63741300" y="7029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Černý Kříž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189" name="text 3"/>
        <xdr:cNvSpPr txBox="1">
          <a:spLocks noChangeArrowheads="1"/>
        </xdr:cNvSpPr>
      </xdr:nvSpPr>
      <xdr:spPr>
        <a:xfrm>
          <a:off x="63741300" y="9315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Lenora</a:t>
          </a:r>
        </a:p>
      </xdr:txBody>
    </xdr:sp>
    <xdr:clientData/>
  </xdr:oneCellAnchor>
  <xdr:twoCellAnchor>
    <xdr:from>
      <xdr:col>55</xdr:col>
      <xdr:colOff>276225</xdr:colOff>
      <xdr:row>28</xdr:row>
      <xdr:rowOff>114300</xdr:rowOff>
    </xdr:from>
    <xdr:to>
      <xdr:col>56</xdr:col>
      <xdr:colOff>495300</xdr:colOff>
      <xdr:row>28</xdr:row>
      <xdr:rowOff>171450</xdr:rowOff>
    </xdr:to>
    <xdr:sp>
      <xdr:nvSpPr>
        <xdr:cNvPr id="190" name="Line 881"/>
        <xdr:cNvSpPr>
          <a:spLocks/>
        </xdr:cNvSpPr>
      </xdr:nvSpPr>
      <xdr:spPr>
        <a:xfrm flipH="1" flipV="1">
          <a:off x="41214675" y="73723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28</xdr:row>
      <xdr:rowOff>171450</xdr:rowOff>
    </xdr:from>
    <xdr:to>
      <xdr:col>57</xdr:col>
      <xdr:colOff>266700</xdr:colOff>
      <xdr:row>29</xdr:row>
      <xdr:rowOff>28575</xdr:rowOff>
    </xdr:to>
    <xdr:sp>
      <xdr:nvSpPr>
        <xdr:cNvPr id="191" name="Line 882"/>
        <xdr:cNvSpPr>
          <a:spLocks/>
        </xdr:cNvSpPr>
      </xdr:nvSpPr>
      <xdr:spPr>
        <a:xfrm flipH="1" flipV="1">
          <a:off x="41948100" y="7429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26</xdr:row>
      <xdr:rowOff>209550</xdr:rowOff>
    </xdr:from>
    <xdr:to>
      <xdr:col>55</xdr:col>
      <xdr:colOff>428625</xdr:colOff>
      <xdr:row>28</xdr:row>
      <xdr:rowOff>114300</xdr:rowOff>
    </xdr:to>
    <xdr:grpSp>
      <xdr:nvGrpSpPr>
        <xdr:cNvPr id="192" name="Group 885"/>
        <xdr:cNvGrpSpPr>
          <a:grpSpLocks/>
        </xdr:cNvGrpSpPr>
      </xdr:nvGrpSpPr>
      <xdr:grpSpPr>
        <a:xfrm>
          <a:off x="41062275" y="7010400"/>
          <a:ext cx="304800" cy="361950"/>
          <a:chOff x="-36" y="-588"/>
          <a:chExt cx="28" cy="15846"/>
        </a:xfrm>
        <a:solidFill>
          <a:srgbClr val="FFFFFF"/>
        </a:solidFill>
      </xdr:grpSpPr>
      <xdr:sp>
        <xdr:nvSpPr>
          <xdr:cNvPr id="193" name="Line 886"/>
          <xdr:cNvSpPr>
            <a:spLocks/>
          </xdr:cNvSpPr>
        </xdr:nvSpPr>
        <xdr:spPr>
          <a:xfrm>
            <a:off x="-22" y="115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87"/>
          <xdr:cNvSpPr>
            <a:spLocks/>
          </xdr:cNvSpPr>
        </xdr:nvSpPr>
        <xdr:spPr>
          <a:xfrm>
            <a:off x="-36" y="-5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485775</xdr:colOff>
      <xdr:row>29</xdr:row>
      <xdr:rowOff>0</xdr:rowOff>
    </xdr:to>
    <xdr:grpSp>
      <xdr:nvGrpSpPr>
        <xdr:cNvPr id="195" name="Group 891"/>
        <xdr:cNvGrpSpPr>
          <a:grpSpLocks/>
        </xdr:cNvGrpSpPr>
      </xdr:nvGrpSpPr>
      <xdr:grpSpPr>
        <a:xfrm>
          <a:off x="9477375" y="7267575"/>
          <a:ext cx="438150" cy="219075"/>
          <a:chOff x="-43" y="-10920"/>
          <a:chExt cx="40" cy="30659"/>
        </a:xfrm>
        <a:solidFill>
          <a:srgbClr val="FFFFFF"/>
        </a:solidFill>
      </xdr:grpSpPr>
      <xdr:sp>
        <xdr:nvSpPr>
          <xdr:cNvPr id="196" name="Line 892"/>
          <xdr:cNvSpPr>
            <a:spLocks/>
          </xdr:cNvSpPr>
        </xdr:nvSpPr>
        <xdr:spPr>
          <a:xfrm>
            <a:off x="-43" y="1973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93"/>
          <xdr:cNvSpPr>
            <a:spLocks/>
          </xdr:cNvSpPr>
        </xdr:nvSpPr>
        <xdr:spPr>
          <a:xfrm>
            <a:off x="-36" y="-1092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94"/>
          <xdr:cNvSpPr>
            <a:spLocks/>
          </xdr:cNvSpPr>
        </xdr:nvSpPr>
        <xdr:spPr>
          <a:xfrm>
            <a:off x="-29" y="-2926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199" name="Group 901"/>
        <xdr:cNvGrpSpPr>
          <a:grpSpLocks/>
        </xdr:cNvGrpSpPr>
      </xdr:nvGrpSpPr>
      <xdr:grpSpPr>
        <a:xfrm>
          <a:off x="11706225" y="7267575"/>
          <a:ext cx="438150" cy="219075"/>
          <a:chOff x="-64" y="-10920"/>
          <a:chExt cx="40" cy="30659"/>
        </a:xfrm>
        <a:solidFill>
          <a:srgbClr val="FFFFFF"/>
        </a:solidFill>
      </xdr:grpSpPr>
      <xdr:sp>
        <xdr:nvSpPr>
          <xdr:cNvPr id="200" name="Line 902"/>
          <xdr:cNvSpPr>
            <a:spLocks/>
          </xdr:cNvSpPr>
        </xdr:nvSpPr>
        <xdr:spPr>
          <a:xfrm>
            <a:off x="-64" y="1973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03"/>
          <xdr:cNvSpPr>
            <a:spLocks/>
          </xdr:cNvSpPr>
        </xdr:nvSpPr>
        <xdr:spPr>
          <a:xfrm>
            <a:off x="-57" y="-1092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04"/>
          <xdr:cNvSpPr>
            <a:spLocks/>
          </xdr:cNvSpPr>
        </xdr:nvSpPr>
        <xdr:spPr>
          <a:xfrm>
            <a:off x="-50" y="-2926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27</xdr:row>
      <xdr:rowOff>9525</xdr:rowOff>
    </xdr:from>
    <xdr:to>
      <xdr:col>27</xdr:col>
      <xdr:colOff>485775</xdr:colOff>
      <xdr:row>28</xdr:row>
      <xdr:rowOff>0</xdr:rowOff>
    </xdr:to>
    <xdr:grpSp>
      <xdr:nvGrpSpPr>
        <xdr:cNvPr id="203" name="Group 909"/>
        <xdr:cNvGrpSpPr>
          <a:grpSpLocks/>
        </xdr:cNvGrpSpPr>
      </xdr:nvGrpSpPr>
      <xdr:grpSpPr>
        <a:xfrm>
          <a:off x="19878675" y="7038975"/>
          <a:ext cx="438150" cy="219075"/>
          <a:chOff x="-43" y="-10912"/>
          <a:chExt cx="40" cy="30659"/>
        </a:xfrm>
        <a:solidFill>
          <a:srgbClr val="FFFFFF"/>
        </a:solidFill>
      </xdr:grpSpPr>
      <xdr:sp>
        <xdr:nvSpPr>
          <xdr:cNvPr id="204" name="Line 910"/>
          <xdr:cNvSpPr>
            <a:spLocks/>
          </xdr:cNvSpPr>
        </xdr:nvSpPr>
        <xdr:spPr>
          <a:xfrm>
            <a:off x="-43" y="197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11"/>
          <xdr:cNvSpPr>
            <a:spLocks/>
          </xdr:cNvSpPr>
        </xdr:nvSpPr>
        <xdr:spPr>
          <a:xfrm>
            <a:off x="-36" y="-109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2"/>
          <xdr:cNvSpPr>
            <a:spLocks/>
          </xdr:cNvSpPr>
        </xdr:nvSpPr>
        <xdr:spPr>
          <a:xfrm>
            <a:off x="-29" y="-2918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28</xdr:row>
      <xdr:rowOff>9525</xdr:rowOff>
    </xdr:from>
    <xdr:to>
      <xdr:col>24</xdr:col>
      <xdr:colOff>714375</xdr:colOff>
      <xdr:row>29</xdr:row>
      <xdr:rowOff>0</xdr:rowOff>
    </xdr:to>
    <xdr:grpSp>
      <xdr:nvGrpSpPr>
        <xdr:cNvPr id="207" name="Group 914"/>
        <xdr:cNvGrpSpPr>
          <a:grpSpLocks/>
        </xdr:cNvGrpSpPr>
      </xdr:nvGrpSpPr>
      <xdr:grpSpPr>
        <a:xfrm>
          <a:off x="17649825" y="7267575"/>
          <a:ext cx="438150" cy="219075"/>
          <a:chOff x="-64" y="-10920"/>
          <a:chExt cx="40" cy="30659"/>
        </a:xfrm>
        <a:solidFill>
          <a:srgbClr val="FFFFFF"/>
        </a:solidFill>
      </xdr:grpSpPr>
      <xdr:sp>
        <xdr:nvSpPr>
          <xdr:cNvPr id="208" name="Line 915"/>
          <xdr:cNvSpPr>
            <a:spLocks/>
          </xdr:cNvSpPr>
        </xdr:nvSpPr>
        <xdr:spPr>
          <a:xfrm>
            <a:off x="-64" y="1973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16"/>
          <xdr:cNvSpPr>
            <a:spLocks/>
          </xdr:cNvSpPr>
        </xdr:nvSpPr>
        <xdr:spPr>
          <a:xfrm>
            <a:off x="-57" y="-1092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17"/>
          <xdr:cNvSpPr>
            <a:spLocks/>
          </xdr:cNvSpPr>
        </xdr:nvSpPr>
        <xdr:spPr>
          <a:xfrm>
            <a:off x="-50" y="-2926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40</xdr:row>
      <xdr:rowOff>9525</xdr:rowOff>
    </xdr:from>
    <xdr:to>
      <xdr:col>28</xdr:col>
      <xdr:colOff>714375</xdr:colOff>
      <xdr:row>41</xdr:row>
      <xdr:rowOff>0</xdr:rowOff>
    </xdr:to>
    <xdr:grpSp>
      <xdr:nvGrpSpPr>
        <xdr:cNvPr id="211" name="Group 920"/>
        <xdr:cNvGrpSpPr>
          <a:grpSpLocks/>
        </xdr:cNvGrpSpPr>
      </xdr:nvGrpSpPr>
      <xdr:grpSpPr>
        <a:xfrm>
          <a:off x="20621625" y="10010775"/>
          <a:ext cx="438150" cy="219075"/>
          <a:chOff x="-64" y="-11016"/>
          <a:chExt cx="40" cy="30659"/>
        </a:xfrm>
        <a:solidFill>
          <a:srgbClr val="FFFFFF"/>
        </a:solidFill>
      </xdr:grpSpPr>
      <xdr:sp>
        <xdr:nvSpPr>
          <xdr:cNvPr id="212" name="Line 921"/>
          <xdr:cNvSpPr>
            <a:spLocks/>
          </xdr:cNvSpPr>
        </xdr:nvSpPr>
        <xdr:spPr>
          <a:xfrm>
            <a:off x="-64" y="1964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22"/>
          <xdr:cNvSpPr>
            <a:spLocks/>
          </xdr:cNvSpPr>
        </xdr:nvSpPr>
        <xdr:spPr>
          <a:xfrm>
            <a:off x="-57" y="-11016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23"/>
          <xdr:cNvSpPr>
            <a:spLocks/>
          </xdr:cNvSpPr>
        </xdr:nvSpPr>
        <xdr:spPr>
          <a:xfrm>
            <a:off x="-50" y="-3022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33</xdr:row>
      <xdr:rowOff>9525</xdr:rowOff>
    </xdr:from>
    <xdr:to>
      <xdr:col>75</xdr:col>
      <xdr:colOff>485775</xdr:colOff>
      <xdr:row>34</xdr:row>
      <xdr:rowOff>0</xdr:rowOff>
    </xdr:to>
    <xdr:grpSp>
      <xdr:nvGrpSpPr>
        <xdr:cNvPr id="215" name="Group 925"/>
        <xdr:cNvGrpSpPr>
          <a:grpSpLocks/>
        </xdr:cNvGrpSpPr>
      </xdr:nvGrpSpPr>
      <xdr:grpSpPr>
        <a:xfrm>
          <a:off x="55845075" y="8410575"/>
          <a:ext cx="438150" cy="219075"/>
          <a:chOff x="-43" y="-10960"/>
          <a:chExt cx="40" cy="30659"/>
        </a:xfrm>
        <a:solidFill>
          <a:srgbClr val="FFFFFF"/>
        </a:solidFill>
      </xdr:grpSpPr>
      <xdr:sp>
        <xdr:nvSpPr>
          <xdr:cNvPr id="216" name="Line 926"/>
          <xdr:cNvSpPr>
            <a:spLocks/>
          </xdr:cNvSpPr>
        </xdr:nvSpPr>
        <xdr:spPr>
          <a:xfrm>
            <a:off x="-43" y="1969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27"/>
          <xdr:cNvSpPr>
            <a:spLocks/>
          </xdr:cNvSpPr>
        </xdr:nvSpPr>
        <xdr:spPr>
          <a:xfrm>
            <a:off x="-36" y="-1096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28"/>
          <xdr:cNvSpPr>
            <a:spLocks/>
          </xdr:cNvSpPr>
        </xdr:nvSpPr>
        <xdr:spPr>
          <a:xfrm>
            <a:off x="-29" y="-2966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25</xdr:row>
      <xdr:rowOff>9525</xdr:rowOff>
    </xdr:from>
    <xdr:to>
      <xdr:col>60</xdr:col>
      <xdr:colOff>714375</xdr:colOff>
      <xdr:row>26</xdr:row>
      <xdr:rowOff>0</xdr:rowOff>
    </xdr:to>
    <xdr:grpSp>
      <xdr:nvGrpSpPr>
        <xdr:cNvPr id="219" name="Group 929"/>
        <xdr:cNvGrpSpPr>
          <a:grpSpLocks/>
        </xdr:cNvGrpSpPr>
      </xdr:nvGrpSpPr>
      <xdr:grpSpPr>
        <a:xfrm>
          <a:off x="44700825" y="6581775"/>
          <a:ext cx="438150" cy="219075"/>
          <a:chOff x="-64" y="-10896"/>
          <a:chExt cx="40" cy="30659"/>
        </a:xfrm>
        <a:solidFill>
          <a:srgbClr val="FFFFFF"/>
        </a:solidFill>
      </xdr:grpSpPr>
      <xdr:sp>
        <xdr:nvSpPr>
          <xdr:cNvPr id="220" name="Line 930"/>
          <xdr:cNvSpPr>
            <a:spLocks/>
          </xdr:cNvSpPr>
        </xdr:nvSpPr>
        <xdr:spPr>
          <a:xfrm>
            <a:off x="-64" y="1976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31"/>
          <xdr:cNvSpPr>
            <a:spLocks/>
          </xdr:cNvSpPr>
        </xdr:nvSpPr>
        <xdr:spPr>
          <a:xfrm>
            <a:off x="-57" y="-10896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32"/>
          <xdr:cNvSpPr>
            <a:spLocks/>
          </xdr:cNvSpPr>
        </xdr:nvSpPr>
        <xdr:spPr>
          <a:xfrm>
            <a:off x="-50" y="-2902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28</xdr:row>
      <xdr:rowOff>171450</xdr:rowOff>
    </xdr:from>
    <xdr:to>
      <xdr:col>63</xdr:col>
      <xdr:colOff>485775</xdr:colOff>
      <xdr:row>29</xdr:row>
      <xdr:rowOff>171450</xdr:rowOff>
    </xdr:to>
    <xdr:grpSp>
      <xdr:nvGrpSpPr>
        <xdr:cNvPr id="223" name="Group 933"/>
        <xdr:cNvGrpSpPr>
          <a:grpSpLocks/>
        </xdr:cNvGrpSpPr>
      </xdr:nvGrpSpPr>
      <xdr:grpSpPr>
        <a:xfrm>
          <a:off x="46929675" y="7429500"/>
          <a:ext cx="438150" cy="228600"/>
          <a:chOff x="-43" y="-5259"/>
          <a:chExt cx="40" cy="19992"/>
        </a:xfrm>
        <a:solidFill>
          <a:srgbClr val="FFFFFF"/>
        </a:solidFill>
      </xdr:grpSpPr>
      <xdr:sp>
        <xdr:nvSpPr>
          <xdr:cNvPr id="224" name="Line 934"/>
          <xdr:cNvSpPr>
            <a:spLocks/>
          </xdr:cNvSpPr>
        </xdr:nvSpPr>
        <xdr:spPr>
          <a:xfrm>
            <a:off x="-43" y="1473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35"/>
          <xdr:cNvSpPr>
            <a:spLocks/>
          </xdr:cNvSpPr>
        </xdr:nvSpPr>
        <xdr:spPr>
          <a:xfrm>
            <a:off x="-36" y="-5259"/>
            <a:ext cx="26" cy="1999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36"/>
          <xdr:cNvSpPr>
            <a:spLocks/>
          </xdr:cNvSpPr>
        </xdr:nvSpPr>
        <xdr:spPr>
          <a:xfrm>
            <a:off x="-29" y="574"/>
            <a:ext cx="11" cy="916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533400</xdr:colOff>
      <xdr:row>28</xdr:row>
      <xdr:rowOff>171450</xdr:rowOff>
    </xdr:from>
    <xdr:to>
      <xdr:col>63</xdr:col>
      <xdr:colOff>0</xdr:colOff>
      <xdr:row>29</xdr:row>
      <xdr:rowOff>171450</xdr:rowOff>
    </xdr:to>
    <xdr:grpSp>
      <xdr:nvGrpSpPr>
        <xdr:cNvPr id="227" name="Group 937"/>
        <xdr:cNvGrpSpPr>
          <a:grpSpLocks/>
        </xdr:cNvGrpSpPr>
      </xdr:nvGrpSpPr>
      <xdr:grpSpPr>
        <a:xfrm>
          <a:off x="46443900" y="7429500"/>
          <a:ext cx="438150" cy="228600"/>
          <a:chOff x="-40" y="-5259"/>
          <a:chExt cx="40" cy="19992"/>
        </a:xfrm>
        <a:solidFill>
          <a:srgbClr val="FFFFFF"/>
        </a:solidFill>
      </xdr:grpSpPr>
      <xdr:sp>
        <xdr:nvSpPr>
          <xdr:cNvPr id="228" name="Line 938"/>
          <xdr:cNvSpPr>
            <a:spLocks/>
          </xdr:cNvSpPr>
        </xdr:nvSpPr>
        <xdr:spPr>
          <a:xfrm>
            <a:off x="-40" y="1473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39"/>
          <xdr:cNvSpPr>
            <a:spLocks/>
          </xdr:cNvSpPr>
        </xdr:nvSpPr>
        <xdr:spPr>
          <a:xfrm>
            <a:off x="-33" y="-5259"/>
            <a:ext cx="26" cy="1999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40"/>
          <xdr:cNvSpPr>
            <a:spLocks/>
          </xdr:cNvSpPr>
        </xdr:nvSpPr>
        <xdr:spPr>
          <a:xfrm>
            <a:off x="-26" y="574"/>
            <a:ext cx="11" cy="916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28</xdr:row>
      <xdr:rowOff>171450</xdr:rowOff>
    </xdr:from>
    <xdr:to>
      <xdr:col>64</xdr:col>
      <xdr:colOff>438150</xdr:colOff>
      <xdr:row>29</xdr:row>
      <xdr:rowOff>171450</xdr:rowOff>
    </xdr:to>
    <xdr:grpSp>
      <xdr:nvGrpSpPr>
        <xdr:cNvPr id="231" name="Group 941"/>
        <xdr:cNvGrpSpPr>
          <a:grpSpLocks/>
        </xdr:cNvGrpSpPr>
      </xdr:nvGrpSpPr>
      <xdr:grpSpPr>
        <a:xfrm>
          <a:off x="47396400" y="7429500"/>
          <a:ext cx="438150" cy="228600"/>
          <a:chOff x="-3119" y="-5259"/>
          <a:chExt cx="8960" cy="19992"/>
        </a:xfrm>
        <a:solidFill>
          <a:srgbClr val="FFFFFF"/>
        </a:solidFill>
      </xdr:grpSpPr>
      <xdr:sp>
        <xdr:nvSpPr>
          <xdr:cNvPr id="232" name="Line 942"/>
          <xdr:cNvSpPr>
            <a:spLocks/>
          </xdr:cNvSpPr>
        </xdr:nvSpPr>
        <xdr:spPr>
          <a:xfrm>
            <a:off x="-3119" y="14733"/>
            <a:ext cx="8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43"/>
          <xdr:cNvSpPr>
            <a:spLocks/>
          </xdr:cNvSpPr>
        </xdr:nvSpPr>
        <xdr:spPr>
          <a:xfrm>
            <a:off x="-1551" y="-5259"/>
            <a:ext cx="5824" cy="1999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44"/>
          <xdr:cNvSpPr>
            <a:spLocks/>
          </xdr:cNvSpPr>
        </xdr:nvSpPr>
        <xdr:spPr>
          <a:xfrm>
            <a:off x="241" y="574"/>
            <a:ext cx="2464" cy="916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26</xdr:row>
      <xdr:rowOff>9525</xdr:rowOff>
    </xdr:from>
    <xdr:to>
      <xdr:col>50</xdr:col>
      <xdr:colOff>714375</xdr:colOff>
      <xdr:row>27</xdr:row>
      <xdr:rowOff>0</xdr:rowOff>
    </xdr:to>
    <xdr:grpSp>
      <xdr:nvGrpSpPr>
        <xdr:cNvPr id="235" name="Group 945"/>
        <xdr:cNvGrpSpPr>
          <a:grpSpLocks/>
        </xdr:cNvGrpSpPr>
      </xdr:nvGrpSpPr>
      <xdr:grpSpPr>
        <a:xfrm>
          <a:off x="37271325" y="6810375"/>
          <a:ext cx="438150" cy="219075"/>
          <a:chOff x="-64" y="-10904"/>
          <a:chExt cx="40" cy="30659"/>
        </a:xfrm>
        <a:solidFill>
          <a:srgbClr val="FFFFFF"/>
        </a:solidFill>
      </xdr:grpSpPr>
      <xdr:sp>
        <xdr:nvSpPr>
          <xdr:cNvPr id="236" name="Line 946"/>
          <xdr:cNvSpPr>
            <a:spLocks/>
          </xdr:cNvSpPr>
        </xdr:nvSpPr>
        <xdr:spPr>
          <a:xfrm>
            <a:off x="-64" y="1975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47"/>
          <xdr:cNvSpPr>
            <a:spLocks/>
          </xdr:cNvSpPr>
        </xdr:nvSpPr>
        <xdr:spPr>
          <a:xfrm>
            <a:off x="-57" y="-10904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48"/>
          <xdr:cNvSpPr>
            <a:spLocks/>
          </xdr:cNvSpPr>
        </xdr:nvSpPr>
        <xdr:spPr>
          <a:xfrm>
            <a:off x="-50" y="-2910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25</xdr:row>
      <xdr:rowOff>9525</xdr:rowOff>
    </xdr:from>
    <xdr:to>
      <xdr:col>48</xdr:col>
      <xdr:colOff>714375</xdr:colOff>
      <xdr:row>26</xdr:row>
      <xdr:rowOff>0</xdr:rowOff>
    </xdr:to>
    <xdr:grpSp>
      <xdr:nvGrpSpPr>
        <xdr:cNvPr id="239" name="Group 949"/>
        <xdr:cNvGrpSpPr>
          <a:grpSpLocks/>
        </xdr:cNvGrpSpPr>
      </xdr:nvGrpSpPr>
      <xdr:grpSpPr>
        <a:xfrm>
          <a:off x="35785425" y="6581775"/>
          <a:ext cx="438150" cy="219075"/>
          <a:chOff x="-64" y="-10896"/>
          <a:chExt cx="40" cy="30659"/>
        </a:xfrm>
        <a:solidFill>
          <a:srgbClr val="FFFFFF"/>
        </a:solidFill>
      </xdr:grpSpPr>
      <xdr:sp>
        <xdr:nvSpPr>
          <xdr:cNvPr id="240" name="Line 950"/>
          <xdr:cNvSpPr>
            <a:spLocks/>
          </xdr:cNvSpPr>
        </xdr:nvSpPr>
        <xdr:spPr>
          <a:xfrm>
            <a:off x="-64" y="1976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51"/>
          <xdr:cNvSpPr>
            <a:spLocks/>
          </xdr:cNvSpPr>
        </xdr:nvSpPr>
        <xdr:spPr>
          <a:xfrm>
            <a:off x="-57" y="-10896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52"/>
          <xdr:cNvSpPr>
            <a:spLocks/>
          </xdr:cNvSpPr>
        </xdr:nvSpPr>
        <xdr:spPr>
          <a:xfrm>
            <a:off x="-50" y="-2902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314325</xdr:colOff>
      <xdr:row>27</xdr:row>
      <xdr:rowOff>57150</xdr:rowOff>
    </xdr:from>
    <xdr:to>
      <xdr:col>60</xdr:col>
      <xdr:colOff>676275</xdr:colOff>
      <xdr:row>27</xdr:row>
      <xdr:rowOff>180975</xdr:rowOff>
    </xdr:to>
    <xdr:sp>
      <xdr:nvSpPr>
        <xdr:cNvPr id="243" name="kreslení 16"/>
        <xdr:cNvSpPr>
          <a:spLocks/>
        </xdr:cNvSpPr>
      </xdr:nvSpPr>
      <xdr:spPr>
        <a:xfrm>
          <a:off x="44738925" y="70866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0</xdr:rowOff>
    </xdr:from>
    <xdr:to>
      <xdr:col>62</xdr:col>
      <xdr:colOff>0</xdr:colOff>
      <xdr:row>24</xdr:row>
      <xdr:rowOff>0</xdr:rowOff>
    </xdr:to>
    <xdr:sp>
      <xdr:nvSpPr>
        <xdr:cNvPr id="244" name="text 207"/>
        <xdr:cNvSpPr txBox="1">
          <a:spLocks noChangeArrowheads="1"/>
        </xdr:cNvSpPr>
      </xdr:nvSpPr>
      <xdr:spPr>
        <a:xfrm>
          <a:off x="45396150" y="6115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70</xdr:col>
      <xdr:colOff>0</xdr:colOff>
      <xdr:row>38</xdr:row>
      <xdr:rowOff>57150</xdr:rowOff>
    </xdr:from>
    <xdr:to>
      <xdr:col>70</xdr:col>
      <xdr:colOff>361950</xdr:colOff>
      <xdr:row>38</xdr:row>
      <xdr:rowOff>180975</xdr:rowOff>
    </xdr:to>
    <xdr:sp>
      <xdr:nvSpPr>
        <xdr:cNvPr id="245" name="kreslení 417"/>
        <xdr:cNvSpPr>
          <a:spLocks/>
        </xdr:cNvSpPr>
      </xdr:nvSpPr>
      <xdr:spPr>
        <a:xfrm>
          <a:off x="51854100" y="9601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30</xdr:row>
      <xdr:rowOff>0</xdr:rowOff>
    </xdr:from>
    <xdr:to>
      <xdr:col>29</xdr:col>
      <xdr:colOff>276225</xdr:colOff>
      <xdr:row>31</xdr:row>
      <xdr:rowOff>0</xdr:rowOff>
    </xdr:to>
    <xdr:grpSp>
      <xdr:nvGrpSpPr>
        <xdr:cNvPr id="246" name="Group 969"/>
        <xdr:cNvGrpSpPr>
          <a:grpSpLocks/>
        </xdr:cNvGrpSpPr>
      </xdr:nvGrpSpPr>
      <xdr:grpSpPr>
        <a:xfrm>
          <a:off x="21555075" y="7715250"/>
          <a:ext cx="28575" cy="228600"/>
          <a:chOff x="-25" y="-270"/>
          <a:chExt cx="3" cy="19992"/>
        </a:xfrm>
        <a:solidFill>
          <a:srgbClr val="FFFFFF"/>
        </a:solidFill>
      </xdr:grpSpPr>
      <xdr:sp>
        <xdr:nvSpPr>
          <xdr:cNvPr id="247" name="Rectangle 970"/>
          <xdr:cNvSpPr>
            <a:spLocks/>
          </xdr:cNvSpPr>
        </xdr:nvSpPr>
        <xdr:spPr>
          <a:xfrm>
            <a:off x="-25" y="-27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71"/>
          <xdr:cNvSpPr>
            <a:spLocks/>
          </xdr:cNvSpPr>
        </xdr:nvSpPr>
        <xdr:spPr>
          <a:xfrm>
            <a:off x="-25" y="639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2"/>
          <xdr:cNvSpPr>
            <a:spLocks/>
          </xdr:cNvSpPr>
        </xdr:nvSpPr>
        <xdr:spPr>
          <a:xfrm>
            <a:off x="-25" y="1306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26</xdr:row>
      <xdr:rowOff>114300</xdr:rowOff>
    </xdr:from>
    <xdr:to>
      <xdr:col>31</xdr:col>
      <xdr:colOff>276225</xdr:colOff>
      <xdr:row>27</xdr:row>
      <xdr:rowOff>114300</xdr:rowOff>
    </xdr:to>
    <xdr:grpSp>
      <xdr:nvGrpSpPr>
        <xdr:cNvPr id="250" name="Group 973"/>
        <xdr:cNvGrpSpPr>
          <a:grpSpLocks/>
        </xdr:cNvGrpSpPr>
      </xdr:nvGrpSpPr>
      <xdr:grpSpPr>
        <a:xfrm>
          <a:off x="23040975" y="6915150"/>
          <a:ext cx="28575" cy="228600"/>
          <a:chOff x="-25" y="-10242"/>
          <a:chExt cx="3" cy="19992"/>
        </a:xfrm>
        <a:solidFill>
          <a:srgbClr val="FFFFFF"/>
        </a:solidFill>
      </xdr:grpSpPr>
      <xdr:sp>
        <xdr:nvSpPr>
          <xdr:cNvPr id="251" name="Rectangle 974"/>
          <xdr:cNvSpPr>
            <a:spLocks/>
          </xdr:cNvSpPr>
        </xdr:nvSpPr>
        <xdr:spPr>
          <a:xfrm>
            <a:off x="-25" y="-1024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75"/>
          <xdr:cNvSpPr>
            <a:spLocks/>
          </xdr:cNvSpPr>
        </xdr:nvSpPr>
        <xdr:spPr>
          <a:xfrm>
            <a:off x="-25" y="-358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76"/>
          <xdr:cNvSpPr>
            <a:spLocks/>
          </xdr:cNvSpPr>
        </xdr:nvSpPr>
        <xdr:spPr>
          <a:xfrm>
            <a:off x="-25" y="308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28</xdr:row>
      <xdr:rowOff>0</xdr:rowOff>
    </xdr:from>
    <xdr:ext cx="523875" cy="228600"/>
    <xdr:sp>
      <xdr:nvSpPr>
        <xdr:cNvPr id="254" name="text 7125"/>
        <xdr:cNvSpPr txBox="1">
          <a:spLocks noChangeArrowheads="1"/>
        </xdr:cNvSpPr>
      </xdr:nvSpPr>
      <xdr:spPr>
        <a:xfrm>
          <a:off x="5715000" y="7258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28</xdr:col>
      <xdr:colOff>447675</xdr:colOff>
      <xdr:row>21</xdr:row>
      <xdr:rowOff>0</xdr:rowOff>
    </xdr:from>
    <xdr:to>
      <xdr:col>29</xdr:col>
      <xdr:colOff>0</xdr:colOff>
      <xdr:row>22</xdr:row>
      <xdr:rowOff>0</xdr:rowOff>
    </xdr:to>
    <xdr:sp>
      <xdr:nvSpPr>
        <xdr:cNvPr id="255" name="text 980"/>
        <xdr:cNvSpPr txBox="1">
          <a:spLocks noChangeArrowheads="1"/>
        </xdr:cNvSpPr>
      </xdr:nvSpPr>
      <xdr:spPr>
        <a:xfrm>
          <a:off x="20793075" y="5657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295275</xdr:colOff>
      <xdr:row>35</xdr:row>
      <xdr:rowOff>171450</xdr:rowOff>
    </xdr:to>
    <xdr:grpSp>
      <xdr:nvGrpSpPr>
        <xdr:cNvPr id="256" name="Group 984"/>
        <xdr:cNvGrpSpPr>
          <a:grpSpLocks/>
        </xdr:cNvGrpSpPr>
      </xdr:nvGrpSpPr>
      <xdr:grpSpPr>
        <a:xfrm>
          <a:off x="2047875" y="8915400"/>
          <a:ext cx="762000" cy="114300"/>
          <a:chOff x="-9797" y="-18"/>
          <a:chExt cx="15680" cy="12"/>
        </a:xfrm>
        <a:solidFill>
          <a:srgbClr val="FFFFFF"/>
        </a:solidFill>
      </xdr:grpSpPr>
      <xdr:sp>
        <xdr:nvSpPr>
          <xdr:cNvPr id="257" name="Line 985"/>
          <xdr:cNvSpPr>
            <a:spLocks/>
          </xdr:cNvSpPr>
        </xdr:nvSpPr>
        <xdr:spPr>
          <a:xfrm>
            <a:off x="-9127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86"/>
          <xdr:cNvSpPr>
            <a:spLocks/>
          </xdr:cNvSpPr>
        </xdr:nvSpPr>
        <xdr:spPr>
          <a:xfrm>
            <a:off x="-3748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87"/>
          <xdr:cNvSpPr>
            <a:spLocks/>
          </xdr:cNvSpPr>
        </xdr:nvSpPr>
        <xdr:spPr>
          <a:xfrm>
            <a:off x="3417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88"/>
          <xdr:cNvSpPr>
            <a:spLocks/>
          </xdr:cNvSpPr>
        </xdr:nvSpPr>
        <xdr:spPr>
          <a:xfrm>
            <a:off x="95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89"/>
          <xdr:cNvSpPr>
            <a:spLocks/>
          </xdr:cNvSpPr>
        </xdr:nvSpPr>
        <xdr:spPr>
          <a:xfrm>
            <a:off x="-1287" y="-18"/>
            <a:ext cx="22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90"/>
          <xdr:cNvSpPr>
            <a:spLocks/>
          </xdr:cNvSpPr>
        </xdr:nvSpPr>
        <xdr:spPr>
          <a:xfrm>
            <a:off x="-6214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91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33</xdr:row>
      <xdr:rowOff>57150</xdr:rowOff>
    </xdr:from>
    <xdr:to>
      <xdr:col>26</xdr:col>
      <xdr:colOff>923925</xdr:colOff>
      <xdr:row>33</xdr:row>
      <xdr:rowOff>161925</xdr:rowOff>
    </xdr:to>
    <xdr:grpSp>
      <xdr:nvGrpSpPr>
        <xdr:cNvPr id="264" name="Group 992"/>
        <xdr:cNvGrpSpPr>
          <a:grpSpLocks/>
        </xdr:cNvGrpSpPr>
      </xdr:nvGrpSpPr>
      <xdr:grpSpPr>
        <a:xfrm>
          <a:off x="19250025" y="8458200"/>
          <a:ext cx="533400" cy="104775"/>
          <a:chOff x="-53" y="-18"/>
          <a:chExt cx="49" cy="11"/>
        </a:xfrm>
        <a:solidFill>
          <a:srgbClr val="FFFFFF"/>
        </a:solidFill>
      </xdr:grpSpPr>
      <xdr:sp>
        <xdr:nvSpPr>
          <xdr:cNvPr id="265" name="Line 99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94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95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9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9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266700</xdr:colOff>
      <xdr:row>28</xdr:row>
      <xdr:rowOff>57150</xdr:rowOff>
    </xdr:from>
    <xdr:to>
      <xdr:col>26</xdr:col>
      <xdr:colOff>390525</xdr:colOff>
      <xdr:row>28</xdr:row>
      <xdr:rowOff>171450</xdr:rowOff>
    </xdr:to>
    <xdr:grpSp>
      <xdr:nvGrpSpPr>
        <xdr:cNvPr id="270" name="Group 998"/>
        <xdr:cNvGrpSpPr>
          <a:grpSpLocks/>
        </xdr:cNvGrpSpPr>
      </xdr:nvGrpSpPr>
      <xdr:grpSpPr>
        <a:xfrm>
          <a:off x="18611850" y="7315200"/>
          <a:ext cx="638175" cy="114300"/>
          <a:chOff x="-4690" y="-18"/>
          <a:chExt cx="13275" cy="12"/>
        </a:xfrm>
        <a:solidFill>
          <a:srgbClr val="FFFFFF"/>
        </a:solidFill>
      </xdr:grpSpPr>
      <xdr:sp>
        <xdr:nvSpPr>
          <xdr:cNvPr id="271" name="Line 999"/>
          <xdr:cNvSpPr>
            <a:spLocks/>
          </xdr:cNvSpPr>
        </xdr:nvSpPr>
        <xdr:spPr>
          <a:xfrm>
            <a:off x="4984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000"/>
          <xdr:cNvSpPr>
            <a:spLocks/>
          </xdr:cNvSpPr>
        </xdr:nvSpPr>
        <xdr:spPr>
          <a:xfrm>
            <a:off x="36" y="-18"/>
            <a:ext cx="24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01"/>
          <xdr:cNvSpPr>
            <a:spLocks/>
          </xdr:cNvSpPr>
        </xdr:nvSpPr>
        <xdr:spPr>
          <a:xfrm>
            <a:off x="2508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02"/>
          <xdr:cNvSpPr>
            <a:spLocks/>
          </xdr:cNvSpPr>
        </xdr:nvSpPr>
        <xdr:spPr>
          <a:xfrm>
            <a:off x="-4690" y="-18"/>
            <a:ext cx="24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03"/>
          <xdr:cNvSpPr>
            <a:spLocks/>
          </xdr:cNvSpPr>
        </xdr:nvSpPr>
        <xdr:spPr>
          <a:xfrm>
            <a:off x="-2214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004"/>
          <xdr:cNvSpPr>
            <a:spLocks/>
          </xdr:cNvSpPr>
        </xdr:nvSpPr>
        <xdr:spPr>
          <a:xfrm>
            <a:off x="791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266700</xdr:colOff>
      <xdr:row>29</xdr:row>
      <xdr:rowOff>57150</xdr:rowOff>
    </xdr:from>
    <xdr:to>
      <xdr:col>56</xdr:col>
      <xdr:colOff>400050</xdr:colOff>
      <xdr:row>29</xdr:row>
      <xdr:rowOff>171450</xdr:rowOff>
    </xdr:to>
    <xdr:grpSp>
      <xdr:nvGrpSpPr>
        <xdr:cNvPr id="277" name="Group 1005"/>
        <xdr:cNvGrpSpPr>
          <a:grpSpLocks/>
        </xdr:cNvGrpSpPr>
      </xdr:nvGrpSpPr>
      <xdr:grpSpPr>
        <a:xfrm>
          <a:off x="41205150" y="7543800"/>
          <a:ext cx="647700" cy="114300"/>
          <a:chOff x="-7880" y="-18"/>
          <a:chExt cx="13440" cy="12"/>
        </a:xfrm>
        <a:solidFill>
          <a:srgbClr val="FFFFFF"/>
        </a:solidFill>
      </xdr:grpSpPr>
      <xdr:sp>
        <xdr:nvSpPr>
          <xdr:cNvPr id="278" name="Line 1006"/>
          <xdr:cNvSpPr>
            <a:spLocks/>
          </xdr:cNvSpPr>
        </xdr:nvSpPr>
        <xdr:spPr>
          <a:xfrm>
            <a:off x="-7208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7"/>
          <xdr:cNvSpPr>
            <a:spLocks/>
          </xdr:cNvSpPr>
        </xdr:nvSpPr>
        <xdr:spPr>
          <a:xfrm>
            <a:off x="-1832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8"/>
          <xdr:cNvSpPr>
            <a:spLocks/>
          </xdr:cNvSpPr>
        </xdr:nvSpPr>
        <xdr:spPr>
          <a:xfrm>
            <a:off x="309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9"/>
          <xdr:cNvSpPr>
            <a:spLocks/>
          </xdr:cNvSpPr>
        </xdr:nvSpPr>
        <xdr:spPr>
          <a:xfrm>
            <a:off x="631" y="-18"/>
            <a:ext cx="246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10"/>
          <xdr:cNvSpPr>
            <a:spLocks/>
          </xdr:cNvSpPr>
        </xdr:nvSpPr>
        <xdr:spPr>
          <a:xfrm>
            <a:off x="-4295" y="-18"/>
            <a:ext cx="24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11"/>
          <xdr:cNvSpPr>
            <a:spLocks/>
          </xdr:cNvSpPr>
        </xdr:nvSpPr>
        <xdr:spPr>
          <a:xfrm>
            <a:off x="-7880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28575</xdr:colOff>
      <xdr:row>32</xdr:row>
      <xdr:rowOff>57150</xdr:rowOff>
    </xdr:from>
    <xdr:to>
      <xdr:col>58</xdr:col>
      <xdr:colOff>171450</xdr:colOff>
      <xdr:row>32</xdr:row>
      <xdr:rowOff>171450</xdr:rowOff>
    </xdr:to>
    <xdr:grpSp>
      <xdr:nvGrpSpPr>
        <xdr:cNvPr id="284" name="Group 1012"/>
        <xdr:cNvGrpSpPr>
          <a:grpSpLocks/>
        </xdr:cNvGrpSpPr>
      </xdr:nvGrpSpPr>
      <xdr:grpSpPr>
        <a:xfrm>
          <a:off x="42452925" y="8229600"/>
          <a:ext cx="657225" cy="114300"/>
          <a:chOff x="-8796" y="-18"/>
          <a:chExt cx="13500" cy="12"/>
        </a:xfrm>
        <a:solidFill>
          <a:srgbClr val="FFFFFF"/>
        </a:solidFill>
      </xdr:grpSpPr>
      <xdr:sp>
        <xdr:nvSpPr>
          <xdr:cNvPr id="285" name="Line 1013"/>
          <xdr:cNvSpPr>
            <a:spLocks/>
          </xdr:cNvSpPr>
        </xdr:nvSpPr>
        <xdr:spPr>
          <a:xfrm>
            <a:off x="-8121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4"/>
          <xdr:cNvSpPr>
            <a:spLocks/>
          </xdr:cNvSpPr>
        </xdr:nvSpPr>
        <xdr:spPr>
          <a:xfrm>
            <a:off x="-2721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5"/>
          <xdr:cNvSpPr>
            <a:spLocks/>
          </xdr:cNvSpPr>
        </xdr:nvSpPr>
        <xdr:spPr>
          <a:xfrm>
            <a:off x="2230" y="-18"/>
            <a:ext cx="24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6"/>
          <xdr:cNvSpPr>
            <a:spLocks/>
          </xdr:cNvSpPr>
        </xdr:nvSpPr>
        <xdr:spPr>
          <a:xfrm>
            <a:off x="-247" y="-18"/>
            <a:ext cx="24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7"/>
          <xdr:cNvSpPr>
            <a:spLocks/>
          </xdr:cNvSpPr>
        </xdr:nvSpPr>
        <xdr:spPr>
          <a:xfrm>
            <a:off x="-5195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18"/>
          <xdr:cNvSpPr>
            <a:spLocks/>
          </xdr:cNvSpPr>
        </xdr:nvSpPr>
        <xdr:spPr>
          <a:xfrm>
            <a:off x="-879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</xdr:colOff>
      <xdr:row>35</xdr:row>
      <xdr:rowOff>57150</xdr:rowOff>
    </xdr:from>
    <xdr:to>
      <xdr:col>56</xdr:col>
      <xdr:colOff>171450</xdr:colOff>
      <xdr:row>35</xdr:row>
      <xdr:rowOff>171450</xdr:rowOff>
    </xdr:to>
    <xdr:grpSp>
      <xdr:nvGrpSpPr>
        <xdr:cNvPr id="291" name="Group 1019"/>
        <xdr:cNvGrpSpPr>
          <a:grpSpLocks/>
        </xdr:cNvGrpSpPr>
      </xdr:nvGrpSpPr>
      <xdr:grpSpPr>
        <a:xfrm>
          <a:off x="40967025" y="8915400"/>
          <a:ext cx="657225" cy="114300"/>
          <a:chOff x="-12584" y="-18"/>
          <a:chExt cx="13440" cy="12"/>
        </a:xfrm>
        <a:solidFill>
          <a:srgbClr val="FFFFFF"/>
        </a:solidFill>
      </xdr:grpSpPr>
      <xdr:sp>
        <xdr:nvSpPr>
          <xdr:cNvPr id="292" name="Line 1020"/>
          <xdr:cNvSpPr>
            <a:spLocks/>
          </xdr:cNvSpPr>
        </xdr:nvSpPr>
        <xdr:spPr>
          <a:xfrm>
            <a:off x="-11912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21"/>
          <xdr:cNvSpPr>
            <a:spLocks/>
          </xdr:cNvSpPr>
        </xdr:nvSpPr>
        <xdr:spPr>
          <a:xfrm>
            <a:off x="-6536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2"/>
          <xdr:cNvSpPr>
            <a:spLocks/>
          </xdr:cNvSpPr>
        </xdr:nvSpPr>
        <xdr:spPr>
          <a:xfrm>
            <a:off x="-160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23"/>
          <xdr:cNvSpPr>
            <a:spLocks/>
          </xdr:cNvSpPr>
        </xdr:nvSpPr>
        <xdr:spPr>
          <a:xfrm>
            <a:off x="-4073" y="-18"/>
            <a:ext cx="24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0"/>
          <xdr:cNvSpPr>
            <a:spLocks/>
          </xdr:cNvSpPr>
        </xdr:nvSpPr>
        <xdr:spPr>
          <a:xfrm>
            <a:off x="-8999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"/>
          <xdr:cNvSpPr>
            <a:spLocks/>
          </xdr:cNvSpPr>
        </xdr:nvSpPr>
        <xdr:spPr>
          <a:xfrm>
            <a:off x="-1258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161925</xdr:colOff>
      <xdr:row>30</xdr:row>
      <xdr:rowOff>57150</xdr:rowOff>
    </xdr:from>
    <xdr:to>
      <xdr:col>84</xdr:col>
      <xdr:colOff>923925</xdr:colOff>
      <xdr:row>30</xdr:row>
      <xdr:rowOff>161925</xdr:rowOff>
    </xdr:to>
    <xdr:grpSp>
      <xdr:nvGrpSpPr>
        <xdr:cNvPr id="298" name="Group 2"/>
        <xdr:cNvGrpSpPr>
          <a:grpSpLocks/>
        </xdr:cNvGrpSpPr>
      </xdr:nvGrpSpPr>
      <xdr:grpSpPr>
        <a:xfrm>
          <a:off x="62417325" y="77724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99" name="Line 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161925</xdr:colOff>
      <xdr:row>33</xdr:row>
      <xdr:rowOff>57150</xdr:rowOff>
    </xdr:from>
    <xdr:to>
      <xdr:col>84</xdr:col>
      <xdr:colOff>923925</xdr:colOff>
      <xdr:row>33</xdr:row>
      <xdr:rowOff>161925</xdr:rowOff>
    </xdr:to>
    <xdr:grpSp>
      <xdr:nvGrpSpPr>
        <xdr:cNvPr id="306" name="Group 10"/>
        <xdr:cNvGrpSpPr>
          <a:grpSpLocks/>
        </xdr:cNvGrpSpPr>
      </xdr:nvGrpSpPr>
      <xdr:grpSpPr>
        <a:xfrm>
          <a:off x="62417325" y="84582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07" name="Line 11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2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3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6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</xdr:colOff>
      <xdr:row>29</xdr:row>
      <xdr:rowOff>57150</xdr:rowOff>
    </xdr:from>
    <xdr:to>
      <xdr:col>46</xdr:col>
      <xdr:colOff>419100</xdr:colOff>
      <xdr:row>29</xdr:row>
      <xdr:rowOff>161925</xdr:rowOff>
    </xdr:to>
    <xdr:grpSp>
      <xdr:nvGrpSpPr>
        <xdr:cNvPr id="314" name="Group 18"/>
        <xdr:cNvGrpSpPr>
          <a:grpSpLocks/>
        </xdr:cNvGrpSpPr>
      </xdr:nvGrpSpPr>
      <xdr:grpSpPr>
        <a:xfrm>
          <a:off x="34051875" y="7543800"/>
          <a:ext cx="390525" cy="104775"/>
          <a:chOff x="-13570" y="-18"/>
          <a:chExt cx="13572" cy="11"/>
        </a:xfrm>
        <a:solidFill>
          <a:srgbClr val="FFFFFF"/>
        </a:solidFill>
      </xdr:grpSpPr>
      <xdr:sp>
        <xdr:nvSpPr>
          <xdr:cNvPr id="315" name="Rectangle 19"/>
          <xdr:cNvSpPr>
            <a:spLocks/>
          </xdr:cNvSpPr>
        </xdr:nvSpPr>
        <xdr:spPr>
          <a:xfrm>
            <a:off x="-13570" y="-18"/>
            <a:ext cx="113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0"/>
          <xdr:cNvSpPr>
            <a:spLocks/>
          </xdr:cNvSpPr>
        </xdr:nvSpPr>
        <xdr:spPr>
          <a:xfrm>
            <a:off x="-4144" y="-18"/>
            <a:ext cx="414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1"/>
          <xdr:cNvSpPr>
            <a:spLocks/>
          </xdr:cNvSpPr>
        </xdr:nvSpPr>
        <xdr:spPr>
          <a:xfrm>
            <a:off x="-8290" y="-18"/>
            <a:ext cx="414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2"/>
          <xdr:cNvSpPr>
            <a:spLocks/>
          </xdr:cNvSpPr>
        </xdr:nvSpPr>
        <xdr:spPr>
          <a:xfrm>
            <a:off x="-12440" y="-18"/>
            <a:ext cx="414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26</xdr:row>
      <xdr:rowOff>9525</xdr:rowOff>
    </xdr:from>
    <xdr:to>
      <xdr:col>42</xdr:col>
      <xdr:colOff>57150</xdr:colOff>
      <xdr:row>26</xdr:row>
      <xdr:rowOff>219075</xdr:rowOff>
    </xdr:to>
    <xdr:grpSp>
      <xdr:nvGrpSpPr>
        <xdr:cNvPr id="319" name="Group 23"/>
        <xdr:cNvGrpSpPr>
          <a:grpSpLocks/>
        </xdr:cNvGrpSpPr>
      </xdr:nvGrpSpPr>
      <xdr:grpSpPr>
        <a:xfrm>
          <a:off x="30403800" y="6810375"/>
          <a:ext cx="400050" cy="209550"/>
          <a:chOff x="-9913" y="-10905"/>
          <a:chExt cx="13608" cy="29326"/>
        </a:xfrm>
        <a:solidFill>
          <a:srgbClr val="FFFFFF"/>
        </a:solidFill>
      </xdr:grpSpPr>
      <xdr:sp>
        <xdr:nvSpPr>
          <xdr:cNvPr id="320" name="Rectangle 24"/>
          <xdr:cNvSpPr>
            <a:spLocks/>
          </xdr:cNvSpPr>
        </xdr:nvSpPr>
        <xdr:spPr>
          <a:xfrm>
            <a:off x="-9913" y="-10905"/>
            <a:ext cx="1133" cy="293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5"/>
          <xdr:cNvSpPr>
            <a:spLocks/>
          </xdr:cNvSpPr>
        </xdr:nvSpPr>
        <xdr:spPr>
          <a:xfrm>
            <a:off x="-8780" y="3758"/>
            <a:ext cx="4157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6"/>
          <xdr:cNvSpPr>
            <a:spLocks/>
          </xdr:cNvSpPr>
        </xdr:nvSpPr>
        <xdr:spPr>
          <a:xfrm>
            <a:off x="-4619" y="3758"/>
            <a:ext cx="4157" cy="1466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7"/>
          <xdr:cNvSpPr>
            <a:spLocks/>
          </xdr:cNvSpPr>
        </xdr:nvSpPr>
        <xdr:spPr>
          <a:xfrm>
            <a:off x="-462" y="-10905"/>
            <a:ext cx="4157" cy="1466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"/>
          <xdr:cNvSpPr>
            <a:spLocks/>
          </xdr:cNvSpPr>
        </xdr:nvSpPr>
        <xdr:spPr>
          <a:xfrm>
            <a:off x="-8780" y="-10905"/>
            <a:ext cx="4157" cy="1466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9"/>
          <xdr:cNvSpPr>
            <a:spLocks/>
          </xdr:cNvSpPr>
        </xdr:nvSpPr>
        <xdr:spPr>
          <a:xfrm>
            <a:off x="-4619" y="-10905"/>
            <a:ext cx="4157" cy="1466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33" customWidth="1"/>
    <col min="2" max="2" width="10.75390625" style="206" customWidth="1"/>
    <col min="3" max="9" width="10.75390625" style="134" customWidth="1"/>
    <col min="10" max="10" width="8.75390625" style="134" customWidth="1"/>
    <col min="11" max="18" width="10.75390625" style="134" customWidth="1"/>
    <col min="19" max="19" width="2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5" customFormat="1" ht="22.5" customHeight="1">
      <c r="A4" s="139"/>
      <c r="B4" s="117" t="s">
        <v>0</v>
      </c>
      <c r="C4" s="140">
        <v>708</v>
      </c>
      <c r="D4" s="141"/>
      <c r="E4" s="139"/>
      <c r="F4" s="139"/>
      <c r="G4" s="139"/>
      <c r="H4" s="139"/>
      <c r="I4" s="141"/>
      <c r="J4" s="126" t="s">
        <v>1</v>
      </c>
      <c r="K4" s="141"/>
      <c r="L4" s="142"/>
      <c r="M4" s="141"/>
      <c r="N4" s="141"/>
      <c r="O4" s="141"/>
      <c r="P4" s="141"/>
      <c r="Q4" s="143" t="s">
        <v>2</v>
      </c>
      <c r="R4" s="221">
        <v>739128</v>
      </c>
      <c r="S4" s="141"/>
      <c r="T4" s="141"/>
      <c r="U4" s="144"/>
      <c r="V4" s="144"/>
    </row>
    <row r="5" spans="1:22" s="145" customFormat="1" ht="22.5" customHeight="1">
      <c r="A5" s="139"/>
      <c r="B5" s="117" t="s">
        <v>0</v>
      </c>
      <c r="C5" s="140">
        <v>707</v>
      </c>
      <c r="D5" s="141"/>
      <c r="E5" s="139"/>
      <c r="F5" s="139"/>
      <c r="G5" s="139"/>
      <c r="H5" s="139"/>
      <c r="I5" s="141"/>
      <c r="J5" s="126" t="s">
        <v>3</v>
      </c>
      <c r="K5" s="141"/>
      <c r="L5" s="142"/>
      <c r="M5" s="141"/>
      <c r="N5" s="141"/>
      <c r="O5" s="141"/>
      <c r="P5" s="141"/>
      <c r="Q5" s="141"/>
      <c r="R5" s="141"/>
      <c r="S5" s="141"/>
      <c r="T5" s="141"/>
      <c r="U5" s="144"/>
      <c r="V5" s="144"/>
    </row>
    <row r="6" spans="2:22" s="146" customFormat="1" ht="18" customHeight="1" thickBot="1">
      <c r="B6" s="147"/>
      <c r="C6" s="148"/>
      <c r="D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s="154" customFormat="1" ht="21" customHeight="1">
      <c r="A7" s="149"/>
      <c r="B7" s="150"/>
      <c r="C7" s="151"/>
      <c r="D7" s="150"/>
      <c r="E7" s="152"/>
      <c r="F7" s="152"/>
      <c r="G7" s="152"/>
      <c r="H7" s="152"/>
      <c r="I7" s="152"/>
      <c r="J7" s="150"/>
      <c r="K7" s="150"/>
      <c r="L7" s="150"/>
      <c r="M7" s="150"/>
      <c r="N7" s="150"/>
      <c r="O7" s="150"/>
      <c r="P7" s="150"/>
      <c r="Q7" s="150"/>
      <c r="R7" s="150"/>
      <c r="S7" s="153"/>
      <c r="T7" s="138"/>
      <c r="U7" s="138"/>
      <c r="V7" s="138"/>
    </row>
    <row r="8" spans="1:21" ht="21" customHeight="1">
      <c r="A8" s="155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8"/>
      <c r="S8" s="159"/>
      <c r="T8" s="137"/>
      <c r="U8" s="135"/>
    </row>
    <row r="9" spans="1:21" ht="24.75" customHeight="1">
      <c r="A9" s="155"/>
      <c r="B9" s="160"/>
      <c r="C9" s="161" t="s">
        <v>4</v>
      </c>
      <c r="D9" s="162"/>
      <c r="E9" s="162"/>
      <c r="F9" s="162"/>
      <c r="G9" s="162"/>
      <c r="H9" s="163"/>
      <c r="I9" s="163"/>
      <c r="J9" s="103" t="s">
        <v>5</v>
      </c>
      <c r="K9" s="163"/>
      <c r="L9" s="163"/>
      <c r="M9" s="162"/>
      <c r="N9" s="162"/>
      <c r="O9" s="162"/>
      <c r="P9" s="162"/>
      <c r="Q9" s="162"/>
      <c r="R9" s="164"/>
      <c r="S9" s="159"/>
      <c r="T9" s="137"/>
      <c r="U9" s="135"/>
    </row>
    <row r="10" spans="1:21" ht="24.75" customHeight="1">
      <c r="A10" s="155"/>
      <c r="B10" s="160"/>
      <c r="C10" s="59" t="s">
        <v>6</v>
      </c>
      <c r="D10" s="162"/>
      <c r="E10" s="162"/>
      <c r="F10" s="162"/>
      <c r="G10" s="162"/>
      <c r="H10" s="162"/>
      <c r="I10" s="162"/>
      <c r="J10" s="243" t="s">
        <v>7</v>
      </c>
      <c r="K10" s="162"/>
      <c r="L10" s="162"/>
      <c r="M10" s="162"/>
      <c r="N10" s="162"/>
      <c r="O10" s="162"/>
      <c r="P10" s="293" t="s">
        <v>8</v>
      </c>
      <c r="Q10" s="293"/>
      <c r="R10" s="165"/>
      <c r="S10" s="159"/>
      <c r="T10" s="137"/>
      <c r="U10" s="135"/>
    </row>
    <row r="11" spans="1:21" ht="24.75" customHeight="1">
      <c r="A11" s="155"/>
      <c r="B11" s="160"/>
      <c r="C11" s="59" t="s">
        <v>9</v>
      </c>
      <c r="D11" s="162"/>
      <c r="E11" s="162"/>
      <c r="F11" s="162"/>
      <c r="G11" s="162"/>
      <c r="H11" s="162"/>
      <c r="I11" s="162"/>
      <c r="J11" s="243" t="s">
        <v>10</v>
      </c>
      <c r="K11" s="162"/>
      <c r="L11" s="162"/>
      <c r="M11" s="162"/>
      <c r="N11" s="162"/>
      <c r="O11" s="162"/>
      <c r="P11" s="162"/>
      <c r="Q11" s="162"/>
      <c r="R11" s="164"/>
      <c r="S11" s="159"/>
      <c r="T11" s="137"/>
      <c r="U11" s="135"/>
    </row>
    <row r="12" spans="1:21" ht="18" customHeight="1">
      <c r="A12" s="155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59"/>
      <c r="T12" s="137"/>
      <c r="U12" s="135"/>
    </row>
    <row r="13" spans="1:21" ht="18" customHeight="1">
      <c r="A13" s="155"/>
      <c r="B13" s="160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4"/>
      <c r="S13" s="159"/>
      <c r="T13" s="137"/>
      <c r="U13" s="135"/>
    </row>
    <row r="14" spans="1:21" ht="24.75" customHeight="1">
      <c r="A14" s="155"/>
      <c r="B14" s="160"/>
      <c r="C14" s="115" t="s">
        <v>11</v>
      </c>
      <c r="D14" s="162"/>
      <c r="E14" s="162"/>
      <c r="F14" s="115" t="s">
        <v>12</v>
      </c>
      <c r="G14" s="162"/>
      <c r="H14" s="162"/>
      <c r="J14" s="169" t="s">
        <v>13</v>
      </c>
      <c r="L14" s="162"/>
      <c r="N14" s="115" t="s">
        <v>14</v>
      </c>
      <c r="O14" s="162"/>
      <c r="P14" s="162"/>
      <c r="Q14" s="162"/>
      <c r="R14" s="164"/>
      <c r="S14" s="159"/>
      <c r="T14" s="137"/>
      <c r="U14" s="135"/>
    </row>
    <row r="15" spans="1:21" ht="24.75" customHeight="1">
      <c r="A15" s="155"/>
      <c r="B15" s="160"/>
      <c r="C15" s="60" t="s">
        <v>15</v>
      </c>
      <c r="D15" s="162"/>
      <c r="E15" s="162"/>
      <c r="F15" s="209" t="s">
        <v>16</v>
      </c>
      <c r="G15" s="162"/>
      <c r="H15" s="162"/>
      <c r="J15" s="128" t="s">
        <v>16</v>
      </c>
      <c r="L15" s="162"/>
      <c r="N15" s="209" t="s">
        <v>17</v>
      </c>
      <c r="O15" s="162"/>
      <c r="P15" s="162"/>
      <c r="Q15" s="162"/>
      <c r="R15" s="164"/>
      <c r="S15" s="159"/>
      <c r="T15" s="137"/>
      <c r="U15" s="135"/>
    </row>
    <row r="16" spans="1:21" ht="24.75" customHeight="1">
      <c r="A16" s="155"/>
      <c r="B16" s="160"/>
      <c r="C16" s="60" t="s">
        <v>18</v>
      </c>
      <c r="D16" s="162"/>
      <c r="E16" s="162"/>
      <c r="F16" s="60" t="s">
        <v>19</v>
      </c>
      <c r="G16" s="162"/>
      <c r="H16" s="162"/>
      <c r="J16" s="266" t="s">
        <v>20</v>
      </c>
      <c r="L16" s="162"/>
      <c r="N16" s="60" t="s">
        <v>21</v>
      </c>
      <c r="O16" s="162"/>
      <c r="P16" s="162"/>
      <c r="Q16" s="162"/>
      <c r="R16" s="164"/>
      <c r="S16" s="159"/>
      <c r="T16" s="137"/>
      <c r="U16" s="135"/>
    </row>
    <row r="17" spans="1:21" ht="18" customHeight="1">
      <c r="A17" s="155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  <c r="S17" s="159"/>
      <c r="T17" s="137"/>
      <c r="U17" s="135"/>
    </row>
    <row r="18" spans="1:21" ht="21" customHeight="1">
      <c r="A18" s="155"/>
      <c r="B18" s="173"/>
      <c r="C18" s="174"/>
      <c r="D18" s="174"/>
      <c r="E18" s="175"/>
      <c r="F18" s="175"/>
      <c r="G18" s="175"/>
      <c r="H18" s="175"/>
      <c r="I18" s="174"/>
      <c r="J18" s="176"/>
      <c r="K18" s="174"/>
      <c r="L18" s="174"/>
      <c r="M18" s="174"/>
      <c r="N18" s="174"/>
      <c r="O18" s="174"/>
      <c r="P18" s="174"/>
      <c r="Q18" s="174"/>
      <c r="R18" s="174"/>
      <c r="S18" s="159"/>
      <c r="T18" s="137"/>
      <c r="U18" s="135"/>
    </row>
    <row r="19" spans="1:19" ht="30" customHeight="1">
      <c r="A19" s="177"/>
      <c r="B19" s="178"/>
      <c r="C19" s="179"/>
      <c r="D19" s="294" t="s">
        <v>22</v>
      </c>
      <c r="E19" s="295"/>
      <c r="F19" s="295"/>
      <c r="G19" s="295"/>
      <c r="H19" s="179"/>
      <c r="I19" s="180"/>
      <c r="J19" s="181"/>
      <c r="K19" s="178"/>
      <c r="L19" s="179"/>
      <c r="M19" s="294" t="s">
        <v>23</v>
      </c>
      <c r="N19" s="294"/>
      <c r="O19" s="294"/>
      <c r="P19" s="294"/>
      <c r="Q19" s="179"/>
      <c r="R19" s="180"/>
      <c r="S19" s="159"/>
    </row>
    <row r="20" spans="1:20" s="185" customFormat="1" ht="21" customHeight="1" thickBot="1">
      <c r="A20" s="182"/>
      <c r="B20" s="183" t="s">
        <v>24</v>
      </c>
      <c r="C20" s="125" t="s">
        <v>25</v>
      </c>
      <c r="D20" s="125" t="s">
        <v>26</v>
      </c>
      <c r="E20" s="127" t="s">
        <v>27</v>
      </c>
      <c r="F20" s="296" t="s">
        <v>28</v>
      </c>
      <c r="G20" s="297"/>
      <c r="H20" s="297"/>
      <c r="I20" s="298"/>
      <c r="J20" s="181"/>
      <c r="K20" s="183" t="s">
        <v>24</v>
      </c>
      <c r="L20" s="125" t="s">
        <v>25</v>
      </c>
      <c r="M20" s="125" t="s">
        <v>26</v>
      </c>
      <c r="N20" s="127" t="s">
        <v>27</v>
      </c>
      <c r="O20" s="296" t="s">
        <v>28</v>
      </c>
      <c r="P20" s="297"/>
      <c r="Q20" s="297"/>
      <c r="R20" s="298"/>
      <c r="S20" s="184"/>
      <c r="T20" s="133"/>
    </row>
    <row r="21" spans="1:20" s="145" customFormat="1" ht="21" customHeight="1" thickTop="1">
      <c r="A21" s="177"/>
      <c r="B21" s="186"/>
      <c r="C21" s="187"/>
      <c r="D21" s="188"/>
      <c r="E21" s="189"/>
      <c r="F21" s="190"/>
      <c r="G21" s="191"/>
      <c r="H21" s="191"/>
      <c r="I21" s="192"/>
      <c r="J21" s="181"/>
      <c r="K21" s="186"/>
      <c r="L21" s="187"/>
      <c r="M21" s="188"/>
      <c r="N21" s="189"/>
      <c r="O21" s="190"/>
      <c r="P21" s="191"/>
      <c r="Q21" s="191"/>
      <c r="R21" s="192"/>
      <c r="S21" s="159"/>
      <c r="T21" s="133"/>
    </row>
    <row r="22" spans="1:20" s="145" customFormat="1" ht="21" customHeight="1">
      <c r="A22" s="177"/>
      <c r="B22" s="193" t="s">
        <v>29</v>
      </c>
      <c r="C22" s="223">
        <v>55.832</v>
      </c>
      <c r="D22" s="223">
        <v>56.1</v>
      </c>
      <c r="E22" s="195">
        <f>(D22-C22)*1000</f>
        <v>268.0000000000007</v>
      </c>
      <c r="F22" s="290" t="s">
        <v>30</v>
      </c>
      <c r="G22" s="291"/>
      <c r="H22" s="291"/>
      <c r="I22" s="292"/>
      <c r="J22" s="181"/>
      <c r="K22" s="193" t="s">
        <v>29</v>
      </c>
      <c r="L22" s="194">
        <v>55.882999999999996</v>
      </c>
      <c r="M22" s="194">
        <v>55.985</v>
      </c>
      <c r="N22" s="195">
        <f>(M22-L22)*1000</f>
        <v>102.00000000000387</v>
      </c>
      <c r="O22" s="287" t="s">
        <v>31</v>
      </c>
      <c r="P22" s="288"/>
      <c r="Q22" s="288"/>
      <c r="R22" s="289"/>
      <c r="S22" s="159"/>
      <c r="T22" s="133"/>
    </row>
    <row r="23" spans="1:20" s="145" customFormat="1" ht="21" customHeight="1">
      <c r="A23" s="177"/>
      <c r="B23" s="186"/>
      <c r="C23" s="224"/>
      <c r="D23" s="225"/>
      <c r="E23" s="189"/>
      <c r="F23" s="190"/>
      <c r="G23" s="191"/>
      <c r="H23" s="191"/>
      <c r="I23" s="192"/>
      <c r="J23" s="181"/>
      <c r="K23" s="186"/>
      <c r="L23" s="187"/>
      <c r="M23" s="188"/>
      <c r="N23" s="189"/>
      <c r="O23" s="190"/>
      <c r="P23" s="191"/>
      <c r="Q23" s="191"/>
      <c r="R23" s="192"/>
      <c r="S23" s="159"/>
      <c r="T23" s="133"/>
    </row>
    <row r="24" spans="1:20" s="145" customFormat="1" ht="21" customHeight="1">
      <c r="A24" s="177"/>
      <c r="B24" s="193" t="s">
        <v>32</v>
      </c>
      <c r="C24" s="226">
        <v>55.856</v>
      </c>
      <c r="D24" s="223">
        <v>56.119</v>
      </c>
      <c r="E24" s="195">
        <f>(D24-C24)*1000</f>
        <v>262.9999999999981</v>
      </c>
      <c r="F24" s="287" t="s">
        <v>33</v>
      </c>
      <c r="G24" s="288"/>
      <c r="H24" s="288"/>
      <c r="I24" s="289"/>
      <c r="J24" s="181"/>
      <c r="K24" s="193" t="s">
        <v>32</v>
      </c>
      <c r="L24" s="194">
        <v>55.882999999999996</v>
      </c>
      <c r="M24" s="194">
        <v>55.985</v>
      </c>
      <c r="N24" s="195">
        <f>(M24-L24)*1000</f>
        <v>102.00000000000387</v>
      </c>
      <c r="O24" s="287" t="s">
        <v>34</v>
      </c>
      <c r="P24" s="288"/>
      <c r="Q24" s="288"/>
      <c r="R24" s="289"/>
      <c r="S24" s="159"/>
      <c r="T24" s="133"/>
    </row>
    <row r="25" spans="1:20" s="145" customFormat="1" ht="21" customHeight="1">
      <c r="A25" s="177"/>
      <c r="B25" s="186"/>
      <c r="C25" s="224"/>
      <c r="D25" s="225"/>
      <c r="E25" s="189"/>
      <c r="F25" s="190"/>
      <c r="G25" s="191"/>
      <c r="H25" s="191"/>
      <c r="I25" s="192"/>
      <c r="J25" s="181"/>
      <c r="K25" s="186"/>
      <c r="L25" s="187"/>
      <c r="M25" s="188"/>
      <c r="N25" s="189"/>
      <c r="O25" s="190"/>
      <c r="P25" s="191"/>
      <c r="Q25" s="191"/>
      <c r="R25" s="192"/>
      <c r="S25" s="159"/>
      <c r="T25" s="133"/>
    </row>
    <row r="26" spans="1:20" s="145" customFormat="1" ht="21" customHeight="1">
      <c r="A26" s="177"/>
      <c r="B26" s="193" t="s">
        <v>35</v>
      </c>
      <c r="C26" s="226">
        <v>55.874</v>
      </c>
      <c r="D26" s="223">
        <v>56.011</v>
      </c>
      <c r="E26" s="195">
        <f>(D26-C26)*1000</f>
        <v>137.00000000000045</v>
      </c>
      <c r="F26" s="287" t="s">
        <v>33</v>
      </c>
      <c r="G26" s="288"/>
      <c r="H26" s="288"/>
      <c r="I26" s="289"/>
      <c r="J26" s="181"/>
      <c r="K26" s="193" t="s">
        <v>35</v>
      </c>
      <c r="L26" s="194">
        <v>55.885999999999996</v>
      </c>
      <c r="M26" s="194">
        <v>55.963</v>
      </c>
      <c r="N26" s="195">
        <f>(M26-L26)*1000</f>
        <v>77.00000000000529</v>
      </c>
      <c r="O26" s="287" t="s">
        <v>36</v>
      </c>
      <c r="P26" s="288"/>
      <c r="Q26" s="288"/>
      <c r="R26" s="289"/>
      <c r="S26" s="159"/>
      <c r="T26" s="133"/>
    </row>
    <row r="27" spans="1:20" s="145" customFormat="1" ht="21" customHeight="1">
      <c r="A27" s="177"/>
      <c r="B27" s="186"/>
      <c r="C27" s="224"/>
      <c r="D27" s="225"/>
      <c r="E27" s="189"/>
      <c r="F27" s="190"/>
      <c r="G27" s="191"/>
      <c r="H27" s="191"/>
      <c r="I27" s="192"/>
      <c r="J27" s="181"/>
      <c r="K27" s="186"/>
      <c r="L27" s="187"/>
      <c r="M27" s="188"/>
      <c r="N27" s="189"/>
      <c r="O27" s="190"/>
      <c r="P27" s="191"/>
      <c r="Q27" s="191"/>
      <c r="R27" s="192"/>
      <c r="S27" s="159"/>
      <c r="T27" s="133"/>
    </row>
    <row r="28" spans="1:20" s="145" customFormat="1" ht="21" customHeight="1">
      <c r="A28" s="177"/>
      <c r="B28" s="193" t="s">
        <v>37</v>
      </c>
      <c r="C28" s="226">
        <v>55.874</v>
      </c>
      <c r="D28" s="223">
        <v>55.967</v>
      </c>
      <c r="E28" s="195">
        <f>(D28-C28)*1000</f>
        <v>92.99999999999642</v>
      </c>
      <c r="F28" s="287" t="s">
        <v>33</v>
      </c>
      <c r="G28" s="288"/>
      <c r="H28" s="288"/>
      <c r="I28" s="289"/>
      <c r="J28" s="181"/>
      <c r="K28" s="193" t="s">
        <v>37</v>
      </c>
      <c r="L28" s="194">
        <v>55.885999999999996</v>
      </c>
      <c r="M28" s="194">
        <v>55.963</v>
      </c>
      <c r="N28" s="195">
        <f>(M28-L28)*1000</f>
        <v>77.00000000000529</v>
      </c>
      <c r="O28" s="287" t="s">
        <v>38</v>
      </c>
      <c r="P28" s="288"/>
      <c r="Q28" s="288"/>
      <c r="R28" s="289"/>
      <c r="S28" s="159"/>
      <c r="T28" s="133"/>
    </row>
    <row r="29" spans="1:20" s="139" customFormat="1" ht="21" customHeight="1">
      <c r="A29" s="177"/>
      <c r="B29" s="196"/>
      <c r="C29" s="197"/>
      <c r="D29" s="198"/>
      <c r="E29" s="199"/>
      <c r="F29" s="200"/>
      <c r="G29" s="201"/>
      <c r="H29" s="201"/>
      <c r="I29" s="202"/>
      <c r="J29" s="181"/>
      <c r="K29" s="196"/>
      <c r="L29" s="197"/>
      <c r="M29" s="198"/>
      <c r="N29" s="199"/>
      <c r="O29" s="200"/>
      <c r="P29" s="201"/>
      <c r="Q29" s="201"/>
      <c r="R29" s="202"/>
      <c r="S29" s="159"/>
      <c r="T29" s="133"/>
    </row>
    <row r="30" spans="1:19" ht="21" customHeight="1" thickBo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5"/>
    </row>
    <row r="32" ht="18">
      <c r="B32" s="282" t="s">
        <v>39</v>
      </c>
    </row>
    <row r="33" ht="18">
      <c r="B33" s="282" t="s">
        <v>40</v>
      </c>
    </row>
    <row r="34" ht="18">
      <c r="B34" s="282" t="s">
        <v>41</v>
      </c>
    </row>
    <row r="36" ht="15">
      <c r="B36" s="281" t="s">
        <v>42</v>
      </c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13"/>
      <c r="AE1" s="11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13"/>
      <c r="BH1" s="11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01" t="s">
        <v>43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  <c r="R2" s="110"/>
      <c r="S2" s="111"/>
      <c r="T2" s="111"/>
      <c r="U2" s="111"/>
      <c r="V2" s="300" t="s">
        <v>44</v>
      </c>
      <c r="W2" s="300"/>
      <c r="X2" s="300"/>
      <c r="Y2" s="300"/>
      <c r="Z2" s="111"/>
      <c r="AA2" s="111"/>
      <c r="AB2" s="111"/>
      <c r="AC2" s="112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110"/>
      <c r="BK2" s="111"/>
      <c r="BL2" s="111"/>
      <c r="BM2" s="111"/>
      <c r="BN2" s="300" t="s">
        <v>44</v>
      </c>
      <c r="BO2" s="300"/>
      <c r="BP2" s="300"/>
      <c r="BQ2" s="300"/>
      <c r="BR2" s="300"/>
      <c r="BS2" s="300"/>
      <c r="BT2" s="111"/>
      <c r="BU2" s="111"/>
      <c r="BV2" s="111"/>
      <c r="BW2" s="112"/>
      <c r="BY2" s="24"/>
      <c r="BZ2" s="301" t="s">
        <v>45</v>
      </c>
      <c r="CA2" s="302"/>
      <c r="CB2" s="302"/>
      <c r="CC2" s="302"/>
      <c r="CD2" s="302"/>
      <c r="CE2" s="302"/>
      <c r="CF2" s="302"/>
      <c r="CG2" s="302"/>
      <c r="CH2" s="302"/>
      <c r="CI2" s="302"/>
      <c r="CJ2" s="303"/>
    </row>
    <row r="3" spans="18:77" ht="21" customHeight="1" thickBot="1" thickTop="1">
      <c r="R3" s="307" t="s">
        <v>46</v>
      </c>
      <c r="S3" s="308"/>
      <c r="T3" s="119"/>
      <c r="U3" s="120"/>
      <c r="V3" s="304" t="s">
        <v>47</v>
      </c>
      <c r="W3" s="305"/>
      <c r="X3" s="305"/>
      <c r="Y3" s="306"/>
      <c r="Z3" s="119"/>
      <c r="AA3" s="120"/>
      <c r="AB3" s="309" t="s">
        <v>48</v>
      </c>
      <c r="AC3" s="310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11" t="s">
        <v>48</v>
      </c>
      <c r="BK3" s="312"/>
      <c r="BL3" s="304" t="s">
        <v>47</v>
      </c>
      <c r="BM3" s="305"/>
      <c r="BN3" s="305"/>
      <c r="BO3" s="306"/>
      <c r="BP3" s="304" t="s">
        <v>49</v>
      </c>
      <c r="BQ3" s="306"/>
      <c r="BR3" s="96"/>
      <c r="BS3" s="95"/>
      <c r="BT3" s="313" t="s">
        <v>46</v>
      </c>
      <c r="BU3" s="314"/>
      <c r="BV3" s="314"/>
      <c r="BW3" s="315"/>
      <c r="BY3" s="24"/>
    </row>
    <row r="4" spans="2:89" ht="21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6"/>
      <c r="U4" s="6"/>
      <c r="V4" s="299" t="s">
        <v>50</v>
      </c>
      <c r="W4" s="299"/>
      <c r="X4" s="299"/>
      <c r="Y4" s="299"/>
      <c r="Z4" s="6"/>
      <c r="AA4" s="6"/>
      <c r="AB4" s="6"/>
      <c r="AC4" s="7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6" t="s">
        <v>1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8"/>
      <c r="BK4" s="9"/>
      <c r="BL4" s="9"/>
      <c r="BM4" s="9"/>
      <c r="BN4" s="299" t="s">
        <v>50</v>
      </c>
      <c r="BO4" s="299"/>
      <c r="BP4" s="299"/>
      <c r="BQ4" s="299"/>
      <c r="BR4" s="299"/>
      <c r="BS4" s="299"/>
      <c r="BT4" s="9"/>
      <c r="BU4" s="9"/>
      <c r="BV4" s="9"/>
      <c r="BW4" s="7"/>
      <c r="BY4" s="24"/>
      <c r="BZ4" s="72"/>
      <c r="CA4" s="73"/>
      <c r="CB4" s="73"/>
      <c r="CC4" s="335" t="s">
        <v>149</v>
      </c>
      <c r="CD4" s="73"/>
      <c r="CE4" s="73"/>
      <c r="CF4" s="73"/>
      <c r="CG4" s="73"/>
      <c r="CH4" s="74"/>
      <c r="CI4" s="73"/>
      <c r="CJ4" s="75"/>
      <c r="CK4" s="11"/>
    </row>
    <row r="5" spans="2:88" ht="24" customHeight="1">
      <c r="B5" s="63"/>
      <c r="C5" s="64" t="s">
        <v>51</v>
      </c>
      <c r="D5" s="80"/>
      <c r="E5" s="66"/>
      <c r="F5" s="66"/>
      <c r="G5" s="66"/>
      <c r="H5" s="66"/>
      <c r="I5" s="66"/>
      <c r="J5" s="62"/>
      <c r="L5" s="70"/>
      <c r="R5" s="19"/>
      <c r="S5" s="244"/>
      <c r="T5" s="26"/>
      <c r="U5" s="245"/>
      <c r="V5" s="13"/>
      <c r="W5" s="14"/>
      <c r="X5" s="235"/>
      <c r="Y5" s="244"/>
      <c r="Z5" s="26"/>
      <c r="AA5" s="245"/>
      <c r="AB5" s="62"/>
      <c r="AC5" s="246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97"/>
      <c r="BK5" s="98"/>
      <c r="BL5" s="10"/>
      <c r="BM5" s="99"/>
      <c r="BN5" s="10"/>
      <c r="BO5" s="88"/>
      <c r="BP5" s="13"/>
      <c r="BQ5" s="98"/>
      <c r="BS5" s="121"/>
      <c r="BT5" s="284" t="s">
        <v>52</v>
      </c>
      <c r="BU5" s="285"/>
      <c r="BV5" s="316" t="s">
        <v>53</v>
      </c>
      <c r="BW5" s="317"/>
      <c r="BY5" s="24"/>
      <c r="BZ5" s="63"/>
      <c r="CA5" s="64" t="s">
        <v>51</v>
      </c>
      <c r="CB5" s="80"/>
      <c r="CC5" s="336" t="s">
        <v>150</v>
      </c>
      <c r="CD5" s="66"/>
      <c r="CE5" s="66"/>
      <c r="CF5" s="337" t="s">
        <v>151</v>
      </c>
      <c r="CG5" s="66"/>
      <c r="CH5" s="66"/>
      <c r="CI5" s="69" t="s">
        <v>127</v>
      </c>
      <c r="CJ5" s="70"/>
    </row>
    <row r="6" spans="2:88" ht="24" customHeight="1">
      <c r="B6" s="63"/>
      <c r="C6" s="64" t="s">
        <v>6</v>
      </c>
      <c r="D6" s="80"/>
      <c r="E6" s="66"/>
      <c r="F6" s="66"/>
      <c r="G6" s="67" t="s">
        <v>125</v>
      </c>
      <c r="H6" s="66"/>
      <c r="I6" s="66"/>
      <c r="J6" s="62"/>
      <c r="K6" s="69" t="s">
        <v>127</v>
      </c>
      <c r="L6" s="70"/>
      <c r="R6" s="76" t="s">
        <v>56</v>
      </c>
      <c r="S6" s="230">
        <v>55.083</v>
      </c>
      <c r="T6" s="26"/>
      <c r="U6" s="232"/>
      <c r="V6" s="13"/>
      <c r="W6" s="14"/>
      <c r="X6" s="320" t="s">
        <v>57</v>
      </c>
      <c r="Y6" s="321"/>
      <c r="Z6" s="26"/>
      <c r="AA6" s="232"/>
      <c r="AB6" s="286" t="s">
        <v>58</v>
      </c>
      <c r="AC6" s="319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07" t="s">
        <v>59</v>
      </c>
      <c r="AS6" s="18" t="s">
        <v>60</v>
      </c>
      <c r="AT6" s="208" t="s">
        <v>61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18" t="s">
        <v>58</v>
      </c>
      <c r="BK6" s="283"/>
      <c r="BL6" s="17"/>
      <c r="BM6" s="228"/>
      <c r="BN6" s="229" t="s">
        <v>62</v>
      </c>
      <c r="BO6" s="230">
        <v>56.119</v>
      </c>
      <c r="BP6" s="231" t="s">
        <v>63</v>
      </c>
      <c r="BQ6" s="230">
        <v>56.011</v>
      </c>
      <c r="BR6" s="26"/>
      <c r="BS6" s="232"/>
      <c r="BT6" s="69" t="s">
        <v>64</v>
      </c>
      <c r="BU6" s="233">
        <v>69.756</v>
      </c>
      <c r="BV6" s="69" t="s">
        <v>65</v>
      </c>
      <c r="BW6" s="234">
        <v>56.892</v>
      </c>
      <c r="BY6" s="24"/>
      <c r="BZ6" s="63"/>
      <c r="CA6" s="64" t="s">
        <v>6</v>
      </c>
      <c r="CB6" s="80"/>
      <c r="CC6" s="336" t="s">
        <v>152</v>
      </c>
      <c r="CD6" s="66"/>
      <c r="CE6" s="66"/>
      <c r="CF6" s="337" t="s">
        <v>54</v>
      </c>
      <c r="CG6" s="66"/>
      <c r="CH6" s="66"/>
      <c r="CI6" s="69" t="s">
        <v>55</v>
      </c>
      <c r="CJ6" s="70"/>
    </row>
    <row r="7" spans="2:88" ht="24" customHeight="1">
      <c r="B7" s="63"/>
      <c r="C7" s="64" t="s">
        <v>9</v>
      </c>
      <c r="D7" s="80"/>
      <c r="E7" s="66"/>
      <c r="F7" s="66"/>
      <c r="G7" s="68" t="s">
        <v>126</v>
      </c>
      <c r="H7" s="66"/>
      <c r="I7" s="66"/>
      <c r="J7" s="80"/>
      <c r="K7" s="17"/>
      <c r="L7" s="104"/>
      <c r="R7" s="19"/>
      <c r="S7" s="236"/>
      <c r="T7" s="26"/>
      <c r="U7" s="232"/>
      <c r="V7" s="247" t="s">
        <v>66</v>
      </c>
      <c r="W7" s="248">
        <v>55.832</v>
      </c>
      <c r="X7" s="323">
        <v>55.824</v>
      </c>
      <c r="Y7" s="324"/>
      <c r="Z7" s="26"/>
      <c r="AA7" s="232"/>
      <c r="AB7" s="286" t="s">
        <v>67</v>
      </c>
      <c r="AC7" s="319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2" t="s">
        <v>68</v>
      </c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24"/>
      <c r="BG7" s="24"/>
      <c r="BJ7" s="318" t="s">
        <v>67</v>
      </c>
      <c r="BK7" s="283"/>
      <c r="BL7" s="20" t="s">
        <v>69</v>
      </c>
      <c r="BM7" s="233">
        <v>56.1</v>
      </c>
      <c r="BN7" s="235"/>
      <c r="BO7" s="236"/>
      <c r="BP7" s="13"/>
      <c r="BQ7" s="237"/>
      <c r="BR7" s="26"/>
      <c r="BS7" s="232"/>
      <c r="BT7" s="238" t="s">
        <v>70</v>
      </c>
      <c r="BU7" s="254">
        <v>70.264</v>
      </c>
      <c r="BV7" s="235"/>
      <c r="BW7" s="240"/>
      <c r="BY7" s="24"/>
      <c r="BZ7" s="63"/>
      <c r="CA7" s="64" t="s">
        <v>9</v>
      </c>
      <c r="CB7" s="80"/>
      <c r="CC7" s="338" t="s">
        <v>126</v>
      </c>
      <c r="CD7" s="338"/>
      <c r="CE7" s="338"/>
      <c r="CF7" s="338"/>
      <c r="CG7" s="338"/>
      <c r="CH7" s="338"/>
      <c r="CI7" s="80"/>
      <c r="CJ7" s="104"/>
    </row>
    <row r="8" spans="2:88" ht="24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1" t="s">
        <v>71</v>
      </c>
      <c r="S8" s="249">
        <v>55.5</v>
      </c>
      <c r="T8" s="26"/>
      <c r="U8" s="232"/>
      <c r="V8" s="13"/>
      <c r="W8" s="14"/>
      <c r="X8" s="235"/>
      <c r="Y8" s="236"/>
      <c r="Z8" s="26"/>
      <c r="AA8" s="232"/>
      <c r="AB8" s="286" t="s">
        <v>72</v>
      </c>
      <c r="AC8" s="319"/>
      <c r="AD8" s="24"/>
      <c r="AE8" s="24"/>
      <c r="AF8" s="24"/>
      <c r="AG8" s="24"/>
      <c r="AH8" s="24"/>
      <c r="AI8" s="24"/>
      <c r="AJ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24"/>
      <c r="BG8" s="24"/>
      <c r="BJ8" s="318" t="s">
        <v>72</v>
      </c>
      <c r="BK8" s="283"/>
      <c r="BL8" s="13"/>
      <c r="BM8" s="14"/>
      <c r="BN8" s="229" t="s">
        <v>73</v>
      </c>
      <c r="BO8" s="241">
        <v>56.105</v>
      </c>
      <c r="BP8" s="231" t="s">
        <v>74</v>
      </c>
      <c r="BQ8" s="230">
        <v>55.967</v>
      </c>
      <c r="BR8" s="26"/>
      <c r="BS8" s="232"/>
      <c r="BT8" s="69" t="s">
        <v>75</v>
      </c>
      <c r="BU8" s="239">
        <v>56.39</v>
      </c>
      <c r="BV8" s="238" t="s">
        <v>76</v>
      </c>
      <c r="BW8" s="242">
        <v>56.39</v>
      </c>
      <c r="BY8" s="24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4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250"/>
      <c r="U9" s="251"/>
      <c r="V9" s="91"/>
      <c r="W9" s="92"/>
      <c r="X9" s="91"/>
      <c r="Y9" s="90"/>
      <c r="Z9" s="252"/>
      <c r="AA9" s="251"/>
      <c r="AB9" s="100"/>
      <c r="AC9" s="253"/>
      <c r="AD9" s="24"/>
      <c r="AE9" s="24"/>
      <c r="AF9" s="24"/>
      <c r="AG9" s="24"/>
      <c r="AH9" s="24"/>
      <c r="AI9" s="24"/>
      <c r="AJ9" s="24"/>
      <c r="AL9" s="24"/>
      <c r="AM9" s="24"/>
      <c r="AN9" s="24"/>
      <c r="AO9" s="24"/>
      <c r="AP9" s="24"/>
      <c r="AQ9" s="24"/>
      <c r="AR9" s="24"/>
      <c r="AS9" s="213" t="s">
        <v>77</v>
      </c>
      <c r="AT9" s="24"/>
      <c r="AU9" s="24"/>
      <c r="AV9" s="24"/>
      <c r="AW9" s="24"/>
      <c r="AX9" s="24"/>
      <c r="AY9" s="24"/>
      <c r="AZ9" s="24"/>
      <c r="BB9" s="24"/>
      <c r="BC9" s="24"/>
      <c r="BD9" s="24"/>
      <c r="BE9" s="24"/>
      <c r="BF9" s="24"/>
      <c r="BG9" s="24"/>
      <c r="BJ9" s="93"/>
      <c r="BK9" s="55"/>
      <c r="BL9" s="81"/>
      <c r="BM9" s="101"/>
      <c r="BN9" s="81"/>
      <c r="BO9" s="56"/>
      <c r="BP9" s="100"/>
      <c r="BQ9" s="55"/>
      <c r="BR9" s="122"/>
      <c r="BS9" s="123"/>
      <c r="BT9" s="100"/>
      <c r="BU9" s="92"/>
      <c r="BV9" s="100"/>
      <c r="BW9" s="102"/>
      <c r="BY9" s="24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4" customHeight="1">
      <c r="B10" s="63"/>
      <c r="C10" s="106" t="s">
        <v>78</v>
      </c>
      <c r="D10" s="80"/>
      <c r="E10" s="80"/>
      <c r="F10" s="62"/>
      <c r="G10" s="116" t="s">
        <v>79</v>
      </c>
      <c r="H10" s="80"/>
      <c r="I10" s="80"/>
      <c r="J10" s="60" t="s">
        <v>80</v>
      </c>
      <c r="K10" s="214" t="s">
        <v>81</v>
      </c>
      <c r="L10" s="70"/>
      <c r="AD10" s="24"/>
      <c r="AE10" s="24"/>
      <c r="AF10" s="24"/>
      <c r="AG10" s="24"/>
      <c r="AH10" s="24"/>
      <c r="AI10" s="24"/>
      <c r="AJ10" s="24"/>
      <c r="AL10" s="24"/>
      <c r="AM10" s="24"/>
      <c r="AN10" s="24"/>
      <c r="AO10" s="24"/>
      <c r="AP10" s="24"/>
      <c r="AQ10" s="24"/>
      <c r="AR10" s="24"/>
      <c r="AS10" s="94" t="s">
        <v>82</v>
      </c>
      <c r="AT10" s="24"/>
      <c r="AU10" s="24"/>
      <c r="AV10" s="24"/>
      <c r="AW10" s="24"/>
      <c r="AX10" s="24"/>
      <c r="AY10" s="24"/>
      <c r="AZ10" s="24"/>
      <c r="BB10" s="24"/>
      <c r="BC10" s="24"/>
      <c r="BD10" s="24"/>
      <c r="BE10" s="24"/>
      <c r="BF10" s="24"/>
      <c r="BG10" s="24"/>
      <c r="BY10" s="24"/>
      <c r="BZ10" s="63"/>
      <c r="CA10" s="106" t="s">
        <v>78</v>
      </c>
      <c r="CB10" s="80"/>
      <c r="CC10" s="80"/>
      <c r="CD10" s="62"/>
      <c r="CE10" s="116" t="s">
        <v>83</v>
      </c>
      <c r="CF10" s="80"/>
      <c r="CG10" s="80"/>
      <c r="CH10" s="60" t="s">
        <v>80</v>
      </c>
      <c r="CI10" s="214" t="s">
        <v>84</v>
      </c>
      <c r="CJ10" s="70"/>
    </row>
    <row r="11" spans="2:88" ht="24" customHeight="1">
      <c r="B11" s="63"/>
      <c r="C11" s="106" t="s">
        <v>85</v>
      </c>
      <c r="D11" s="80"/>
      <c r="E11" s="80"/>
      <c r="F11" s="62"/>
      <c r="G11" s="116" t="s">
        <v>86</v>
      </c>
      <c r="H11" s="80"/>
      <c r="I11" s="15"/>
      <c r="J11" s="60" t="s">
        <v>87</v>
      </c>
      <c r="K11" s="214" t="s">
        <v>88</v>
      </c>
      <c r="L11" s="70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4" t="s">
        <v>89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63"/>
      <c r="CA11" s="106" t="s">
        <v>85</v>
      </c>
      <c r="CB11" s="80"/>
      <c r="CC11" s="80"/>
      <c r="CD11" s="62"/>
      <c r="CE11" s="116" t="s">
        <v>90</v>
      </c>
      <c r="CF11" s="80"/>
      <c r="CG11" s="15"/>
      <c r="CH11" s="60" t="s">
        <v>87</v>
      </c>
      <c r="CI11" s="214" t="s">
        <v>88</v>
      </c>
      <c r="CJ11" s="70"/>
    </row>
    <row r="12" spans="2:88" ht="24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24"/>
      <c r="AE12" s="24"/>
      <c r="AF12" s="24"/>
      <c r="AG12" s="24"/>
      <c r="AH12" s="24"/>
      <c r="AI12" s="61">
        <v>55.9</v>
      </c>
      <c r="AJ12" s="24"/>
      <c r="AK12" s="24"/>
      <c r="AL12" s="24"/>
      <c r="AM12" s="24"/>
      <c r="AN12" s="24"/>
      <c r="AO12" s="24"/>
      <c r="AP12" s="24"/>
      <c r="AQ12" s="24"/>
      <c r="AR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1:43" ht="18" customHeight="1" thickTop="1">
      <c r="AE13" s="24"/>
      <c r="AF13" s="24"/>
      <c r="AG13" s="24"/>
      <c r="AL13" s="24"/>
      <c r="AM13" s="24"/>
      <c r="AQ13" s="24"/>
    </row>
    <row r="14" ht="18" customHeight="1">
      <c r="AD14" s="24"/>
    </row>
    <row r="15" ht="18" customHeight="1">
      <c r="AK15" s="220">
        <v>55.92</v>
      </c>
    </row>
    <row r="16" spans="32:39" ht="18" customHeight="1">
      <c r="AF16" s="24"/>
      <c r="AG16" s="24"/>
      <c r="AJ16" s="24"/>
      <c r="AM16" s="24"/>
    </row>
    <row r="17" spans="28:62" ht="18" customHeight="1">
      <c r="AB17" s="24"/>
      <c r="AE17" s="24"/>
      <c r="BB17" s="24"/>
      <c r="BC17" s="24"/>
      <c r="BD17" s="24"/>
      <c r="BE17" s="24"/>
      <c r="BF17" s="24"/>
      <c r="BG17" s="24"/>
      <c r="BH17" s="24"/>
      <c r="BJ17" s="24"/>
    </row>
    <row r="18" spans="27:49" ht="18" customHeight="1">
      <c r="AA18" s="24"/>
      <c r="AV18" s="118">
        <v>105</v>
      </c>
      <c r="AW18" s="24"/>
    </row>
    <row r="19" spans="47:48" ht="18" customHeight="1">
      <c r="AU19" s="24"/>
      <c r="AV19" s="24"/>
    </row>
    <row r="20" spans="3:59" ht="18" customHeight="1">
      <c r="C20" s="2"/>
      <c r="Q20" s="2"/>
      <c r="T20" s="24"/>
      <c r="Z20" s="24"/>
      <c r="AB20" s="24"/>
      <c r="AD20" s="24"/>
      <c r="AE20" s="24"/>
      <c r="AF20" s="24"/>
      <c r="AQ20" s="24"/>
      <c r="AT20" s="24"/>
      <c r="BG20" s="24"/>
    </row>
    <row r="21" spans="3:79" ht="18" customHeight="1">
      <c r="C21" s="2"/>
      <c r="S21" s="24"/>
      <c r="AA21" s="25"/>
      <c r="AC21" s="279">
        <v>55.84</v>
      </c>
      <c r="AD21" s="24"/>
      <c r="AE21" s="24"/>
      <c r="AF21" s="24"/>
      <c r="AH21" s="24"/>
      <c r="AI21" s="24"/>
      <c r="AJ21" s="24"/>
      <c r="AK21" s="24"/>
      <c r="AL21" s="24"/>
      <c r="AR21" s="118">
        <v>104</v>
      </c>
      <c r="AS21" s="24"/>
      <c r="AT21" s="24"/>
      <c r="AZ21" s="24"/>
      <c r="BA21" s="24"/>
      <c r="BB21" s="24"/>
      <c r="BC21" s="24"/>
      <c r="BD21" s="24"/>
      <c r="BE21" s="24"/>
      <c r="BF21" s="24"/>
      <c r="BG21" s="24"/>
      <c r="BP21" s="24"/>
      <c r="BR21" s="24"/>
      <c r="BS21" s="24"/>
      <c r="BT21" s="24"/>
      <c r="CA21" s="27"/>
    </row>
    <row r="22" spans="3:72" ht="18" customHeight="1">
      <c r="C22" s="2"/>
      <c r="S22" s="24"/>
      <c r="AD22" s="24"/>
      <c r="AF22" s="24"/>
      <c r="AH22" s="24"/>
      <c r="AJ22" s="24"/>
      <c r="AK22" s="24"/>
      <c r="AL22" s="24"/>
      <c r="AP22" s="118">
        <v>102</v>
      </c>
      <c r="AQ22" s="24"/>
      <c r="AR22" s="24"/>
      <c r="BT22" s="24"/>
    </row>
    <row r="23" spans="1:89" ht="18" customHeight="1">
      <c r="A23" s="31"/>
      <c r="J23" s="24"/>
      <c r="L23" s="24"/>
      <c r="P23" s="24"/>
      <c r="S23" s="24"/>
      <c r="U23" s="24"/>
      <c r="V23" s="24"/>
      <c r="Y23" s="24"/>
      <c r="AA23" s="26"/>
      <c r="AD23" s="24"/>
      <c r="AE23" s="24"/>
      <c r="AF23" s="24"/>
      <c r="AG23" s="24"/>
      <c r="AH23" s="24"/>
      <c r="AJ23" s="24"/>
      <c r="AM23" s="24"/>
      <c r="AN23" s="24"/>
      <c r="AO23" s="24"/>
      <c r="AP23" s="24"/>
      <c r="AQ23" s="24"/>
      <c r="AR23" s="24"/>
      <c r="BJ23" s="24"/>
      <c r="BM23" s="24"/>
      <c r="BN23" s="24"/>
      <c r="BT23" s="24"/>
      <c r="CK23" s="31"/>
    </row>
    <row r="24" spans="1:77" ht="18" customHeight="1">
      <c r="A24" s="31"/>
      <c r="N24" s="24"/>
      <c r="P24" s="24"/>
      <c r="X24" s="118">
        <v>6</v>
      </c>
      <c r="AA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Q24" s="118">
        <v>103</v>
      </c>
      <c r="AS24" s="24"/>
      <c r="AW24" s="267" t="s">
        <v>91</v>
      </c>
      <c r="AZ24" s="24"/>
      <c r="BA24" s="24"/>
      <c r="BB24" s="24"/>
      <c r="BC24" s="24"/>
      <c r="BD24" s="24"/>
      <c r="BE24" s="24"/>
      <c r="BF24" s="24"/>
      <c r="BG24" s="24"/>
      <c r="BI24" s="267" t="s">
        <v>91</v>
      </c>
      <c r="BL24" s="267" t="s">
        <v>92</v>
      </c>
      <c r="BY24" s="25"/>
    </row>
    <row r="25" spans="1:89" ht="18" customHeight="1">
      <c r="A25" s="31"/>
      <c r="K25" s="25"/>
      <c r="X25" s="24"/>
      <c r="AA25" s="26"/>
      <c r="AD25" s="24"/>
      <c r="AE25" s="24"/>
      <c r="AF25" s="24"/>
      <c r="AG25" s="24"/>
      <c r="AH25" s="24"/>
      <c r="AI25" s="24"/>
      <c r="AJ25" s="24"/>
      <c r="AK25" s="24"/>
      <c r="AL25" s="24"/>
      <c r="AW25" s="268" t="s">
        <v>93</v>
      </c>
      <c r="AY25" s="267" t="s">
        <v>91</v>
      </c>
      <c r="AZ25" s="24"/>
      <c r="BA25" s="24"/>
      <c r="BB25" s="24"/>
      <c r="BC25" s="24"/>
      <c r="BD25" s="24"/>
      <c r="BE25" s="24"/>
      <c r="BF25" s="24"/>
      <c r="BG25" s="24"/>
      <c r="BI25" s="268" t="s">
        <v>94</v>
      </c>
      <c r="BL25" s="270" t="s">
        <v>95</v>
      </c>
      <c r="BY25" s="24"/>
      <c r="CK25" s="31"/>
    </row>
    <row r="26" spans="2:67" ht="18" customHeight="1">
      <c r="B26" s="31"/>
      <c r="J26" s="24"/>
      <c r="K26" s="24"/>
      <c r="L26" s="24"/>
      <c r="M26" s="24"/>
      <c r="N26" s="24"/>
      <c r="R26" s="24"/>
      <c r="U26" s="24"/>
      <c r="AB26" s="267" t="s">
        <v>91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5"/>
      <c r="AS26" s="24"/>
      <c r="AT26" s="24"/>
      <c r="AV26" s="29">
        <v>10</v>
      </c>
      <c r="AW26" s="24"/>
      <c r="AY26" s="268" t="s">
        <v>96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L26" s="270" t="s">
        <v>97</v>
      </c>
      <c r="BN26" s="24"/>
      <c r="BO26" s="24"/>
    </row>
    <row r="27" spans="11:77" ht="18" customHeight="1">
      <c r="K27" s="24"/>
      <c r="N27" s="267" t="s">
        <v>91</v>
      </c>
      <c r="Q27" s="267" t="s">
        <v>91</v>
      </c>
      <c r="Y27" s="267" t="s">
        <v>91</v>
      </c>
      <c r="AB27" s="268" t="s">
        <v>98</v>
      </c>
      <c r="AD27" s="24"/>
      <c r="AE27" s="24"/>
      <c r="AF27" s="24"/>
      <c r="AG27" s="24"/>
      <c r="AH27" s="24"/>
      <c r="AI27" s="24"/>
      <c r="AJ27" s="24"/>
      <c r="AK27" s="24"/>
      <c r="AL27" s="24"/>
      <c r="AV27" s="24"/>
      <c r="AY27" s="24"/>
      <c r="AZ27" s="24"/>
      <c r="BA27" s="24"/>
      <c r="BB27" s="24"/>
      <c r="BC27" s="24"/>
      <c r="BD27" s="24"/>
      <c r="BE27" s="24"/>
      <c r="BF27" s="24"/>
      <c r="BG27" s="24"/>
      <c r="BI27" s="216" t="s">
        <v>99</v>
      </c>
      <c r="BL27" s="270" t="s">
        <v>100</v>
      </c>
      <c r="BY27" s="24"/>
    </row>
    <row r="28" spans="2:86" ht="18" customHeight="1">
      <c r="B28" s="24"/>
      <c r="H28" s="216">
        <v>55.553</v>
      </c>
      <c r="K28" s="24"/>
      <c r="N28" s="268" t="s">
        <v>101</v>
      </c>
      <c r="O28" s="24"/>
      <c r="Q28" s="268" t="s">
        <v>102</v>
      </c>
      <c r="R28" s="24"/>
      <c r="W28" s="24"/>
      <c r="Y28" s="268" t="s">
        <v>103</v>
      </c>
      <c r="AA28" s="269" t="s">
        <v>57</v>
      </c>
      <c r="AD28" s="24"/>
      <c r="AE28" s="24"/>
      <c r="AF28" s="24"/>
      <c r="AG28" s="24"/>
      <c r="AH28" s="24"/>
      <c r="AI28" s="24"/>
      <c r="AJ28" s="24"/>
      <c r="AK28" s="24"/>
      <c r="AL28" s="24"/>
      <c r="AO28" s="26"/>
      <c r="AP28" s="276" t="s">
        <v>74</v>
      </c>
      <c r="AZ28" s="29">
        <v>11</v>
      </c>
      <c r="BA28" s="24"/>
      <c r="BB28" s="24"/>
      <c r="BC28" s="24"/>
      <c r="BD28" s="29">
        <v>12</v>
      </c>
      <c r="BE28" s="24"/>
      <c r="BF28" s="24"/>
      <c r="BG28" s="24"/>
      <c r="BH28" s="24"/>
      <c r="BI28" s="24"/>
      <c r="BL28" s="24"/>
      <c r="BN28" s="24"/>
      <c r="BR28" s="24"/>
      <c r="BT28" s="24"/>
      <c r="BU28" s="280">
        <v>56.27</v>
      </c>
      <c r="BY28" s="24"/>
      <c r="CA28" s="216"/>
      <c r="CB28" s="216"/>
      <c r="CC28" s="216"/>
      <c r="CD28" s="216"/>
      <c r="CE28" s="216"/>
      <c r="CF28" s="216"/>
      <c r="CG28" s="216"/>
      <c r="CH28" s="216"/>
    </row>
    <row r="29" spans="9:87" ht="18" customHeight="1">
      <c r="I29" s="24"/>
      <c r="J29" s="24"/>
      <c r="K29" s="24"/>
      <c r="N29" s="24"/>
      <c r="Q29" s="24"/>
      <c r="T29" s="118">
        <v>4</v>
      </c>
      <c r="V29" s="24"/>
      <c r="W29" s="227">
        <v>101</v>
      </c>
      <c r="Y29" s="24"/>
      <c r="Z29" s="24"/>
      <c r="AB29" s="24"/>
      <c r="AE29" s="24"/>
      <c r="AF29" s="24"/>
      <c r="AL29" s="24"/>
      <c r="AM29" s="25"/>
      <c r="AN29" s="24"/>
      <c r="AP29" s="24"/>
      <c r="AZ29" s="24"/>
      <c r="BA29" s="24"/>
      <c r="BB29" s="24"/>
      <c r="BC29" s="24"/>
      <c r="BD29" s="24"/>
      <c r="BE29" s="24"/>
      <c r="BF29" s="24"/>
      <c r="BL29" s="24"/>
      <c r="BO29" s="24"/>
      <c r="BS29" s="24"/>
      <c r="BY29" s="24"/>
      <c r="CA29" s="216"/>
      <c r="CB29" s="216"/>
      <c r="CC29" s="216"/>
      <c r="CD29" s="216"/>
      <c r="CE29" s="216"/>
      <c r="CF29" s="216"/>
      <c r="CG29" s="216"/>
      <c r="CH29" s="216"/>
      <c r="CI29" s="33"/>
    </row>
    <row r="30" spans="11:87" ht="18" customHeight="1">
      <c r="K30" s="24"/>
      <c r="L30" s="24"/>
      <c r="S30" s="24"/>
      <c r="T30" s="24"/>
      <c r="AA30" s="29">
        <v>8</v>
      </c>
      <c r="AC30" s="24"/>
      <c r="AL30" s="24"/>
      <c r="AZ30" s="24"/>
      <c r="BA30" s="24"/>
      <c r="BB30" s="24"/>
      <c r="BC30" s="24"/>
      <c r="BD30" s="24"/>
      <c r="BE30" s="24"/>
      <c r="BF30" s="24"/>
      <c r="BG30" s="24"/>
      <c r="BL30" s="24"/>
      <c r="BN30" s="24"/>
      <c r="BQ30" s="30"/>
      <c r="BR30" s="24"/>
      <c r="BU30" s="29"/>
      <c r="CA30" s="216"/>
      <c r="CB30" s="216"/>
      <c r="CC30" s="216"/>
      <c r="CD30" s="216"/>
      <c r="CE30" s="216"/>
      <c r="CF30" s="216"/>
      <c r="CG30" s="28" t="s">
        <v>76</v>
      </c>
      <c r="CI30" s="33"/>
    </row>
    <row r="31" spans="4:87" ht="18" customHeight="1">
      <c r="D31" s="24"/>
      <c r="E31" s="24"/>
      <c r="F31" s="24"/>
      <c r="H31" s="325" t="s">
        <v>128</v>
      </c>
      <c r="K31" s="24"/>
      <c r="N31" s="118">
        <v>1</v>
      </c>
      <c r="Q31" s="118">
        <v>2</v>
      </c>
      <c r="T31" s="24"/>
      <c r="Y31" s="215">
        <v>7</v>
      </c>
      <c r="AA31" s="24"/>
      <c r="AD31" s="24"/>
      <c r="AL31" s="24"/>
      <c r="AU31" s="210" t="s">
        <v>63</v>
      </c>
      <c r="AZ31" s="24"/>
      <c r="BA31" s="24"/>
      <c r="BC31" s="24"/>
      <c r="BD31" s="276" t="s">
        <v>73</v>
      </c>
      <c r="BF31" s="24"/>
      <c r="BG31" s="24"/>
      <c r="BK31" s="29">
        <v>13</v>
      </c>
      <c r="BL31" s="29">
        <v>15</v>
      </c>
      <c r="BN31" s="24"/>
      <c r="BP31" s="24"/>
      <c r="BQ31" s="24"/>
      <c r="BS31" s="29">
        <v>17</v>
      </c>
      <c r="BU31" s="29"/>
      <c r="CA31" s="216"/>
      <c r="CB31" s="216"/>
      <c r="CC31" s="216"/>
      <c r="CD31" s="216"/>
      <c r="CE31" s="216"/>
      <c r="CF31" s="216"/>
      <c r="CG31" s="216"/>
      <c r="CH31" s="216"/>
      <c r="CI31" s="33"/>
    </row>
    <row r="32" spans="7:88" ht="18" customHeight="1">
      <c r="G32" s="24"/>
      <c r="H32" s="24"/>
      <c r="M32" s="24"/>
      <c r="N32" s="24"/>
      <c r="Q32" s="24"/>
      <c r="U32" s="24"/>
      <c r="V32" s="24"/>
      <c r="W32" s="24"/>
      <c r="Y32" s="24"/>
      <c r="Z32" s="24"/>
      <c r="AA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S32" s="25"/>
      <c r="AZ32" s="24"/>
      <c r="BA32" s="24"/>
      <c r="BB32" s="24"/>
      <c r="BC32" s="24"/>
      <c r="BD32" s="24"/>
      <c r="BE32" s="24"/>
      <c r="BF32" s="24"/>
      <c r="BG32" s="24"/>
      <c r="BK32" s="24"/>
      <c r="BL32" s="24"/>
      <c r="BN32" s="24"/>
      <c r="BP32" s="24"/>
      <c r="BQ32" s="24"/>
      <c r="BS32" s="24"/>
      <c r="BU32" s="24"/>
      <c r="BV32" s="24"/>
      <c r="BW32" s="24"/>
      <c r="BX32" s="24"/>
      <c r="BY32" s="24"/>
      <c r="BZ32" s="24"/>
      <c r="CA32" s="24"/>
      <c r="CJ32" s="31"/>
    </row>
    <row r="33" spans="27:85" ht="18" customHeight="1">
      <c r="AA33" s="211" t="s">
        <v>66</v>
      </c>
      <c r="AE33" s="24"/>
      <c r="AF33" s="24"/>
      <c r="AG33" s="24"/>
      <c r="AH33" s="24"/>
      <c r="AI33" s="24"/>
      <c r="AJ33" s="24"/>
      <c r="BX33" s="24"/>
      <c r="BY33" s="267" t="s">
        <v>91</v>
      </c>
      <c r="CA33" s="216"/>
      <c r="CB33" s="216"/>
      <c r="CC33" s="216"/>
      <c r="CD33" s="216"/>
      <c r="CE33" s="216"/>
      <c r="CF33" s="216"/>
      <c r="CG33" s="28" t="s">
        <v>104</v>
      </c>
    </row>
    <row r="34" spans="19:86" ht="18" customHeight="1">
      <c r="S34" s="29">
        <v>3</v>
      </c>
      <c r="AC34" s="24"/>
      <c r="AD34" s="24"/>
      <c r="AE34" s="24"/>
      <c r="AF34" s="24"/>
      <c r="AG34" s="24"/>
      <c r="AH34" s="24"/>
      <c r="AI34" s="24"/>
      <c r="AJ34" s="24"/>
      <c r="AK34" s="24"/>
      <c r="BF34" s="30" t="s">
        <v>62</v>
      </c>
      <c r="BY34" s="268" t="s">
        <v>105</v>
      </c>
      <c r="CA34" s="216"/>
      <c r="CB34" s="216"/>
      <c r="CC34" s="216"/>
      <c r="CD34" s="216"/>
      <c r="CE34" s="216"/>
      <c r="CF34" s="216"/>
      <c r="CG34" s="216"/>
      <c r="CH34" s="216"/>
    </row>
    <row r="35" spans="2:88" ht="18" customHeight="1">
      <c r="B35" s="31"/>
      <c r="J35" s="24"/>
      <c r="K35" s="24"/>
      <c r="L35" s="24"/>
      <c r="M35" s="24"/>
      <c r="N35" s="24"/>
      <c r="R35" s="24"/>
      <c r="S35" s="24"/>
      <c r="U35" s="24"/>
      <c r="V35" s="24"/>
      <c r="Y35" s="24"/>
      <c r="AA35" s="26"/>
      <c r="AD35" s="24"/>
      <c r="AE35" s="24"/>
      <c r="AF35" s="24"/>
      <c r="AG35" s="24"/>
      <c r="AH35" s="24"/>
      <c r="AI35" s="24"/>
      <c r="AJ35" s="24"/>
      <c r="AK35" s="24"/>
      <c r="AL35" s="24"/>
      <c r="AS35" s="25"/>
      <c r="AZ35" s="24"/>
      <c r="BA35" s="24"/>
      <c r="BB35" s="24"/>
      <c r="BC35" s="24"/>
      <c r="BD35" s="24"/>
      <c r="BE35" s="24"/>
      <c r="BF35" s="24"/>
      <c r="BG35" s="24"/>
      <c r="BL35" s="24"/>
      <c r="BN35" s="24"/>
      <c r="BP35" s="24"/>
      <c r="BQ35" s="24"/>
      <c r="BS35" s="24"/>
      <c r="BU35" s="24"/>
      <c r="BV35" s="24"/>
      <c r="BW35" s="24"/>
      <c r="BX35" s="24"/>
      <c r="BY35" s="24"/>
      <c r="BZ35" s="24"/>
      <c r="CA35" s="24"/>
      <c r="CJ35" s="31"/>
    </row>
    <row r="36" spans="22:86" ht="18" customHeight="1">
      <c r="V36" s="29">
        <v>5</v>
      </c>
      <c r="AD36" s="24"/>
      <c r="AF36" s="24"/>
      <c r="AG36" s="24"/>
      <c r="AJ36" s="24"/>
      <c r="BL36" s="29">
        <v>14</v>
      </c>
      <c r="BS36" s="29">
        <v>16</v>
      </c>
      <c r="BX36" s="29">
        <v>18</v>
      </c>
      <c r="CA36" s="216"/>
      <c r="CB36" s="216"/>
      <c r="CC36" s="216"/>
      <c r="CD36" s="216"/>
      <c r="CE36" s="216"/>
      <c r="CF36" s="216"/>
      <c r="CG36" s="216"/>
      <c r="CH36" s="216"/>
    </row>
    <row r="37" spans="4:89" ht="18" customHeight="1">
      <c r="D37" s="32" t="s">
        <v>71</v>
      </c>
      <c r="V37" s="24"/>
      <c r="X37" s="24"/>
      <c r="Y37" s="2"/>
      <c r="Z37" s="24"/>
      <c r="AA37" s="24"/>
      <c r="AB37" s="24"/>
      <c r="AL37" s="24"/>
      <c r="AZ37" s="24"/>
      <c r="BA37" s="24"/>
      <c r="BB37" s="24"/>
      <c r="BC37" s="24"/>
      <c r="BD37" s="210" t="s">
        <v>69</v>
      </c>
      <c r="BF37" s="24"/>
      <c r="BR37" s="24"/>
      <c r="BS37" s="24"/>
      <c r="BT37" s="24"/>
      <c r="BU37" s="24"/>
      <c r="CA37" s="216"/>
      <c r="CB37" s="216"/>
      <c r="CC37" s="216"/>
      <c r="CD37" s="216"/>
      <c r="CE37" s="216"/>
      <c r="CF37" s="216"/>
      <c r="CG37" s="216"/>
      <c r="CH37" s="216"/>
      <c r="CK37" s="25"/>
    </row>
    <row r="38" spans="21:86" ht="18" customHeight="1">
      <c r="U38" s="24"/>
      <c r="AB38" s="24"/>
      <c r="AC38" s="24"/>
      <c r="AD38" s="24"/>
      <c r="AE38" s="24"/>
      <c r="AF38" s="24"/>
      <c r="AG38" s="24"/>
      <c r="AS38" s="24"/>
      <c r="BB38" s="24"/>
      <c r="BQ38" s="24"/>
      <c r="BR38" s="24"/>
      <c r="BS38" s="24"/>
      <c r="CA38" s="216"/>
      <c r="CB38" s="216"/>
      <c r="CC38" s="216"/>
      <c r="CD38" s="216"/>
      <c r="CE38" s="216"/>
      <c r="CF38" s="216"/>
      <c r="CG38" s="216"/>
      <c r="CH38" s="216"/>
    </row>
    <row r="39" spans="19:86" ht="18" customHeight="1">
      <c r="S39" s="212">
        <v>55.752</v>
      </c>
      <c r="AC39" s="118">
        <v>9</v>
      </c>
      <c r="CA39" s="216"/>
      <c r="CB39" s="216"/>
      <c r="CC39" s="216"/>
      <c r="CD39" s="216"/>
      <c r="CE39" s="216"/>
      <c r="CF39" s="216"/>
      <c r="CG39" s="216"/>
      <c r="CH39" s="216"/>
    </row>
    <row r="40" spans="62:71" ht="18" customHeight="1">
      <c r="BJ40" s="277"/>
      <c r="BS40" s="278" t="s">
        <v>106</v>
      </c>
    </row>
    <row r="41" ht="18" customHeight="1">
      <c r="AC41" s="24"/>
    </row>
    <row r="42" spans="29:45" ht="18" customHeight="1">
      <c r="AC42" s="267" t="s">
        <v>91</v>
      </c>
      <c r="AS42" s="124" t="s">
        <v>107</v>
      </c>
    </row>
    <row r="43" spans="29:45" ht="18" customHeight="1">
      <c r="AC43" s="268" t="s">
        <v>108</v>
      </c>
      <c r="AS43" s="94" t="s">
        <v>109</v>
      </c>
    </row>
    <row r="44" ht="18" customHeight="1"/>
    <row r="45" ht="18" customHeight="1"/>
    <row r="46" spans="66:88" ht="18" customHeight="1" thickBot="1">
      <c r="BN46" s="34" t="s">
        <v>24</v>
      </c>
      <c r="BO46" s="35" t="s">
        <v>110</v>
      </c>
      <c r="BP46" s="35" t="s">
        <v>111</v>
      </c>
      <c r="BQ46" s="35" t="s">
        <v>112</v>
      </c>
      <c r="BR46" s="82" t="s">
        <v>113</v>
      </c>
      <c r="BS46" s="79"/>
      <c r="BT46" s="79"/>
      <c r="BU46" s="322" t="s">
        <v>114</v>
      </c>
      <c r="BV46" s="322"/>
      <c r="BW46" s="79"/>
      <c r="BX46" s="79"/>
      <c r="BY46" s="255"/>
      <c r="BZ46" s="35" t="s">
        <v>24</v>
      </c>
      <c r="CA46" s="35" t="s">
        <v>110</v>
      </c>
      <c r="CB46" s="35" t="s">
        <v>111</v>
      </c>
      <c r="CC46" s="35" t="s">
        <v>112</v>
      </c>
      <c r="CD46" s="82" t="s">
        <v>113</v>
      </c>
      <c r="CE46" s="79"/>
      <c r="CF46" s="79"/>
      <c r="CG46" s="322" t="s">
        <v>114</v>
      </c>
      <c r="CH46" s="322"/>
      <c r="CI46" s="79"/>
      <c r="CJ46" s="85"/>
    </row>
    <row r="47" spans="21:88" ht="18" customHeight="1" thickTop="1">
      <c r="U47" s="2"/>
      <c r="V47" s="2"/>
      <c r="W47" s="2"/>
      <c r="Z47" s="24"/>
      <c r="AA47" s="24"/>
      <c r="AJ47" s="24"/>
      <c r="BN47" s="87"/>
      <c r="BO47" s="38"/>
      <c r="BP47" s="38"/>
      <c r="BQ47" s="38"/>
      <c r="BR47" s="38"/>
      <c r="BS47" s="6"/>
      <c r="BT47" s="6"/>
      <c r="BU47" s="6"/>
      <c r="BV47" s="6"/>
      <c r="BW47" s="6"/>
      <c r="BX47" s="6"/>
      <c r="BY47" s="5" t="s">
        <v>115</v>
      </c>
      <c r="BZ47" s="6"/>
      <c r="CA47" s="38"/>
      <c r="CB47" s="6"/>
      <c r="CC47" s="38"/>
      <c r="CD47" s="38"/>
      <c r="CE47" s="6"/>
      <c r="CF47" s="6"/>
      <c r="CG47" s="6"/>
      <c r="CH47" s="6"/>
      <c r="CI47" s="6"/>
      <c r="CJ47" s="39"/>
    </row>
    <row r="48" spans="2:88" ht="21" customHeight="1" thickBot="1">
      <c r="B48" s="34" t="s">
        <v>24</v>
      </c>
      <c r="C48" s="35" t="s">
        <v>110</v>
      </c>
      <c r="D48" s="35" t="s">
        <v>111</v>
      </c>
      <c r="E48" s="35" t="s">
        <v>112</v>
      </c>
      <c r="F48" s="82" t="s">
        <v>113</v>
      </c>
      <c r="G48" s="79"/>
      <c r="H48" s="79"/>
      <c r="I48" s="322" t="s">
        <v>114</v>
      </c>
      <c r="J48" s="322"/>
      <c r="K48" s="79"/>
      <c r="L48" s="265"/>
      <c r="M48" s="36"/>
      <c r="N48" s="35" t="s">
        <v>24</v>
      </c>
      <c r="O48" s="35" t="s">
        <v>110</v>
      </c>
      <c r="P48" s="35" t="s">
        <v>111</v>
      </c>
      <c r="Q48" s="35" t="s">
        <v>112</v>
      </c>
      <c r="R48" s="82" t="s">
        <v>113</v>
      </c>
      <c r="S48" s="79"/>
      <c r="T48" s="79"/>
      <c r="U48" s="322" t="s">
        <v>114</v>
      </c>
      <c r="V48" s="322"/>
      <c r="W48" s="79"/>
      <c r="X48" s="85"/>
      <c r="AC48" s="24"/>
      <c r="AH48" s="34" t="s">
        <v>24</v>
      </c>
      <c r="AI48" s="35" t="s">
        <v>110</v>
      </c>
      <c r="AJ48" s="35" t="s">
        <v>111</v>
      </c>
      <c r="AK48" s="35" t="s">
        <v>112</v>
      </c>
      <c r="AL48" s="82" t="s">
        <v>113</v>
      </c>
      <c r="AM48" s="79"/>
      <c r="AN48" s="79"/>
      <c r="AO48" s="322" t="s">
        <v>114</v>
      </c>
      <c r="AP48" s="322"/>
      <c r="AQ48" s="79"/>
      <c r="AR48" s="79"/>
      <c r="AS48" s="255"/>
      <c r="AT48" s="35" t="s">
        <v>24</v>
      </c>
      <c r="AU48" s="35" t="s">
        <v>110</v>
      </c>
      <c r="AV48" s="35" t="s">
        <v>111</v>
      </c>
      <c r="AW48" s="35" t="s">
        <v>112</v>
      </c>
      <c r="AX48" s="82" t="s">
        <v>113</v>
      </c>
      <c r="AY48" s="79"/>
      <c r="AZ48" s="79"/>
      <c r="BA48" s="322" t="s">
        <v>114</v>
      </c>
      <c r="BB48" s="322"/>
      <c r="BC48" s="79"/>
      <c r="BD48" s="85"/>
      <c r="BN48" s="40"/>
      <c r="BO48" s="41"/>
      <c r="BP48" s="41"/>
      <c r="BQ48" s="41"/>
      <c r="BR48" s="271"/>
      <c r="BS48" s="259"/>
      <c r="BY48" s="272"/>
      <c r="BZ48" s="41"/>
      <c r="CA48" s="41"/>
      <c r="CB48" s="41"/>
      <c r="CC48" s="41"/>
      <c r="CD48" s="271"/>
      <c r="CE48" s="259"/>
      <c r="CJ48" s="43"/>
    </row>
    <row r="49" spans="2:88" ht="18" customHeight="1" thickTop="1">
      <c r="B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5" t="s">
        <v>116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117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N49" s="331">
        <v>10</v>
      </c>
      <c r="BO49" s="23">
        <v>56.025</v>
      </c>
      <c r="BP49" s="222">
        <v>-51</v>
      </c>
      <c r="BQ49" s="49">
        <f>BO49+BP49*0.001</f>
        <v>55.974</v>
      </c>
      <c r="BR49" s="83" t="s">
        <v>118</v>
      </c>
      <c r="BS49" s="326" t="s">
        <v>140</v>
      </c>
      <c r="BY49" s="272"/>
      <c r="BZ49" s="332">
        <v>14</v>
      </c>
      <c r="CA49" s="23">
        <v>56.176</v>
      </c>
      <c r="CB49" s="222">
        <v>46</v>
      </c>
      <c r="CC49" s="49">
        <f>CA49+CB49*0.001</f>
        <v>56.222</v>
      </c>
      <c r="CD49" s="83" t="s">
        <v>118</v>
      </c>
      <c r="CE49" s="327" t="s">
        <v>144</v>
      </c>
      <c r="CJ49" s="43"/>
    </row>
    <row r="50" spans="2:88" ht="21" customHeight="1">
      <c r="B50" s="40"/>
      <c r="C50" s="41"/>
      <c r="D50" s="41"/>
      <c r="E50" s="41"/>
      <c r="F50" s="258"/>
      <c r="G50" s="259"/>
      <c r="H50" s="260"/>
      <c r="I50" s="260"/>
      <c r="J50" s="260"/>
      <c r="K50" s="264"/>
      <c r="L50" s="42"/>
      <c r="M50" s="42"/>
      <c r="N50" s="41"/>
      <c r="O50" s="41"/>
      <c r="P50" s="41"/>
      <c r="Q50" s="41"/>
      <c r="R50" s="258"/>
      <c r="S50" s="259"/>
      <c r="T50" s="260"/>
      <c r="U50" s="260"/>
      <c r="V50" s="260"/>
      <c r="W50" s="264"/>
      <c r="X50" s="263"/>
      <c r="AH50" s="256"/>
      <c r="AI50" s="99"/>
      <c r="AJ50" s="257"/>
      <c r="AK50" s="99"/>
      <c r="AL50" s="258"/>
      <c r="AM50" s="259"/>
      <c r="AN50" s="260"/>
      <c r="AO50" s="235"/>
      <c r="AP50" s="235"/>
      <c r="AQ50" s="235"/>
      <c r="AR50" s="261"/>
      <c r="AS50" s="217"/>
      <c r="AT50" s="262"/>
      <c r="AU50" s="99"/>
      <c r="AV50" s="257"/>
      <c r="AW50" s="99"/>
      <c r="AX50" s="258"/>
      <c r="AY50" s="259"/>
      <c r="AZ50" s="260"/>
      <c r="BA50" s="260"/>
      <c r="BB50" s="260"/>
      <c r="BC50" s="264"/>
      <c r="BD50" s="263"/>
      <c r="BN50" s="40"/>
      <c r="BO50" s="41"/>
      <c r="BP50" s="41"/>
      <c r="BQ50" s="41"/>
      <c r="BR50" s="271"/>
      <c r="BS50" s="259"/>
      <c r="BY50" s="273"/>
      <c r="BZ50" s="332">
        <v>15</v>
      </c>
      <c r="CA50" s="23">
        <v>56.176</v>
      </c>
      <c r="CB50" s="222">
        <v>46</v>
      </c>
      <c r="CC50" s="49">
        <f>CA50+CB50*0.001</f>
        <v>56.222</v>
      </c>
      <c r="CD50" s="83" t="s">
        <v>118</v>
      </c>
      <c r="CE50" s="327" t="s">
        <v>145</v>
      </c>
      <c r="CJ50" s="43"/>
    </row>
    <row r="51" spans="2:88" ht="22.5" customHeight="1">
      <c r="B51" s="40"/>
      <c r="C51" s="41"/>
      <c r="D51" s="41"/>
      <c r="E51" s="41"/>
      <c r="F51" s="258"/>
      <c r="G51" s="259"/>
      <c r="H51" s="260"/>
      <c r="I51" s="235"/>
      <c r="J51" s="260"/>
      <c r="L51" s="42"/>
      <c r="M51" s="44"/>
      <c r="N51" s="45" t="s">
        <v>35</v>
      </c>
      <c r="O51" s="23">
        <v>55.782</v>
      </c>
      <c r="P51" s="222">
        <v>51</v>
      </c>
      <c r="Q51" s="49">
        <f>O51+P51*0.001</f>
        <v>55.833</v>
      </c>
      <c r="R51" s="83" t="s">
        <v>118</v>
      </c>
      <c r="S51" s="327" t="s">
        <v>130</v>
      </c>
      <c r="X51" s="1"/>
      <c r="AH51" s="86" t="s">
        <v>29</v>
      </c>
      <c r="AI51" s="49">
        <v>55.704</v>
      </c>
      <c r="AJ51" s="222">
        <v>-42</v>
      </c>
      <c r="AK51" s="49">
        <f>AI51+AJ51*0.001</f>
        <v>55.662</v>
      </c>
      <c r="AL51" s="83" t="s">
        <v>118</v>
      </c>
      <c r="AM51" s="327" t="s">
        <v>133</v>
      </c>
      <c r="AR51" s="2"/>
      <c r="AS51" s="218"/>
      <c r="AT51" s="329">
        <v>18</v>
      </c>
      <c r="AU51" s="48">
        <v>56.29</v>
      </c>
      <c r="AV51" s="222">
        <v>-46</v>
      </c>
      <c r="AW51" s="49">
        <f>AU51+AV51*0.001</f>
        <v>56.244</v>
      </c>
      <c r="AX51" s="83" t="s">
        <v>118</v>
      </c>
      <c r="AY51" s="327" t="s">
        <v>137</v>
      </c>
      <c r="BD51" s="1"/>
      <c r="BN51" s="331">
        <v>11</v>
      </c>
      <c r="BO51" s="23">
        <v>56.063</v>
      </c>
      <c r="BP51" s="222">
        <v>-51</v>
      </c>
      <c r="BQ51" s="49">
        <f>BO51+BP51*0.001</f>
        <v>56.012</v>
      </c>
      <c r="BR51" s="83" t="s">
        <v>118</v>
      </c>
      <c r="BS51" s="327" t="s">
        <v>141</v>
      </c>
      <c r="BY51" s="218"/>
      <c r="BZ51" s="41"/>
      <c r="CA51" s="41"/>
      <c r="CB51" s="41"/>
      <c r="CC51" s="41"/>
      <c r="CD51" s="271"/>
      <c r="CE51" s="259"/>
      <c r="CJ51" s="43"/>
    </row>
    <row r="52" spans="2:88" ht="22.5" customHeight="1">
      <c r="B52" s="40"/>
      <c r="C52" s="41"/>
      <c r="D52" s="41"/>
      <c r="E52" s="41"/>
      <c r="F52" s="258"/>
      <c r="G52" s="259"/>
      <c r="H52" s="260"/>
      <c r="I52" s="235"/>
      <c r="J52" s="260"/>
      <c r="K52" s="264"/>
      <c r="L52" s="42"/>
      <c r="M52" s="44"/>
      <c r="N52" s="41"/>
      <c r="O52" s="41"/>
      <c r="P52" s="41"/>
      <c r="Q52" s="41"/>
      <c r="R52" s="258"/>
      <c r="S52" s="259"/>
      <c r="T52" s="260"/>
      <c r="U52" s="260"/>
      <c r="V52" s="260"/>
      <c r="W52" s="264"/>
      <c r="X52" s="263"/>
      <c r="AH52" s="86" t="s">
        <v>119</v>
      </c>
      <c r="AI52" s="49">
        <v>55.731</v>
      </c>
      <c r="AJ52" s="222">
        <v>46</v>
      </c>
      <c r="AK52" s="49">
        <f>AI52+AJ52*0.001</f>
        <v>55.777</v>
      </c>
      <c r="AL52" s="83" t="s">
        <v>118</v>
      </c>
      <c r="AM52" s="327" t="s">
        <v>134</v>
      </c>
      <c r="AN52" s="260"/>
      <c r="AO52" s="235"/>
      <c r="AP52" s="235"/>
      <c r="AQ52" s="235"/>
      <c r="AR52" s="261"/>
      <c r="AS52" s="218"/>
      <c r="AT52" s="274" t="s">
        <v>75</v>
      </c>
      <c r="AU52" s="275">
        <v>70.364</v>
      </c>
      <c r="AV52" s="222">
        <v>46</v>
      </c>
      <c r="AW52" s="49">
        <f>AU52+AV52*0.001</f>
        <v>70.41000000000001</v>
      </c>
      <c r="AX52" s="258"/>
      <c r="AY52" s="259"/>
      <c r="AZ52" s="260"/>
      <c r="BA52" s="260"/>
      <c r="BB52" s="260"/>
      <c r="BC52" s="264"/>
      <c r="BD52" s="263"/>
      <c r="BN52" s="40"/>
      <c r="BO52" s="41"/>
      <c r="BP52" s="41"/>
      <c r="BQ52" s="41"/>
      <c r="BR52" s="271"/>
      <c r="BS52" s="259"/>
      <c r="BY52" s="218"/>
      <c r="BZ52" s="333">
        <v>901</v>
      </c>
      <c r="CA52" s="334">
        <v>56.21</v>
      </c>
      <c r="CB52" s="222"/>
      <c r="CC52" s="49"/>
      <c r="CD52" s="83" t="s">
        <v>146</v>
      </c>
      <c r="CE52" s="259"/>
      <c r="CJ52" s="43"/>
    </row>
    <row r="53" spans="2:88" ht="22.5" customHeight="1">
      <c r="B53" s="47" t="s">
        <v>32</v>
      </c>
      <c r="C53" s="48">
        <v>55.752</v>
      </c>
      <c r="D53" s="222">
        <v>46</v>
      </c>
      <c r="E53" s="49">
        <f>C53+D53*0.001</f>
        <v>55.798</v>
      </c>
      <c r="F53" s="83" t="s">
        <v>118</v>
      </c>
      <c r="G53" s="326" t="s">
        <v>129</v>
      </c>
      <c r="H53" s="13"/>
      <c r="I53" s="13"/>
      <c r="J53" s="13"/>
      <c r="K53" s="13"/>
      <c r="L53" s="42"/>
      <c r="M53" s="44"/>
      <c r="N53" s="45" t="s">
        <v>37</v>
      </c>
      <c r="O53" s="23">
        <v>55.81</v>
      </c>
      <c r="P53" s="222">
        <v>46</v>
      </c>
      <c r="Q53" s="49">
        <f>O53+P53*0.001</f>
        <v>55.856</v>
      </c>
      <c r="R53" s="83" t="s">
        <v>118</v>
      </c>
      <c r="S53" s="328" t="s">
        <v>131</v>
      </c>
      <c r="T53" s="13"/>
      <c r="U53" s="13"/>
      <c r="V53" s="13"/>
      <c r="W53" s="13"/>
      <c r="X53" s="1"/>
      <c r="AH53" s="86" t="s">
        <v>120</v>
      </c>
      <c r="AI53" s="49">
        <v>55.761</v>
      </c>
      <c r="AJ53" s="222">
        <v>46</v>
      </c>
      <c r="AK53" s="49">
        <f>AI53+AJ53*0.001</f>
        <v>55.807</v>
      </c>
      <c r="AL53" s="83" t="s">
        <v>118</v>
      </c>
      <c r="AM53" s="327" t="s">
        <v>135</v>
      </c>
      <c r="AN53" s="13"/>
      <c r="AO53" s="13"/>
      <c r="AP53" s="13"/>
      <c r="AQ53" s="13"/>
      <c r="AR53" s="2"/>
      <c r="AS53" s="218"/>
      <c r="AT53" s="262"/>
      <c r="AU53" s="99"/>
      <c r="AV53" s="257"/>
      <c r="AW53" s="99"/>
      <c r="AX53" s="258"/>
      <c r="AY53" s="259"/>
      <c r="AZ53" s="13"/>
      <c r="BA53" s="13"/>
      <c r="BB53" s="13"/>
      <c r="BC53" s="13"/>
      <c r="BD53" s="1"/>
      <c r="BN53" s="331">
        <v>12</v>
      </c>
      <c r="BO53" s="23">
        <v>56.103</v>
      </c>
      <c r="BP53" s="222">
        <v>46</v>
      </c>
      <c r="BQ53" s="49">
        <f>BO53+BP53*0.001</f>
        <v>56.149</v>
      </c>
      <c r="BR53" s="83" t="s">
        <v>118</v>
      </c>
      <c r="BS53" s="326" t="s">
        <v>142</v>
      </c>
      <c r="BY53" s="218"/>
      <c r="BZ53" s="41"/>
      <c r="CA53" s="41"/>
      <c r="CB53" s="41"/>
      <c r="CC53" s="41"/>
      <c r="CD53" s="271"/>
      <c r="CE53" s="259"/>
      <c r="CJ53" s="43"/>
    </row>
    <row r="54" spans="2:88" ht="22.5" customHeight="1">
      <c r="B54" s="50"/>
      <c r="C54" s="16"/>
      <c r="D54" s="41"/>
      <c r="E54" s="51"/>
      <c r="F54" s="258"/>
      <c r="G54" s="259"/>
      <c r="H54" s="260"/>
      <c r="I54" s="260"/>
      <c r="J54" s="260"/>
      <c r="K54" s="13"/>
      <c r="L54" s="42"/>
      <c r="M54" s="44"/>
      <c r="N54" s="41"/>
      <c r="O54" s="41"/>
      <c r="P54" s="41"/>
      <c r="Q54" s="51"/>
      <c r="R54" s="258"/>
      <c r="S54" s="259"/>
      <c r="T54" s="260"/>
      <c r="U54" s="260"/>
      <c r="V54" s="260"/>
      <c r="W54" s="13"/>
      <c r="X54" s="1"/>
      <c r="AH54" s="86" t="s">
        <v>121</v>
      </c>
      <c r="AI54" s="49">
        <v>55.801</v>
      </c>
      <c r="AJ54" s="222">
        <v>46</v>
      </c>
      <c r="AK54" s="49">
        <f>AI54+AJ54*0.001</f>
        <v>55.847</v>
      </c>
      <c r="AL54" s="83" t="s">
        <v>118</v>
      </c>
      <c r="AM54" s="327" t="s">
        <v>135</v>
      </c>
      <c r="AN54" s="260"/>
      <c r="AO54" s="235"/>
      <c r="AP54" s="235"/>
      <c r="AQ54" s="235"/>
      <c r="AR54" s="261"/>
      <c r="AS54" s="218"/>
      <c r="AT54" s="330">
        <v>101</v>
      </c>
      <c r="AU54" s="49">
        <v>55.797</v>
      </c>
      <c r="AV54" s="222">
        <v>46</v>
      </c>
      <c r="AW54" s="49">
        <f>AU54+AV54*0.001</f>
        <v>55.842999999999996</v>
      </c>
      <c r="AX54" s="83" t="s">
        <v>118</v>
      </c>
      <c r="AY54" s="327" t="s">
        <v>138</v>
      </c>
      <c r="AZ54" s="260"/>
      <c r="BA54" s="260"/>
      <c r="BB54" s="260"/>
      <c r="BC54" s="13"/>
      <c r="BD54" s="1"/>
      <c r="BN54" s="40"/>
      <c r="BO54" s="41"/>
      <c r="BP54" s="41"/>
      <c r="BQ54" s="41"/>
      <c r="BR54" s="271"/>
      <c r="BS54" s="259"/>
      <c r="BY54" s="218"/>
      <c r="BZ54" s="332">
        <v>16</v>
      </c>
      <c r="CA54" s="23">
        <v>56.245</v>
      </c>
      <c r="CB54" s="222">
        <v>-46</v>
      </c>
      <c r="CC54" s="49">
        <f>CA54+CB54*0.001</f>
        <v>56.199</v>
      </c>
      <c r="CD54" s="83" t="s">
        <v>118</v>
      </c>
      <c r="CE54" s="326" t="s">
        <v>147</v>
      </c>
      <c r="CJ54" s="43"/>
    </row>
    <row r="55" spans="2:88" ht="22.5" customHeight="1">
      <c r="B55" s="50"/>
      <c r="C55" s="16"/>
      <c r="D55" s="41"/>
      <c r="E55" s="51"/>
      <c r="F55" s="258"/>
      <c r="G55" s="259"/>
      <c r="H55" s="260"/>
      <c r="I55" s="235"/>
      <c r="J55" s="260"/>
      <c r="L55" s="46"/>
      <c r="M55" s="44"/>
      <c r="N55" s="45" t="s">
        <v>122</v>
      </c>
      <c r="O55" s="23">
        <v>55.828</v>
      </c>
      <c r="P55" s="222">
        <v>46</v>
      </c>
      <c r="Q55" s="49">
        <f>O55+P55*0.001</f>
        <v>55.874</v>
      </c>
      <c r="R55" s="83" t="s">
        <v>118</v>
      </c>
      <c r="S55" s="327" t="s">
        <v>132</v>
      </c>
      <c r="X55" s="1"/>
      <c r="AH55" s="86" t="s">
        <v>123</v>
      </c>
      <c r="AI55" s="49">
        <v>55.845</v>
      </c>
      <c r="AJ55" s="222">
        <v>-46</v>
      </c>
      <c r="AK55" s="49">
        <f>AI55+AJ55*0.001</f>
        <v>55.799</v>
      </c>
      <c r="AL55" s="83" t="s">
        <v>118</v>
      </c>
      <c r="AM55" s="326" t="s">
        <v>136</v>
      </c>
      <c r="AR55" s="2"/>
      <c r="AS55" s="218"/>
      <c r="AT55" s="330">
        <v>103</v>
      </c>
      <c r="AU55" s="49" t="s">
        <v>124</v>
      </c>
      <c r="AV55" s="222"/>
      <c r="AW55" s="49"/>
      <c r="AX55" s="83" t="s">
        <v>118</v>
      </c>
      <c r="AY55" s="328" t="s">
        <v>139</v>
      </c>
      <c r="BD55" s="1"/>
      <c r="BN55" s="331">
        <v>13</v>
      </c>
      <c r="BO55" s="23">
        <v>56.172</v>
      </c>
      <c r="BP55" s="222">
        <v>-46</v>
      </c>
      <c r="BQ55" s="49">
        <f>BO55+BP55*0.001</f>
        <v>56.126</v>
      </c>
      <c r="BR55" s="83" t="s">
        <v>118</v>
      </c>
      <c r="BS55" s="327" t="s">
        <v>143</v>
      </c>
      <c r="BY55" s="218"/>
      <c r="BZ55" s="332">
        <v>17</v>
      </c>
      <c r="CA55" s="23">
        <v>56.245</v>
      </c>
      <c r="CB55" s="222">
        <v>-46</v>
      </c>
      <c r="CC55" s="49">
        <f>CA55+CB55*0.001</f>
        <v>56.199</v>
      </c>
      <c r="CD55" s="83" t="s">
        <v>118</v>
      </c>
      <c r="CE55" s="326" t="s">
        <v>148</v>
      </c>
      <c r="CJ55" s="43"/>
    </row>
    <row r="56" spans="2:88" ht="21" customHeight="1" thickBot="1">
      <c r="B56" s="52"/>
      <c r="C56" s="53"/>
      <c r="D56" s="54"/>
      <c r="E56" s="54"/>
      <c r="F56" s="84"/>
      <c r="G56" s="81"/>
      <c r="H56" s="77"/>
      <c r="I56" s="77"/>
      <c r="J56" s="77"/>
      <c r="K56" s="77"/>
      <c r="L56" s="55"/>
      <c r="M56" s="56"/>
      <c r="N56" s="57"/>
      <c r="O56" s="53"/>
      <c r="P56" s="54"/>
      <c r="Q56" s="54"/>
      <c r="R56" s="84"/>
      <c r="S56" s="81"/>
      <c r="T56" s="77"/>
      <c r="U56" s="77"/>
      <c r="V56" s="77"/>
      <c r="W56" s="77"/>
      <c r="X56" s="78"/>
      <c r="AA56" s="2"/>
      <c r="AD56" s="113"/>
      <c r="AE56" s="114"/>
      <c r="AH56" s="52"/>
      <c r="AI56" s="53"/>
      <c r="AJ56" s="54"/>
      <c r="AK56" s="54"/>
      <c r="AL56" s="84"/>
      <c r="AM56" s="81"/>
      <c r="AN56" s="77"/>
      <c r="AO56" s="77"/>
      <c r="AP56" s="77"/>
      <c r="AQ56" s="77"/>
      <c r="AR56" s="77"/>
      <c r="AS56" s="219"/>
      <c r="AT56" s="57"/>
      <c r="AU56" s="53"/>
      <c r="AV56" s="54"/>
      <c r="AW56" s="54"/>
      <c r="AX56" s="84"/>
      <c r="AY56" s="81"/>
      <c r="AZ56" s="77"/>
      <c r="BA56" s="77"/>
      <c r="BB56" s="77"/>
      <c r="BC56" s="77"/>
      <c r="BD56" s="78"/>
      <c r="BG56" s="113"/>
      <c r="BH56" s="114"/>
      <c r="BN56" s="52"/>
      <c r="BO56" s="53"/>
      <c r="BP56" s="54"/>
      <c r="BQ56" s="54"/>
      <c r="BR56" s="84"/>
      <c r="BS56" s="81"/>
      <c r="BT56" s="77"/>
      <c r="BU56" s="77"/>
      <c r="BV56" s="77"/>
      <c r="BW56" s="77"/>
      <c r="BX56" s="123"/>
      <c r="BY56" s="219"/>
      <c r="BZ56" s="57"/>
      <c r="CA56" s="53"/>
      <c r="CB56" s="54"/>
      <c r="CC56" s="54"/>
      <c r="CD56" s="84"/>
      <c r="CE56" s="81"/>
      <c r="CF56" s="77"/>
      <c r="CG56" s="77"/>
      <c r="CH56" s="77"/>
      <c r="CI56" s="77"/>
      <c r="CJ56" s="58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">
    <mergeCell ref="CC7:CH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K10 N51:N55 B53 AH51:AH55" numberStoredAsText="1"/>
  </ignoredErrors>
  <drawing r:id="rId8"/>
  <legacyDrawing r:id="rId7"/>
  <oleObjects>
    <oleObject progId="Paint.Picture" shapeId="1336481" r:id="rId1"/>
    <oleObject progId="Paint.Picture" shapeId="1562198" r:id="rId2"/>
    <oleObject progId="Paint.Picture" shapeId="1570750" r:id="rId3"/>
    <oleObject progId="Paint.Picture" shapeId="1603014" r:id="rId4"/>
    <oleObject progId="Paint.Picture" shapeId="1603340" r:id="rId5"/>
    <oleObject progId="Paint.Picture" shapeId="161290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2006-09-18T11:44:12Z</cp:lastPrinted>
  <dcterms:created xsi:type="dcterms:W3CDTF">2003-01-10T15:39:03Z</dcterms:created>
  <dcterms:modified xsi:type="dcterms:W3CDTF">2011-11-03T07:09:33Z</dcterms:modified>
  <cp:category/>
  <cp:version/>
  <cp:contentType/>
  <cp:contentStatus/>
</cp:coreProperties>
</file>