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Čkyně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<sst xmlns="http://schemas.openxmlformats.org/spreadsheetml/2006/main" count="72" uniqueCount="48">
  <si>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</si>
  <si>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</si>
  <si>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</si>
  <si>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</si>
  <si>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</si>
  <si>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</si>
  <si>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</si>
  <si>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</si>
  <si>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</si>
  <si>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</si>
  <si>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</si>
  <si>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</si>
  <si>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</si>
  <si>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</si>
  <si>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</si>
  <si>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</si>
  <si>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</si>
  <si>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</si>
  <si>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</si>
  <si>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</si>
  <si>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</si>
  <si>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</si>
  <si>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</si>
  <si>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</si>
  <si>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</si>
  <si>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</si>
  <si>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</si>
  <si>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</si>
  <si>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</si>
  <si>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</si>
  <si>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</si>
  <si>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Vk 1</t>
  </si>
  <si>
    <t>Trať : 707</t>
  </si>
  <si>
    <t>vyjma současných odjezdů</t>
  </si>
  <si>
    <t>Mechanické</t>
  </si>
  <si>
    <t>výhybky a výkolejky přestavuje a uzamyká doprovod vlaku</t>
  </si>
  <si>
    <t>klíče od výhybek a výkolejek v soupravě hlavních klíčů (SHK)</t>
  </si>
  <si>
    <t>Směr  :  Volyně</t>
  </si>
  <si>
    <t>Vimperk</t>
  </si>
  <si>
    <t>Směr  :  Bohumilice v Čechách</t>
  </si>
  <si>
    <t>Ev. č. : 750927</t>
  </si>
  <si>
    <t>Km  23,115</t>
  </si>
  <si>
    <t>Vk 2</t>
  </si>
  <si>
    <t>V.</t>
  </si>
  <si>
    <t>výměnové zámky do obou směrů, klíče v.č. 3 v SHK - III.</t>
  </si>
  <si>
    <t>výměnový zámek v závislosti na Vk 2, klíč Vk 2 / 4 v SHK - IV.</t>
  </si>
  <si>
    <t>výměnové zámky do obou směrů, klíče v.č. 1 v SHK - I.</t>
  </si>
  <si>
    <t>výměnový zámek v závislosti na Vk 1, klíč Vk 1 / 2 v SHK - 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</si>
</sst>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28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44" fontId="25" fillId="2" borderId="55" xfId="18" applyFont="1" applyFill="1" applyBorder="1" applyAlignment="1">
      <alignment horizontal="center" vertical="center"/>
    </xf>
    <xf numFmtId="44" fontId="25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4" fillId="2" borderId="25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5" xfId="18" applyFont="1" applyFill="1" applyBorder="1" applyAlignment="1">
      <alignment horizontal="center" vertical="center"/>
    </xf>
    <xf numFmtId="44" fontId="34" fillId="2" borderId="56" xfId="18" applyFont="1" applyFill="1" applyBorder="1" applyAlignment="1">
      <alignment horizontal="center" vertical="center"/>
    </xf>
    <xf numFmtId="44" fontId="34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560070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Čkyně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0058400" y="9725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8" name="Line 69"/>
        <xdr:cNvSpPr>
          <a:spLocks/>
        </xdr:cNvSpPr>
      </xdr:nvSpPr>
      <xdr:spPr>
        <a:xfrm>
          <a:off x="93154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9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0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628650</xdr:colOff>
      <xdr:row>40</xdr:row>
      <xdr:rowOff>9525</xdr:rowOff>
    </xdr:from>
    <xdr:to>
      <xdr:col>14</xdr:col>
      <xdr:colOff>390525</xdr:colOff>
      <xdr:row>42</xdr:row>
      <xdr:rowOff>0</xdr:rowOff>
    </xdr:to>
    <xdr:pic>
      <xdr:nvPicPr>
        <xdr:cNvPr id="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15" name="Line 516"/>
        <xdr:cNvSpPr>
          <a:spLocks/>
        </xdr:cNvSpPr>
      </xdr:nvSpPr>
      <xdr:spPr>
        <a:xfrm>
          <a:off x="10791825" y="97631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31</xdr:col>
      <xdr:colOff>266700</xdr:colOff>
      <xdr:row>38</xdr:row>
      <xdr:rowOff>0</xdr:rowOff>
    </xdr:to>
    <xdr:sp>
      <xdr:nvSpPr>
        <xdr:cNvPr id="16" name="Line 542"/>
        <xdr:cNvSpPr>
          <a:spLocks/>
        </xdr:cNvSpPr>
      </xdr:nvSpPr>
      <xdr:spPr>
        <a:xfrm flipH="1">
          <a:off x="207835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17" name="Line 545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8" name="Line 547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9" name="Line 747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22,914</a:t>
          </a:r>
        </a:p>
      </xdr:txBody>
    </xdr:sp>
    <xdr:clientData/>
  </xdr:one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23" name="Line 782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24" name="Oval 845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25" name="Group 882"/>
        <xdr:cNvGrpSpPr>
          <a:grpSpLocks noChangeAspect="1"/>
        </xdr:cNvGrpSpPr>
      </xdr:nvGrpSpPr>
      <xdr:grpSpPr>
        <a:xfrm>
          <a:off x="25717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6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32" name="Group 889"/>
        <xdr:cNvGrpSpPr>
          <a:grpSpLocks noChangeAspect="1"/>
        </xdr:cNvGrpSpPr>
      </xdr:nvGrpSpPr>
      <xdr:grpSpPr>
        <a:xfrm>
          <a:off x="2727007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3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31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217932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23,338</a:t>
          </a:r>
        </a:p>
      </xdr:txBody>
    </xdr:sp>
    <xdr:clientData/>
  </xdr:one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40" name="Line 897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28</xdr:col>
      <xdr:colOff>476250</xdr:colOff>
      <xdr:row>39</xdr:row>
      <xdr:rowOff>9525</xdr:rowOff>
    </xdr:to>
    <xdr:sp>
      <xdr:nvSpPr>
        <xdr:cNvPr id="41" name="Line 898"/>
        <xdr:cNvSpPr>
          <a:spLocks/>
        </xdr:cNvSpPr>
      </xdr:nvSpPr>
      <xdr:spPr>
        <a:xfrm>
          <a:off x="22269450" y="8505825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43" name="Group 900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46" name="Group 903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49" name="Group 90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52" name="Group 909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34</xdr:row>
      <xdr:rowOff>0</xdr:rowOff>
    </xdr:from>
    <xdr:to>
      <xdr:col>9</xdr:col>
      <xdr:colOff>295275</xdr:colOff>
      <xdr:row>35</xdr:row>
      <xdr:rowOff>0</xdr:rowOff>
    </xdr:to>
    <xdr:grpSp>
      <xdr:nvGrpSpPr>
        <xdr:cNvPr id="55" name="Group 912"/>
        <xdr:cNvGrpSpPr>
          <a:grpSpLocks/>
        </xdr:cNvGrpSpPr>
      </xdr:nvGrpSpPr>
      <xdr:grpSpPr>
        <a:xfrm>
          <a:off x="63246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6" name="Rectangle 9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36</xdr:row>
      <xdr:rowOff>0</xdr:rowOff>
    </xdr:from>
    <xdr:to>
      <xdr:col>12</xdr:col>
      <xdr:colOff>495300</xdr:colOff>
      <xdr:row>37</xdr:row>
      <xdr:rowOff>0</xdr:rowOff>
    </xdr:to>
    <xdr:grpSp>
      <xdr:nvGrpSpPr>
        <xdr:cNvPr id="59" name="Group 916"/>
        <xdr:cNvGrpSpPr>
          <a:grpSpLocks/>
        </xdr:cNvGrpSpPr>
      </xdr:nvGrpSpPr>
      <xdr:grpSpPr>
        <a:xfrm>
          <a:off x="85248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" name="Rectangle 9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34</xdr:row>
      <xdr:rowOff>0</xdr:rowOff>
    </xdr:from>
    <xdr:to>
      <xdr:col>23</xdr:col>
      <xdr:colOff>276225</xdr:colOff>
      <xdr:row>35</xdr:row>
      <xdr:rowOff>0</xdr:rowOff>
    </xdr:to>
    <xdr:grpSp>
      <xdr:nvGrpSpPr>
        <xdr:cNvPr id="63" name="Group 920"/>
        <xdr:cNvGrpSpPr>
          <a:grpSpLocks/>
        </xdr:cNvGrpSpPr>
      </xdr:nvGrpSpPr>
      <xdr:grpSpPr>
        <a:xfrm>
          <a:off x="185356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9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33</xdr:row>
      <xdr:rowOff>76200</xdr:rowOff>
    </xdr:from>
    <xdr:to>
      <xdr:col>17</xdr:col>
      <xdr:colOff>752475</xdr:colOff>
      <xdr:row>34</xdr:row>
      <xdr:rowOff>152400</xdr:rowOff>
    </xdr:to>
    <xdr:grpSp>
      <xdr:nvGrpSpPr>
        <xdr:cNvPr id="67" name="Group 924"/>
        <xdr:cNvGrpSpPr>
          <a:grpSpLocks/>
        </xdr:cNvGrpSpPr>
      </xdr:nvGrpSpPr>
      <xdr:grpSpPr>
        <a:xfrm>
          <a:off x="9296400" y="8582025"/>
          <a:ext cx="3933825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9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36</xdr:row>
      <xdr:rowOff>76200</xdr:rowOff>
    </xdr:from>
    <xdr:to>
      <xdr:col>17</xdr:col>
      <xdr:colOff>752475</xdr:colOff>
      <xdr:row>37</xdr:row>
      <xdr:rowOff>152400</xdr:rowOff>
    </xdr:to>
    <xdr:grpSp>
      <xdr:nvGrpSpPr>
        <xdr:cNvPr id="75" name="Group 932"/>
        <xdr:cNvGrpSpPr>
          <a:grpSpLocks/>
        </xdr:cNvGrpSpPr>
      </xdr:nvGrpSpPr>
      <xdr:grpSpPr>
        <a:xfrm>
          <a:off x="9296400" y="9267825"/>
          <a:ext cx="3933825" cy="304800"/>
          <a:chOff x="116" y="119"/>
          <a:chExt cx="540" cy="40"/>
        </a:xfrm>
        <a:solidFill>
          <a:srgbClr val="FFFFFF"/>
        </a:solidFill>
      </xdr:grpSpPr>
      <xdr:sp>
        <xdr:nvSpPr>
          <xdr:cNvPr id="76" name="Rectangle 93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38</xdr:row>
      <xdr:rowOff>47625</xdr:rowOff>
    </xdr:from>
    <xdr:to>
      <xdr:col>12</xdr:col>
      <xdr:colOff>666750</xdr:colOff>
      <xdr:row>38</xdr:row>
      <xdr:rowOff>171450</xdr:rowOff>
    </xdr:to>
    <xdr:sp>
      <xdr:nvSpPr>
        <xdr:cNvPr id="83" name="kreslení 427"/>
        <xdr:cNvSpPr>
          <a:spLocks/>
        </xdr:cNvSpPr>
      </xdr:nvSpPr>
      <xdr:spPr>
        <a:xfrm>
          <a:off x="839152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38</xdr:row>
      <xdr:rowOff>47625</xdr:rowOff>
    </xdr:from>
    <xdr:to>
      <xdr:col>27</xdr:col>
      <xdr:colOff>428625</xdr:colOff>
      <xdr:row>38</xdr:row>
      <xdr:rowOff>171450</xdr:rowOff>
    </xdr:to>
    <xdr:sp>
      <xdr:nvSpPr>
        <xdr:cNvPr id="84" name="kreslení 417"/>
        <xdr:cNvSpPr>
          <a:spLocks/>
        </xdr:cNvSpPr>
      </xdr:nvSpPr>
      <xdr:spPr>
        <a:xfrm>
          <a:off x="21355050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8"/>
      <c r="C2" s="119"/>
      <c r="D2" s="119"/>
      <c r="E2" s="36" t="s">
        <v>37</v>
      </c>
      <c r="F2" s="119"/>
      <c r="G2" s="119"/>
      <c r="H2" s="120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8"/>
      <c r="AE2" s="119"/>
      <c r="AF2" s="119"/>
      <c r="AG2" s="36" t="s">
        <v>39</v>
      </c>
      <c r="AH2" s="119"/>
      <c r="AI2" s="119"/>
      <c r="AJ2" s="120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32</v>
      </c>
      <c r="Q3"/>
      <c r="S3" s="37" t="s">
        <v>41</v>
      </c>
      <c r="T3" s="27"/>
      <c r="U3"/>
      <c r="W3" s="28" t="s">
        <v>40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0" t="s">
        <v>25</v>
      </c>
      <c r="K4" s="181"/>
      <c r="L4" s="181"/>
      <c r="M4" s="181"/>
      <c r="N4" s="181"/>
      <c r="O4" s="181"/>
      <c r="P4" s="47"/>
      <c r="Q4" s="48"/>
      <c r="R4" s="48"/>
      <c r="S4" s="48"/>
      <c r="T4" s="48"/>
      <c r="U4" s="48"/>
      <c r="V4" s="49"/>
      <c r="W4" s="180" t="s">
        <v>25</v>
      </c>
      <c r="X4" s="181"/>
      <c r="Y4" s="181"/>
      <c r="Z4" s="181"/>
      <c r="AA4" s="181"/>
      <c r="AB4" s="182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185" t="s">
        <v>29</v>
      </c>
      <c r="K5" s="186"/>
      <c r="L5" s="189"/>
      <c r="M5" s="190"/>
      <c r="N5" s="187"/>
      <c r="O5" s="188"/>
      <c r="P5" s="51"/>
      <c r="Q5" s="55"/>
      <c r="R5" s="55"/>
      <c r="S5" s="21" t="s">
        <v>28</v>
      </c>
      <c r="T5" s="54"/>
      <c r="U5" s="55"/>
      <c r="V5" s="52"/>
      <c r="W5" s="191"/>
      <c r="X5" s="190"/>
      <c r="Y5" s="178"/>
      <c r="Z5" s="179"/>
      <c r="AA5" s="183" t="s">
        <v>29</v>
      </c>
      <c r="AB5" s="184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7"/>
      <c r="K6" s="128"/>
      <c r="L6" s="129"/>
      <c r="M6" s="130"/>
      <c r="N6" s="131"/>
      <c r="O6" s="132"/>
      <c r="P6" s="51"/>
      <c r="Q6" s="63"/>
      <c r="R6" s="63"/>
      <c r="S6" s="63"/>
      <c r="T6" s="63"/>
      <c r="U6" s="63"/>
      <c r="V6" s="52"/>
      <c r="W6" s="135"/>
      <c r="X6" s="136"/>
      <c r="Y6" s="151"/>
      <c r="Z6" s="136"/>
      <c r="AA6" s="131"/>
      <c r="AB6" s="132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17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3"/>
      <c r="R7" s="43"/>
      <c r="S7" s="173" t="s">
        <v>34</v>
      </c>
      <c r="T7" s="133"/>
      <c r="U7" s="43"/>
      <c r="V7" s="52"/>
      <c r="W7" s="59"/>
      <c r="X7" s="60"/>
      <c r="Y7" s="152"/>
      <c r="Z7" s="60"/>
      <c r="AA7" s="1"/>
      <c r="AB7" s="57"/>
      <c r="AC7" s="44"/>
      <c r="AD7" s="8"/>
      <c r="AE7" s="10"/>
      <c r="AF7" s="10"/>
      <c r="AG7" s="11" t="s">
        <v>17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26</v>
      </c>
      <c r="F8" s="10"/>
      <c r="G8" s="10"/>
      <c r="H8" s="13"/>
      <c r="I8" s="39"/>
      <c r="J8" s="192" t="s">
        <v>24</v>
      </c>
      <c r="K8" s="193"/>
      <c r="L8" s="2"/>
      <c r="M8" s="58"/>
      <c r="N8" s="1"/>
      <c r="O8" s="57"/>
      <c r="P8" s="51"/>
      <c r="Q8" s="133"/>
      <c r="R8" s="133"/>
      <c r="S8" s="134" t="s">
        <v>35</v>
      </c>
      <c r="T8" s="133"/>
      <c r="U8" s="133"/>
      <c r="V8" s="52"/>
      <c r="W8" s="59"/>
      <c r="X8" s="60"/>
      <c r="Y8" s="152"/>
      <c r="Z8" s="60"/>
      <c r="AA8" s="198" t="s">
        <v>24</v>
      </c>
      <c r="AB8" s="199"/>
      <c r="AC8" s="44"/>
      <c r="AD8" s="8"/>
      <c r="AE8" s="10"/>
      <c r="AF8" s="10"/>
      <c r="AG8" s="33" t="s">
        <v>26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194">
        <v>22.903</v>
      </c>
      <c r="K9" s="195"/>
      <c r="L9" s="121"/>
      <c r="M9" s="58"/>
      <c r="N9" s="1"/>
      <c r="O9" s="57"/>
      <c r="P9" s="51"/>
      <c r="Q9" s="39"/>
      <c r="R9" s="39"/>
      <c r="S9" s="174" t="s">
        <v>36</v>
      </c>
      <c r="T9" s="39"/>
      <c r="U9" s="39"/>
      <c r="V9" s="52"/>
      <c r="W9" s="59"/>
      <c r="X9" s="60"/>
      <c r="Y9" s="152"/>
      <c r="Z9" s="60"/>
      <c r="AA9" s="196">
        <v>23.472</v>
      </c>
      <c r="AB9" s="197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27</v>
      </c>
      <c r="F10" s="7"/>
      <c r="G10" s="7"/>
      <c r="H10" s="22"/>
      <c r="I10" s="39"/>
      <c r="J10" s="59"/>
      <c r="K10" s="60"/>
      <c r="L10" s="121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152"/>
      <c r="Z10" s="60"/>
      <c r="AA10" s="39"/>
      <c r="AB10" s="61"/>
      <c r="AC10" s="44"/>
      <c r="AD10" s="8"/>
      <c r="AE10" s="7"/>
      <c r="AF10" s="7"/>
      <c r="AG10" s="12" t="s">
        <v>27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53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9"/>
      <c r="R14" s="140"/>
      <c r="S14" s="141"/>
      <c r="T14" s="142"/>
      <c r="U14" s="14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4"/>
      <c r="R15" s="77"/>
      <c r="S15" s="137" t="s">
        <v>30</v>
      </c>
      <c r="T15" s="62"/>
      <c r="U15" s="14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4"/>
      <c r="R16" s="77"/>
      <c r="S16" s="77"/>
      <c r="T16" s="62"/>
      <c r="U16" s="14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4"/>
      <c r="R17" s="77"/>
      <c r="S17" s="138" t="s">
        <v>38</v>
      </c>
      <c r="T17" s="62"/>
      <c r="U17" s="14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 thickBot="1">
      <c r="B18" s="5"/>
      <c r="I18" s="39"/>
      <c r="Q18" s="146"/>
      <c r="R18" s="147"/>
      <c r="S18" s="148"/>
      <c r="T18" s="148"/>
      <c r="U18" s="14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pans="18:19" s="64" customFormat="1" ht="18" customHeight="1">
      <c r="R24" s="72"/>
      <c r="S24" s="29" t="s">
        <v>14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pans="2:37" s="64" customFormat="1" ht="18" customHeight="1">
      <c r="B31" s="62"/>
      <c r="E31"/>
      <c r="F31" s="62"/>
      <c r="G31" s="62"/>
      <c r="L31" s="5"/>
      <c r="M31" s="5"/>
      <c r="N31" s="72"/>
      <c r="O31" s="72"/>
      <c r="P31" s="73"/>
      <c r="Q31" s="72"/>
      <c r="R31" s="72"/>
      <c r="T31" s="72"/>
      <c r="U31" s="72"/>
      <c r="V31" s="72"/>
      <c r="W31" s="5"/>
      <c r="Y31" s="72"/>
      <c r="AD31" s="5"/>
      <c r="AE31" s="5"/>
      <c r="AF31" s="72"/>
      <c r="AJ31" s="62"/>
      <c r="AK31" s="62"/>
    </row>
    <row r="32" spans="2:37" s="64" customFormat="1" ht="18" customHeight="1">
      <c r="B32" s="62"/>
      <c r="E32"/>
      <c r="F32" s="5"/>
      <c r="G32" s="62"/>
      <c r="H32" s="5"/>
      <c r="I32" s="5"/>
      <c r="J32" s="5"/>
      <c r="K32" s="5"/>
      <c r="N32" s="5"/>
      <c r="Q32" s="62"/>
      <c r="R32" s="72"/>
      <c r="U32" s="72"/>
      <c r="V32" s="90"/>
      <c r="W32" s="90"/>
      <c r="X32" s="5"/>
      <c r="Y32" s="72"/>
      <c r="AA32" s="5"/>
      <c r="AD32" s="72"/>
      <c r="AE32" s="72"/>
      <c r="AF32" s="5"/>
      <c r="AI32" s="5"/>
      <c r="AJ32" s="62"/>
      <c r="AK32" s="62"/>
    </row>
    <row r="33" spans="2:37" s="64" customFormat="1" ht="18" customHeight="1">
      <c r="B33" s="62"/>
      <c r="E33"/>
      <c r="G33" s="5"/>
      <c r="I33" s="5"/>
      <c r="J33" s="5"/>
      <c r="K33" s="5"/>
      <c r="L33" s="5"/>
      <c r="M33" s="5"/>
      <c r="N33" s="5"/>
      <c r="O33" s="5"/>
      <c r="P33" s="5"/>
      <c r="R33" s="72"/>
      <c r="S33" s="6"/>
      <c r="T33" s="72"/>
      <c r="U33" s="5"/>
      <c r="V33" s="5"/>
      <c r="W33" s="5"/>
      <c r="X33" s="5"/>
      <c r="Y33" s="5"/>
      <c r="Z33" s="5"/>
      <c r="AA33" s="5"/>
      <c r="AB33" s="5"/>
      <c r="AC33" s="5"/>
      <c r="AD33" s="5"/>
      <c r="AF33" s="72"/>
      <c r="AH33"/>
      <c r="AI33" s="6"/>
      <c r="AJ33" s="62"/>
      <c r="AK33" s="62"/>
    </row>
    <row r="34" spans="2:37" s="64" customFormat="1" ht="18" customHeight="1">
      <c r="B34" s="62"/>
      <c r="C34" s="6"/>
      <c r="D34" s="6"/>
      <c r="E34" s="6"/>
      <c r="F34" s="5"/>
      <c r="G34" s="62"/>
      <c r="I34" s="5"/>
      <c r="J34" s="5"/>
      <c r="L34" s="5"/>
      <c r="M34" s="5"/>
      <c r="N34" s="62"/>
      <c r="O34" s="72"/>
      <c r="R34" s="72"/>
      <c r="S34" s="72"/>
      <c r="T34" s="72"/>
      <c r="U34" s="72"/>
      <c r="V34" s="72"/>
      <c r="X34" s="5"/>
      <c r="Y34" s="5"/>
      <c r="Z34" s="5"/>
      <c r="AA34" s="5"/>
      <c r="AB34" s="5"/>
      <c r="AC34" s="6"/>
      <c r="AJ34" s="175" t="s">
        <v>24</v>
      </c>
      <c r="AK34" s="62"/>
    </row>
    <row r="35" spans="2:37" s="64" customFormat="1" ht="18" customHeight="1">
      <c r="B35" s="62"/>
      <c r="C35" s="5"/>
      <c r="E35" s="5"/>
      <c r="F35" s="156">
        <v>1</v>
      </c>
      <c r="J35" s="5"/>
      <c r="L35" s="5"/>
      <c r="N35" s="5"/>
      <c r="O35" s="72"/>
      <c r="R35" s="72"/>
      <c r="S35" s="72"/>
      <c r="U35" s="72"/>
      <c r="V35" s="5"/>
      <c r="W35" s="5"/>
      <c r="X35" s="5"/>
      <c r="Y35" s="90"/>
      <c r="AB35" s="156">
        <v>3</v>
      </c>
      <c r="AC35" s="5"/>
      <c r="AF35" s="156">
        <v>4</v>
      </c>
      <c r="AJ35" s="62"/>
      <c r="AK35" s="62"/>
    </row>
    <row r="36" spans="2:37" s="64" customFormat="1" ht="1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2"/>
      <c r="N36" s="5"/>
      <c r="O36" s="5"/>
      <c r="R36" s="72"/>
      <c r="S36" s="6"/>
      <c r="T36" s="5"/>
      <c r="U36" s="72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2"/>
    </row>
    <row r="37" spans="2:37" s="64" customFormat="1" ht="18" customHeight="1">
      <c r="B37" s="62"/>
      <c r="C37" s="5"/>
      <c r="D37" s="5"/>
      <c r="E37" s="5"/>
      <c r="G37" s="73"/>
      <c r="H37" s="72"/>
      <c r="I37" s="156">
        <v>2</v>
      </c>
      <c r="K37" s="72"/>
      <c r="L37" s="5"/>
      <c r="M37" s="5"/>
      <c r="S37" s="5"/>
      <c r="U37" s="90"/>
      <c r="V37" s="72"/>
      <c r="X37" s="5"/>
      <c r="Y37" s="72"/>
      <c r="AC37" s="5"/>
      <c r="AF37" s="72"/>
      <c r="AH37" s="6"/>
      <c r="AI37" s="6"/>
      <c r="AK37" s="62"/>
    </row>
    <row r="38" spans="2:37" s="64" customFormat="1" ht="18" customHeight="1">
      <c r="B38" s="175" t="s">
        <v>24</v>
      </c>
      <c r="C38" s="5"/>
      <c r="D38" s="5"/>
      <c r="E38" s="5"/>
      <c r="H38" s="5"/>
      <c r="I38" s="5"/>
      <c r="J38" s="5"/>
      <c r="K38" s="72"/>
      <c r="M38" s="5"/>
      <c r="N38" s="5"/>
      <c r="P38" s="72"/>
      <c r="Q38" s="5"/>
      <c r="R38" s="5"/>
      <c r="S38" s="5"/>
      <c r="T38" s="72"/>
      <c r="U38" s="90"/>
      <c r="W38" s="5"/>
      <c r="X38" s="5"/>
      <c r="Y38" s="5"/>
      <c r="Z38" s="5"/>
      <c r="AA38" s="5"/>
      <c r="AB38" s="72"/>
      <c r="AC38" s="5"/>
      <c r="AD38" s="5"/>
      <c r="AF38" s="75"/>
      <c r="AH38" s="5"/>
      <c r="AI38" s="5"/>
      <c r="AJ38" s="62"/>
      <c r="AK38" s="62"/>
    </row>
    <row r="39" spans="3:37" s="64" customFormat="1" ht="18" customHeight="1">
      <c r="C39" s="5"/>
      <c r="D39"/>
      <c r="E39" s="62"/>
      <c r="F39"/>
      <c r="G39" s="62"/>
      <c r="H39" s="5"/>
      <c r="I39" s="5"/>
      <c r="J39" s="62"/>
      <c r="K39" s="62"/>
      <c r="L39"/>
      <c r="M39" s="5"/>
      <c r="N39" s="5"/>
      <c r="O39" s="5"/>
      <c r="P39" s="5"/>
      <c r="Q39" s="5"/>
      <c r="R39" s="5"/>
      <c r="S39" s="5"/>
      <c r="T39" s="5"/>
      <c r="W39" s="5"/>
      <c r="X39" s="5"/>
      <c r="Y39" s="5"/>
      <c r="Z39" s="5"/>
      <c r="AA39" s="5"/>
      <c r="AB39" s="5"/>
      <c r="AC39" s="5"/>
      <c r="AE39" s="72"/>
      <c r="AG39" s="5"/>
      <c r="AI39" s="5"/>
      <c r="AJ39"/>
      <c r="AK39" s="62"/>
    </row>
    <row r="40" spans="2:37" s="64" customFormat="1" ht="18" customHeight="1">
      <c r="B40" s="62"/>
      <c r="C40" s="72"/>
      <c r="G40" s="5"/>
      <c r="I40" s="72"/>
      <c r="L40" s="5"/>
      <c r="M40" s="176" t="s">
        <v>31</v>
      </c>
      <c r="R40" s="5"/>
      <c r="AA40" s="72"/>
      <c r="AB40" s="177" t="s">
        <v>42</v>
      </c>
      <c r="AD40" s="72"/>
      <c r="AF40" s="75"/>
      <c r="AH40" s="5"/>
      <c r="AI40" s="5"/>
      <c r="AK40" s="62"/>
    </row>
    <row r="41" spans="2:37" s="64" customFormat="1" ht="18" customHeight="1">
      <c r="B41" s="76"/>
      <c r="J41" s="5"/>
      <c r="L41" s="5"/>
      <c r="M41" s="5"/>
      <c r="N41" s="76"/>
      <c r="O41" s="72"/>
      <c r="P41" s="72"/>
      <c r="Q41" s="72"/>
      <c r="R41" s="72"/>
      <c r="AC41" s="5"/>
      <c r="AE41" s="72"/>
      <c r="AF41" s="72"/>
      <c r="AG41" s="72"/>
      <c r="AH41" s="72"/>
      <c r="AI41" s="5"/>
      <c r="AJ41" s="72"/>
      <c r="AK41" s="62"/>
    </row>
    <row r="42" spans="2:37" s="64" customFormat="1" ht="18" customHeight="1">
      <c r="B42" s="62"/>
      <c r="C42" s="77"/>
      <c r="L42" s="5"/>
      <c r="N42" s="5"/>
      <c r="O42" s="5"/>
      <c r="P42" s="5"/>
      <c r="Q42" s="5"/>
      <c r="R42" s="5"/>
      <c r="T42" s="76"/>
      <c r="U42" s="72"/>
      <c r="V42" s="72"/>
      <c r="X42" s="5"/>
      <c r="Z42" s="5"/>
      <c r="AD42" s="72"/>
      <c r="AE42" s="74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F43" s="72"/>
      <c r="H43" s="72"/>
      <c r="L43" s="72"/>
      <c r="M43" s="72"/>
      <c r="P43" s="72"/>
      <c r="R43" s="72"/>
      <c r="T43" s="72"/>
      <c r="U43" s="72"/>
      <c r="V43" s="72"/>
      <c r="W43" s="72"/>
      <c r="X43" s="5"/>
      <c r="AB43" s="73"/>
      <c r="AD43" s="72"/>
      <c r="AE43" s="72"/>
      <c r="AF43" s="72"/>
      <c r="AH43" s="72"/>
      <c r="AI43" s="5"/>
      <c r="AJ43" s="78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>
      <c r="W46" s="5"/>
    </row>
    <row r="47" s="64" customFormat="1" ht="18" customHeight="1"/>
    <row r="48" s="64" customFormat="1" ht="18" customHeight="1"/>
    <row r="49" s="64" customFormat="1" ht="18" customHeight="1"/>
    <row r="50" s="64" customFormat="1" ht="18" customHeight="1">
      <c r="S50" s="30" t="s">
        <v>11</v>
      </c>
    </row>
    <row r="51" spans="2:37" s="64" customFormat="1" ht="18" customHeight="1">
      <c r="B51" s="62"/>
      <c r="C51" s="79"/>
      <c r="D51" s="79"/>
      <c r="H51" s="72"/>
      <c r="J51" s="72"/>
      <c r="L51" s="73"/>
      <c r="M51" s="73"/>
      <c r="N51" s="72"/>
      <c r="O51" s="72"/>
      <c r="P51" s="72"/>
      <c r="Q51" s="72"/>
      <c r="R51" s="72"/>
      <c r="S51" s="81" t="s">
        <v>16</v>
      </c>
      <c r="T51" s="62"/>
      <c r="U51" s="72"/>
      <c r="V51" s="72"/>
      <c r="W51" s="72"/>
      <c r="X51" s="72"/>
      <c r="Y51" s="72"/>
      <c r="Z51" s="72"/>
      <c r="AA51" s="72"/>
      <c r="AB51" s="73"/>
      <c r="AD51" s="73"/>
      <c r="AH51" s="62"/>
      <c r="AI51" s="72"/>
      <c r="AJ51" s="77"/>
      <c r="AK51" s="62"/>
    </row>
    <row r="52" spans="2:37" s="64" customFormat="1" ht="18" customHeight="1">
      <c r="B52" s="62"/>
      <c r="C52" s="62"/>
      <c r="D52" s="62"/>
      <c r="E52" s="62"/>
      <c r="Q52" s="72"/>
      <c r="R52" s="72"/>
      <c r="S52" s="29" t="s">
        <v>33</v>
      </c>
      <c r="U52" s="72"/>
      <c r="V52" s="72"/>
      <c r="W52" s="73"/>
      <c r="X52" s="73"/>
      <c r="Y52" s="72"/>
      <c r="Z52" s="73"/>
      <c r="AA52" s="73"/>
      <c r="AB52" s="72"/>
      <c r="AD52" s="72"/>
      <c r="AE52" s="72"/>
      <c r="AF52" s="72"/>
      <c r="AG52" s="76"/>
      <c r="AH52" s="62"/>
      <c r="AI52" s="62"/>
      <c r="AJ52" s="62"/>
      <c r="AK52" s="62"/>
    </row>
    <row r="53" spans="13:25" s="40" customFormat="1" ht="18" customHeight="1">
      <c r="M53" s="80"/>
      <c r="N53" s="80"/>
      <c r="X53" s="80"/>
      <c r="Y53" s="80"/>
    </row>
    <row r="54" ht="18" customHeight="1" thickBot="1"/>
    <row r="55" spans="2:36" s="4" customFormat="1" ht="36" customHeight="1">
      <c r="B55" s="200" t="s">
        <v>20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203" t="s">
        <v>22</v>
      </c>
      <c r="P55" s="204"/>
      <c r="Q55" s="204"/>
      <c r="R55" s="205"/>
      <c r="S55" s="157"/>
      <c r="T55" s="203" t="s">
        <v>23</v>
      </c>
      <c r="U55" s="204"/>
      <c r="V55" s="204"/>
      <c r="W55" s="205"/>
      <c r="X55" s="206" t="s">
        <v>20</v>
      </c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7"/>
    </row>
    <row r="56" spans="2:36" s="4" customFormat="1" ht="24.75" customHeight="1" thickBot="1">
      <c r="B56" s="82" t="s">
        <v>3</v>
      </c>
      <c r="C56" s="83" t="s">
        <v>4</v>
      </c>
      <c r="D56" s="83" t="s">
        <v>5</v>
      </c>
      <c r="E56" s="83" t="s">
        <v>6</v>
      </c>
      <c r="F56" s="83" t="s">
        <v>21</v>
      </c>
      <c r="G56" s="84"/>
      <c r="H56" s="158"/>
      <c r="I56" s="158"/>
      <c r="J56" s="85" t="s">
        <v>10</v>
      </c>
      <c r="K56" s="158"/>
      <c r="L56" s="158"/>
      <c r="M56" s="158"/>
      <c r="N56" s="158"/>
      <c r="O56" s="91" t="s">
        <v>3</v>
      </c>
      <c r="P56" s="92" t="s">
        <v>7</v>
      </c>
      <c r="Q56" s="92" t="s">
        <v>8</v>
      </c>
      <c r="R56" s="93" t="s">
        <v>9</v>
      </c>
      <c r="S56" s="102" t="s">
        <v>1</v>
      </c>
      <c r="T56" s="91" t="s">
        <v>3</v>
      </c>
      <c r="U56" s="92" t="s">
        <v>7</v>
      </c>
      <c r="V56" s="92" t="s">
        <v>8</v>
      </c>
      <c r="W56" s="94" t="s">
        <v>9</v>
      </c>
      <c r="X56" s="82" t="s">
        <v>3</v>
      </c>
      <c r="Y56" s="83" t="s">
        <v>4</v>
      </c>
      <c r="Z56" s="83" t="s">
        <v>5</v>
      </c>
      <c r="AA56" s="83" t="s">
        <v>6</v>
      </c>
      <c r="AB56" s="83" t="s">
        <v>21</v>
      </c>
      <c r="AC56" s="84"/>
      <c r="AD56" s="158"/>
      <c r="AE56" s="158"/>
      <c r="AF56" s="85" t="s">
        <v>10</v>
      </c>
      <c r="AG56" s="158"/>
      <c r="AH56" s="158"/>
      <c r="AI56" s="158"/>
      <c r="AJ56" s="159"/>
    </row>
    <row r="57" spans="2:36" s="4" customFormat="1" ht="24.75" customHeight="1" thickTop="1">
      <c r="B57" s="31"/>
      <c r="C57" s="86"/>
      <c r="D57" s="18"/>
      <c r="E57" s="105"/>
      <c r="F57" s="19"/>
      <c r="G57" s="87"/>
      <c r="H57" s="88"/>
      <c r="I57" s="160"/>
      <c r="J57" s="88"/>
      <c r="K57" s="88"/>
      <c r="L57" s="88"/>
      <c r="M57" s="88"/>
      <c r="N57" s="89"/>
      <c r="O57" s="99"/>
      <c r="P57" s="100"/>
      <c r="Q57" s="100"/>
      <c r="R57" s="101"/>
      <c r="S57" s="107"/>
      <c r="T57" s="99"/>
      <c r="U57" s="103"/>
      <c r="V57" s="103"/>
      <c r="W57" s="104"/>
      <c r="X57" s="31"/>
      <c r="Y57" s="161"/>
      <c r="Z57" s="162"/>
      <c r="AA57" s="161"/>
      <c r="AB57" s="19"/>
      <c r="AC57" s="163"/>
      <c r="AD57" s="88"/>
      <c r="AE57" s="88"/>
      <c r="AF57" s="17"/>
      <c r="AG57" s="17"/>
      <c r="AH57" s="88"/>
      <c r="AI57" s="88"/>
      <c r="AJ57" s="89"/>
    </row>
    <row r="58" spans="2:36" s="4" customFormat="1" ht="24.75" customHeight="1">
      <c r="B58" s="31"/>
      <c r="C58" s="86"/>
      <c r="D58" s="18"/>
      <c r="E58" s="105"/>
      <c r="F58" s="19"/>
      <c r="G58" s="87"/>
      <c r="H58" s="88"/>
      <c r="I58" s="160"/>
      <c r="J58" s="88"/>
      <c r="K58" s="17"/>
      <c r="L58" s="88"/>
      <c r="M58" s="88"/>
      <c r="N58" s="89"/>
      <c r="O58" s="99"/>
      <c r="P58" s="100"/>
      <c r="Q58" s="100"/>
      <c r="R58" s="106"/>
      <c r="S58" s="110" t="s">
        <v>0</v>
      </c>
      <c r="T58" s="99"/>
      <c r="U58" s="103"/>
      <c r="V58" s="103"/>
      <c r="W58" s="104"/>
      <c r="X58" s="31"/>
      <c r="Y58" s="86"/>
      <c r="Z58" s="19"/>
      <c r="AA58" s="86"/>
      <c r="AB58" s="19"/>
      <c r="AC58" s="163"/>
      <c r="AD58" s="88"/>
      <c r="AE58" s="88"/>
      <c r="AF58" s="17"/>
      <c r="AG58" s="17"/>
      <c r="AH58" s="88"/>
      <c r="AI58" s="88"/>
      <c r="AJ58" s="89"/>
    </row>
    <row r="59" spans="2:36" s="4" customFormat="1" ht="24.75" customHeight="1">
      <c r="B59" s="96">
        <v>1</v>
      </c>
      <c r="C59" s="97">
        <v>23.011</v>
      </c>
      <c r="D59" s="98">
        <v>51</v>
      </c>
      <c r="E59" s="95">
        <f>C59+(D59/1000)</f>
        <v>23.061999999999998</v>
      </c>
      <c r="F59" s="19" t="s">
        <v>15</v>
      </c>
      <c r="G59" s="154" t="s">
        <v>46</v>
      </c>
      <c r="H59" s="88"/>
      <c r="I59" s="160"/>
      <c r="J59" s="88"/>
      <c r="K59" s="17"/>
      <c r="L59" s="17"/>
      <c r="M59" s="88"/>
      <c r="N59" s="89"/>
      <c r="O59" s="126">
        <v>1</v>
      </c>
      <c r="P59" s="122">
        <v>23.095</v>
      </c>
      <c r="Q59" s="122">
        <v>23.272000000000002</v>
      </c>
      <c r="R59" s="109">
        <f>(Q59-P59)*1000</f>
        <v>177.00000000000315</v>
      </c>
      <c r="S59" s="111" t="s">
        <v>2</v>
      </c>
      <c r="T59" s="123">
        <v>1</v>
      </c>
      <c r="U59" s="125">
        <v>23.11</v>
      </c>
      <c r="V59" s="125">
        <v>23.18</v>
      </c>
      <c r="W59" s="155">
        <f>(V59-U59)*1000</f>
        <v>70.00000000000028</v>
      </c>
      <c r="X59" s="108">
        <v>3</v>
      </c>
      <c r="Y59" s="150">
        <v>23.323</v>
      </c>
      <c r="Z59" s="98">
        <v>-51</v>
      </c>
      <c r="AA59" s="95">
        <f>Y59+(Z59/1000)</f>
        <v>23.272000000000002</v>
      </c>
      <c r="AB59" s="19" t="s">
        <v>15</v>
      </c>
      <c r="AC59" s="154" t="s">
        <v>44</v>
      </c>
      <c r="AD59" s="88"/>
      <c r="AE59" s="88"/>
      <c r="AF59" s="17"/>
      <c r="AG59" s="17"/>
      <c r="AH59" s="88"/>
      <c r="AI59" s="88"/>
      <c r="AJ59" s="89"/>
    </row>
    <row r="60" spans="2:36" s="4" customFormat="1" ht="24.75" customHeight="1">
      <c r="B60" s="31"/>
      <c r="C60" s="86"/>
      <c r="D60" s="18"/>
      <c r="E60" s="105"/>
      <c r="F60" s="19"/>
      <c r="G60" s="87"/>
      <c r="H60" s="88"/>
      <c r="I60" s="160"/>
      <c r="J60" s="164"/>
      <c r="K60" s="164"/>
      <c r="L60" s="88"/>
      <c r="M60" s="88"/>
      <c r="N60" s="89"/>
      <c r="O60" s="99"/>
      <c r="P60" s="100"/>
      <c r="Q60" s="100"/>
      <c r="R60" s="106"/>
      <c r="S60" s="107"/>
      <c r="T60" s="99"/>
      <c r="U60" s="103"/>
      <c r="V60" s="103"/>
      <c r="W60" s="104"/>
      <c r="X60" s="31"/>
      <c r="Y60" s="86"/>
      <c r="Z60" s="18"/>
      <c r="AA60" s="105"/>
      <c r="AB60" s="19"/>
      <c r="AC60" s="163"/>
      <c r="AD60" s="88"/>
      <c r="AE60" s="88"/>
      <c r="AF60" s="17"/>
      <c r="AG60" s="17"/>
      <c r="AH60" s="88"/>
      <c r="AI60" s="88"/>
      <c r="AJ60" s="89"/>
    </row>
    <row r="61" spans="2:36" s="4" customFormat="1" ht="24.75" customHeight="1">
      <c r="B61" s="108">
        <v>2</v>
      </c>
      <c r="C61" s="150">
        <v>23.044</v>
      </c>
      <c r="D61" s="98">
        <v>51</v>
      </c>
      <c r="E61" s="95">
        <f>C61+(D61/1000)</f>
        <v>23.095</v>
      </c>
      <c r="F61" s="19" t="s">
        <v>15</v>
      </c>
      <c r="G61" s="154" t="s">
        <v>47</v>
      </c>
      <c r="H61" s="164"/>
      <c r="I61" s="165"/>
      <c r="J61" s="88"/>
      <c r="K61" s="88"/>
      <c r="L61" s="88"/>
      <c r="M61" s="88"/>
      <c r="N61" s="89"/>
      <c r="O61" s="124">
        <v>3</v>
      </c>
      <c r="P61" s="122">
        <v>23.061999999999998</v>
      </c>
      <c r="Q61" s="122">
        <v>23.272000000000002</v>
      </c>
      <c r="R61" s="109">
        <f>(Q61-P61)*1000</f>
        <v>210.0000000000044</v>
      </c>
      <c r="S61" s="112" t="s">
        <v>43</v>
      </c>
      <c r="T61" s="123">
        <v>3</v>
      </c>
      <c r="U61" s="125">
        <v>23.11</v>
      </c>
      <c r="V61" s="125">
        <v>23.18</v>
      </c>
      <c r="W61" s="155">
        <f>(V61-U61)*1000</f>
        <v>70.00000000000028</v>
      </c>
      <c r="X61" s="96">
        <v>4</v>
      </c>
      <c r="Y61" s="97">
        <v>23.373</v>
      </c>
      <c r="Z61" s="98">
        <v>-51</v>
      </c>
      <c r="AA61" s="95">
        <f>Y61+(Z61/1000)</f>
        <v>23.322000000000003</v>
      </c>
      <c r="AB61" s="19" t="s">
        <v>15</v>
      </c>
      <c r="AC61" s="154" t="s">
        <v>45</v>
      </c>
      <c r="AD61" s="88"/>
      <c r="AE61" s="88"/>
      <c r="AF61" s="17"/>
      <c r="AG61" s="17"/>
      <c r="AH61" s="88"/>
      <c r="AI61" s="88"/>
      <c r="AJ61" s="89"/>
    </row>
    <row r="62" spans="2:36" s="4" customFormat="1" ht="24.75" customHeight="1">
      <c r="B62" s="31"/>
      <c r="C62" s="86"/>
      <c r="D62" s="18"/>
      <c r="E62" s="105"/>
      <c r="F62" s="19"/>
      <c r="G62" s="87"/>
      <c r="H62" s="88"/>
      <c r="I62" s="160"/>
      <c r="J62" s="88"/>
      <c r="K62" s="88"/>
      <c r="L62" s="88"/>
      <c r="M62" s="88"/>
      <c r="N62" s="89"/>
      <c r="O62" s="99"/>
      <c r="P62" s="100"/>
      <c r="Q62" s="100"/>
      <c r="R62" s="106"/>
      <c r="S62" s="112">
        <v>2010</v>
      </c>
      <c r="T62" s="99"/>
      <c r="U62" s="103"/>
      <c r="V62" s="103"/>
      <c r="W62" s="104"/>
      <c r="X62" s="31"/>
      <c r="Y62" s="86"/>
      <c r="Z62" s="18"/>
      <c r="AA62" s="105"/>
      <c r="AB62" s="19"/>
      <c r="AC62" s="163"/>
      <c r="AD62" s="88"/>
      <c r="AE62" s="88"/>
      <c r="AF62" s="17"/>
      <c r="AG62" s="17"/>
      <c r="AH62" s="88"/>
      <c r="AI62" s="88"/>
      <c r="AJ62" s="89"/>
    </row>
    <row r="63" spans="2:36" s="4" customFormat="1" ht="24.75" customHeight="1" thickBot="1">
      <c r="B63" s="113"/>
      <c r="C63" s="114"/>
      <c r="D63" s="20"/>
      <c r="E63" s="114"/>
      <c r="F63" s="20"/>
      <c r="G63" s="115"/>
      <c r="H63" s="116"/>
      <c r="I63" s="116"/>
      <c r="J63" s="116"/>
      <c r="K63" s="116"/>
      <c r="L63" s="116"/>
      <c r="M63" s="116"/>
      <c r="N63" s="117"/>
      <c r="O63" s="166"/>
      <c r="P63" s="167"/>
      <c r="Q63" s="167"/>
      <c r="R63" s="168"/>
      <c r="S63" s="169"/>
      <c r="T63" s="166"/>
      <c r="U63" s="170"/>
      <c r="V63" s="167"/>
      <c r="W63" s="171"/>
      <c r="X63" s="113"/>
      <c r="Y63" s="114"/>
      <c r="Z63" s="20"/>
      <c r="AA63" s="114"/>
      <c r="AB63" s="20"/>
      <c r="AC63" s="116"/>
      <c r="AD63" s="116"/>
      <c r="AE63" s="116"/>
      <c r="AF63" s="172"/>
      <c r="AG63" s="172"/>
      <c r="AH63" s="116"/>
      <c r="AI63" s="116"/>
      <c r="AJ63" s="117"/>
    </row>
  </sheetData>
  <sheetProtection password="E755" sheet="1" objects="1" scenarios="1"/>
  <mergeCells count="16">
    <mergeCell ref="B55:N55"/>
    <mergeCell ref="O55:R55"/>
    <mergeCell ref="T55:W55"/>
    <mergeCell ref="X55:AJ55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2010-05-05T07:09:04Z</cp:lastPrinted>
  <dcterms:created xsi:type="dcterms:W3CDTF">2003-01-10T15:39:03Z</dcterms:created>
  <dcterms:modified xsi:type="dcterms:W3CDTF">2010-05-05T08:34:53Z</dcterms:modified>
  <cp:category/>
  <cp:version/>
  <cp:contentType/>
  <cp:contentStatus/>
</cp:coreProperties>
</file>