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4745" activeTab="1"/>
  </bookViews>
  <sheets>
    <sheet name="Titul" sheetId="1" r:id="rId1"/>
    <sheet name="Třeboň" sheetId="2" r:id="rId2"/>
  </sheets>
  <definedNames/>
  <calcPr fullCalcOnLoad="1"/>
</workbook>
</file>

<file path=xl/sharedStrings.xml><?xml version="1.0" encoding="utf-8"?>
<sst xmlns="http://schemas.openxmlformats.org/spreadsheetml/2006/main" count="172" uniqueCount="100">
  <si>
    <t>Vjezdová</t>
  </si>
  <si>
    <t>Seřaďovací</t>
  </si>
  <si>
    <t>C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</si>
  <si>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</si>
  <si>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</si>
  <si>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</si>
  <si>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</si>
  <si>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</si>
  <si>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</si>
  <si>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</si>
  <si>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</si>
  <si>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</si>
  <si>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</si>
  <si>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</si>
  <si>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</si>
  <si>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</si>
  <si>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</si>
  <si>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</si>
  <si>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</si>
  <si>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</si>
  <si>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</si>
  <si>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</si>
  <si>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</si>
  <si>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</si>
  <si>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</si>
  <si>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</si>
  <si>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</si>
  <si>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</si>
  <si>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</si>
  <si>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</si>
  <si>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</si>
  <si>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</si>
  <si>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</si>
  <si>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</si>
  <si>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</si>
  <si>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Elektromechanické</t>
  </si>
  <si>
    <t>Vk 1</t>
  </si>
  <si>
    <t>Hradlový  poloautoblok</t>
  </si>
  <si>
    <t>Kód : 2</t>
  </si>
  <si>
    <t>signalista hlásí obsluhou</t>
  </si>
  <si>
    <t>zabezpečovacího zařízení</t>
  </si>
  <si>
    <t>21</t>
  </si>
  <si>
    <t>11</t>
  </si>
  <si>
    <t>řídící přístroj vz. 5007,  závislá stavědla</t>
  </si>
  <si>
    <t>Stavědlo 1</t>
  </si>
  <si>
    <t>Stavědlo 2</t>
  </si>
  <si>
    <t>St. 1</t>
  </si>
  <si>
    <t>St. 2</t>
  </si>
  <si>
    <t>Obvod  signalisty  St.2</t>
  </si>
  <si>
    <t>Obvod  signalisty  St.1</t>
  </si>
  <si>
    <t>S 2-3</t>
  </si>
  <si>
    <t>L 2-3</t>
  </si>
  <si>
    <t>Odjezdová - skupinová</t>
  </si>
  <si>
    <t>Stanice  bez</t>
  </si>
  <si>
    <t>seřaďovacích</t>
  </si>
  <si>
    <t>návěstidel</t>
  </si>
  <si>
    <t>p + z</t>
  </si>
  <si>
    <t>Zabezpečovací zařízení neumožňuje současné vlakové cesty</t>
  </si>
  <si>
    <t>vyjma současných odjezdů</t>
  </si>
  <si>
    <t>ručně</t>
  </si>
  <si>
    <t>Hlavní  staniční  kolej</t>
  </si>
  <si>
    <t>Vjezd - odjezd - průjezd</t>
  </si>
  <si>
    <t>Vk 4</t>
  </si>
  <si>
    <t>Km  34,091</t>
  </si>
  <si>
    <t>Směr  :  Lomnice nad Lužnicí</t>
  </si>
  <si>
    <t>č. I,  úrovňové, vnější</t>
  </si>
  <si>
    <t>páka</t>
  </si>
  <si>
    <t>Vk 2</t>
  </si>
  <si>
    <t>AVk 1</t>
  </si>
  <si>
    <t>AVk 2</t>
  </si>
  <si>
    <t>SVk 1</t>
  </si>
  <si>
    <t>Vk 3</t>
  </si>
  <si>
    <t>Směr  :  Majdalena</t>
  </si>
  <si>
    <t>Výpravčí  -  1 §)</t>
  </si>
  <si>
    <t>§ ) = obsazení v době stanovené  "Rozkazem o výluce služby dopravních zaměstnanců"</t>
  </si>
  <si>
    <t>Trať :</t>
  </si>
  <si>
    <t>Ev. č. :</t>
  </si>
  <si>
    <t>Kód :  5</t>
  </si>
  <si>
    <t>Signalista  -  1 §)</t>
  </si>
  <si>
    <t>Zjišťování</t>
  </si>
  <si>
    <t>signalista St.1 a 2 hlásí obsluhou</t>
  </si>
  <si>
    <t>zast. - 20</t>
  </si>
  <si>
    <t>konce  vlaku</t>
  </si>
  <si>
    <t>proj. - 10</t>
  </si>
  <si>
    <t>Dopravní  koleje</t>
  </si>
  <si>
    <t>Nástupiště  u  koleje</t>
  </si>
  <si>
    <t>světelná skupinová odjezdová návěstidla</t>
  </si>
  <si>
    <t>výměnový zámek, klíč Vk 1 / 3 držen v řídícím přístroji</t>
  </si>
  <si>
    <t>výměnový zámek, klíč Vk 2 / 4 držen v řídícím přístroji</t>
  </si>
  <si>
    <t>výměnový zámek, klíč SVk 1 / 5 držen v řídícím přístroji</t>
  </si>
  <si>
    <t>výměnový zámek, klíč Vk 3 / 6 držen v řídícím přístroji</t>
  </si>
  <si>
    <t>výměnový zámek, klíč Vk 4 / 7 držen v řídícím přístroji</t>
  </si>
  <si>
    <t>bez zabezpečení</t>
  </si>
  <si>
    <t>VI. / 2012</t>
  </si>
  <si>
    <t>Účelová kolej SŽDC</t>
  </si>
  <si>
    <t>rozhodnutím DÚ zrušena</t>
  </si>
  <si>
    <t>č. II,  úrovňové, jednostranné</t>
  </si>
  <si>
    <t>č. III,  úrovňové, jednostranné</t>
  </si>
  <si>
    <t>Vlečka č.:</t>
  </si>
  <si>
    <t>tč. mimo provoz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</si>
</sst>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[$-405]d\.\ mmmm\ yyyy"/>
    <numFmt numFmtId="182" formatCode="dd/mm/yy;@"/>
    <numFmt numFmtId="183" formatCode="[$-405]d/mmm/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d/mm/yy"/>
  </numFmts>
  <fonts count="5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sz val="9"/>
      <name val="Arial CE"/>
      <family val="2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color indexed="14"/>
      <name val="Times New Roman CE"/>
      <family val="1"/>
    </font>
    <font>
      <b/>
      <i/>
      <sz val="12"/>
      <name val="Times New Roman"/>
      <family val="1"/>
    </font>
    <font>
      <sz val="12"/>
      <color indexed="12"/>
      <name val="Times New Roman CE"/>
      <family val="1"/>
    </font>
    <font>
      <sz val="12"/>
      <name val="Times New Roman"/>
      <family val="1"/>
    </font>
    <font>
      <sz val="14"/>
      <color indexed="10"/>
      <name val="Arial CE"/>
      <family val="2"/>
    </font>
    <font>
      <sz val="11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b/>
      <sz val="16"/>
      <name val="Times New Roman CE"/>
      <family val="1"/>
    </font>
    <font>
      <i/>
      <sz val="14"/>
      <name val="Times New Roman CE"/>
      <family val="0"/>
    </font>
    <font>
      <sz val="14"/>
      <name val="Times New Roman CE"/>
      <family val="1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sz val="11"/>
      <color indexed="14"/>
      <name val="Arial"/>
      <family val="2"/>
    </font>
    <font>
      <b/>
      <sz val="12"/>
      <name val="Arial"/>
      <family val="2"/>
    </font>
    <font>
      <sz val="12"/>
      <color indexed="14"/>
      <name val="Arial CE"/>
      <family val="2"/>
    </font>
    <font>
      <sz val="11"/>
      <name val="Arial"/>
      <family val="2"/>
    </font>
    <font>
      <sz val="10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8" xfId="0" applyFont="1" applyBorder="1" applyAlignment="1">
      <alignment/>
    </xf>
    <xf numFmtId="0" fontId="29" fillId="0" borderId="0" xfId="2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164" fontId="10" fillId="0" borderId="27" xfId="0" applyNumberFormat="1" applyFont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28" xfId="0" applyBorder="1" applyAlignment="1">
      <alignment/>
    </xf>
    <xf numFmtId="164" fontId="0" fillId="0" borderId="42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49" fontId="0" fillId="0" borderId="52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0" fillId="0" borderId="52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30" fillId="0" borderId="0" xfId="20" applyFont="1" applyAlignment="1">
      <alignment horizontal="right" vertical="center"/>
      <protection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 vertical="top"/>
    </xf>
    <xf numFmtId="0" fontId="4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1" fillId="5" borderId="10" xfId="20" applyFont="1" applyFill="1" applyBorder="1" applyAlignment="1">
      <alignment horizontal="center" vertical="center"/>
      <protection/>
    </xf>
    <xf numFmtId="49" fontId="43" fillId="0" borderId="0" xfId="20" applyNumberFormat="1" applyFont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0" fillId="0" borderId="0" xfId="20" applyFont="1" applyAlignment="1">
      <alignment vertical="center"/>
      <protection/>
    </xf>
    <xf numFmtId="0" fontId="30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6" borderId="54" xfId="20" applyFont="1" applyFill="1" applyBorder="1" applyAlignment="1" quotePrefix="1">
      <alignment vertical="center"/>
      <protection/>
    </xf>
    <xf numFmtId="164" fontId="0" fillId="6" borderId="54" xfId="20" applyNumberFormat="1" applyFont="1" applyFill="1" applyBorder="1" applyAlignment="1">
      <alignment vertical="center"/>
      <protection/>
    </xf>
    <xf numFmtId="0" fontId="0" fillId="6" borderId="55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42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0" fillId="0" borderId="59" xfId="20" applyFont="1" applyBorder="1">
      <alignment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164" fontId="37" fillId="0" borderId="0" xfId="20" applyNumberFormat="1" applyFont="1" applyBorder="1" applyAlignment="1">
      <alignment horizontal="center" vertical="center"/>
      <protection/>
    </xf>
    <xf numFmtId="164" fontId="31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/>
      <protection/>
    </xf>
    <xf numFmtId="0" fontId="16" fillId="0" borderId="0" xfId="20" applyFont="1" applyBorder="1" applyAlignment="1">
      <alignment horizontal="center"/>
      <protection/>
    </xf>
    <xf numFmtId="0" fontId="11" fillId="0" borderId="58" xfId="20" applyFont="1" applyBorder="1" applyAlignment="1">
      <alignment horizontal="center" vertical="center"/>
      <protection/>
    </xf>
    <xf numFmtId="0" fontId="42" fillId="0" borderId="0" xfId="20" applyFont="1" applyBorder="1" applyAlignment="1">
      <alignment horizontal="center" vertical="center"/>
      <protection/>
    </xf>
    <xf numFmtId="49" fontId="42" fillId="0" borderId="0" xfId="20" applyNumberFormat="1" applyFont="1" applyBorder="1" applyAlignment="1">
      <alignment horizontal="center" vertical="center"/>
      <protection/>
    </xf>
    <xf numFmtId="0" fontId="0" fillId="0" borderId="60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1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0" fontId="0" fillId="5" borderId="63" xfId="20" applyFont="1" applyFill="1" applyBorder="1" applyAlignment="1">
      <alignment vertical="center"/>
      <protection/>
    </xf>
    <xf numFmtId="0" fontId="0" fillId="5" borderId="64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4" xfId="20" applyFont="1" applyFill="1" applyBorder="1" applyAlignment="1">
      <alignment horizontal="center" vertical="center"/>
      <protection/>
    </xf>
    <xf numFmtId="0" fontId="11" fillId="5" borderId="3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0" fontId="45" fillId="0" borderId="46" xfId="20" applyNumberFormat="1" applyFont="1" applyBorder="1" applyAlignment="1">
      <alignment horizontal="center" vertical="center"/>
      <protection/>
    </xf>
    <xf numFmtId="164" fontId="46" fillId="0" borderId="6" xfId="20" applyNumberFormat="1" applyFont="1" applyFill="1" applyBorder="1" applyAlignment="1">
      <alignment horizontal="center" vertical="center"/>
      <protection/>
    </xf>
    <xf numFmtId="1" fontId="47" fillId="0" borderId="5" xfId="20" applyNumberFormat="1" applyFont="1" applyFill="1" applyBorder="1" applyAlignment="1">
      <alignment horizontal="center" vertical="center"/>
      <protection/>
    </xf>
    <xf numFmtId="164" fontId="47" fillId="0" borderId="6" xfId="20" applyNumberFormat="1" applyFont="1" applyFill="1" applyBorder="1" applyAlignment="1">
      <alignment horizontal="center"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" fontId="0" fillId="0" borderId="5" xfId="20" applyNumberFormat="1" applyFont="1" applyFill="1" applyBorder="1" applyAlignment="1">
      <alignment vertical="center"/>
      <protection/>
    </xf>
    <xf numFmtId="1" fontId="0" fillId="0" borderId="38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5" xfId="20" applyFont="1" applyBorder="1" applyAlignment="1">
      <alignment horizontal="center" vertical="center"/>
      <protection/>
    </xf>
    <xf numFmtId="49" fontId="0" fillId="0" borderId="65" xfId="20" applyNumberFormat="1" applyFont="1" applyBorder="1" applyAlignment="1">
      <alignment vertical="center"/>
      <protection/>
    </xf>
    <xf numFmtId="164" fontId="0" fillId="0" borderId="66" xfId="20" applyNumberFormat="1" applyFont="1" applyBorder="1" applyAlignment="1">
      <alignment vertical="center"/>
      <protection/>
    </xf>
    <xf numFmtId="164" fontId="0" fillId="0" borderId="66" xfId="20" applyNumberFormat="1" applyFont="1" applyBorder="1" applyAlignment="1">
      <alignment vertical="center"/>
      <protection/>
    </xf>
    <xf numFmtId="1" fontId="0" fillId="0" borderId="61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1" xfId="20" applyFont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6" borderId="67" xfId="0" applyFont="1" applyFill="1" applyBorder="1" applyAlignment="1">
      <alignment horizontal="center" vertical="center"/>
    </xf>
    <xf numFmtId="0" fontId="0" fillId="6" borderId="68" xfId="0" applyFont="1" applyFill="1" applyBorder="1" applyAlignment="1">
      <alignment horizontal="center" vertical="center"/>
    </xf>
    <xf numFmtId="0" fontId="1" fillId="6" borderId="68" xfId="0" applyFont="1" applyFill="1" applyBorder="1" applyAlignment="1">
      <alignment horizontal="center" vertical="center"/>
    </xf>
    <xf numFmtId="0" fontId="0" fillId="6" borderId="69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45" fillId="0" borderId="46" xfId="20" applyNumberFormat="1" applyFont="1" applyBorder="1" applyAlignment="1">
      <alignment horizontal="center" vertical="center"/>
      <protection/>
    </xf>
    <xf numFmtId="164" fontId="47" fillId="0" borderId="6" xfId="20" applyNumberFormat="1" applyFont="1" applyFill="1" applyBorder="1" applyAlignment="1">
      <alignment horizontal="center" vertical="center"/>
      <protection/>
    </xf>
    <xf numFmtId="1" fontId="47" fillId="0" borderId="5" xfId="20" applyNumberFormat="1" applyFont="1" applyFill="1" applyBorder="1" applyAlignment="1">
      <alignment horizontal="center" vertical="center"/>
      <protection/>
    </xf>
    <xf numFmtId="1" fontId="0" fillId="0" borderId="60" xfId="20" applyNumberFormat="1" applyFont="1" applyBorder="1" applyAlignment="1">
      <alignment horizontal="center" vertical="center"/>
      <protection/>
    </xf>
    <xf numFmtId="1" fontId="0" fillId="0" borderId="4" xfId="20" applyNumberFormat="1" applyFont="1" applyBorder="1" applyAlignment="1">
      <alignment horizontal="center" vertical="center"/>
      <protection/>
    </xf>
    <xf numFmtId="1" fontId="0" fillId="0" borderId="61" xfId="20" applyNumberFormat="1" applyFont="1" applyBorder="1" applyAlignment="1">
      <alignment horizontal="center" vertical="center"/>
      <protection/>
    </xf>
    <xf numFmtId="0" fontId="21" fillId="0" borderId="12" xfId="0" applyNumberFormat="1" applyFont="1" applyBorder="1" applyAlignment="1">
      <alignment horizontal="center" vertical="center"/>
    </xf>
    <xf numFmtId="0" fontId="44" fillId="0" borderId="12" xfId="0" applyNumberFormat="1" applyFont="1" applyBorder="1" applyAlignment="1">
      <alignment horizontal="center" vertical="center"/>
    </xf>
    <xf numFmtId="0" fontId="44" fillId="0" borderId="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15" fillId="0" borderId="6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15" fillId="0" borderId="52" xfId="0" applyNumberFormat="1" applyFont="1" applyBorder="1" applyAlignment="1">
      <alignment horizontal="center" vertical="center"/>
    </xf>
    <xf numFmtId="0" fontId="44" fillId="0" borderId="52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44" fillId="0" borderId="12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164" fontId="48" fillId="0" borderId="27" xfId="0" applyNumberFormat="1" applyFont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0" fillId="0" borderId="6" xfId="20" applyNumberFormat="1" applyFont="1" applyBorder="1" applyAlignment="1">
      <alignment vertical="center"/>
      <protection/>
    </xf>
    <xf numFmtId="0" fontId="50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0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3" fillId="4" borderId="36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16" fillId="0" borderId="38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5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6" fillId="5" borderId="63" xfId="20" applyFont="1" applyFill="1" applyBorder="1" applyAlignment="1">
      <alignment horizontal="center" vertical="center"/>
      <protection/>
    </xf>
    <xf numFmtId="0" fontId="26" fillId="5" borderId="63" xfId="20" applyFont="1" applyFill="1" applyBorder="1" applyAlignment="1" quotePrefix="1">
      <alignment horizontal="center" vertical="center"/>
      <protection/>
    </xf>
    <xf numFmtId="0" fontId="11" fillId="5" borderId="70" xfId="20" applyFont="1" applyFill="1" applyBorder="1" applyAlignment="1">
      <alignment horizontal="center" vertical="center"/>
      <protection/>
    </xf>
    <xf numFmtId="0" fontId="11" fillId="5" borderId="71" xfId="20" applyFont="1" applyFill="1" applyBorder="1" applyAlignment="1">
      <alignment horizontal="center" vertical="center"/>
      <protection/>
    </xf>
    <xf numFmtId="0" fontId="11" fillId="5" borderId="72" xfId="20" applyFont="1" applyFill="1" applyBorder="1" applyAlignment="1">
      <alignment horizontal="center" vertical="center"/>
      <protection/>
    </xf>
    <xf numFmtId="0" fontId="8" fillId="3" borderId="48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8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4" xfId="0" applyFont="1" applyFill="1" applyBorder="1" applyAlignment="1">
      <alignment horizontal="center" vertical="center"/>
    </xf>
    <xf numFmtId="164" fontId="11" fillId="0" borderId="38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164" fontId="39" fillId="0" borderId="38" xfId="0" applyNumberFormat="1" applyFont="1" applyBorder="1" applyAlignment="1">
      <alignment horizontal="center" vertical="center"/>
    </xf>
    <xf numFmtId="164" fontId="39" fillId="0" borderId="0" xfId="0" applyNumberFormat="1" applyFont="1" applyBorder="1" applyAlignment="1">
      <alignment horizontal="center" vertical="center"/>
    </xf>
    <xf numFmtId="164" fontId="39" fillId="0" borderId="5" xfId="0" applyNumberFormat="1" applyFont="1" applyBorder="1" applyAlignment="1">
      <alignment horizontal="center" vertical="center"/>
    </xf>
    <xf numFmtId="164" fontId="10" fillId="0" borderId="38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4577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Třeboň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247650</xdr:colOff>
      <xdr:row>20</xdr:row>
      <xdr:rowOff>114300</xdr:rowOff>
    </xdr:from>
    <xdr:to>
      <xdr:col>70</xdr:col>
      <xdr:colOff>476250</xdr:colOff>
      <xdr:row>20</xdr:row>
      <xdr:rowOff>152400</xdr:rowOff>
    </xdr:to>
    <xdr:sp>
      <xdr:nvSpPr>
        <xdr:cNvPr id="1" name="Line 123"/>
        <xdr:cNvSpPr>
          <a:spLocks/>
        </xdr:cNvSpPr>
      </xdr:nvSpPr>
      <xdr:spPr>
        <a:xfrm>
          <a:off x="51587400" y="5286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104775</xdr:colOff>
      <xdr:row>35</xdr:row>
      <xdr:rowOff>114300</xdr:rowOff>
    </xdr:from>
    <xdr:to>
      <xdr:col>70</xdr:col>
      <xdr:colOff>476250</xdr:colOff>
      <xdr:row>35</xdr:row>
      <xdr:rowOff>114300</xdr:rowOff>
    </xdr:to>
    <xdr:sp>
      <xdr:nvSpPr>
        <xdr:cNvPr id="2" name="Line 254"/>
        <xdr:cNvSpPr>
          <a:spLocks/>
        </xdr:cNvSpPr>
      </xdr:nvSpPr>
      <xdr:spPr>
        <a:xfrm flipV="1">
          <a:off x="34128075" y="8715375"/>
          <a:ext cx="18202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27</xdr:row>
      <xdr:rowOff>114300</xdr:rowOff>
    </xdr:from>
    <xdr:to>
      <xdr:col>78</xdr:col>
      <xdr:colOff>504825</xdr:colOff>
      <xdr:row>29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6064150" y="6886575"/>
          <a:ext cx="2238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15640050" y="66579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2012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266700</xdr:colOff>
      <xdr:row>26</xdr:row>
      <xdr:rowOff>152400</xdr:rowOff>
    </xdr:from>
    <xdr:to>
      <xdr:col>20</xdr:col>
      <xdr:colOff>495300</xdr:colOff>
      <xdr:row>27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141541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72</xdr:col>
      <xdr:colOff>476250</xdr:colOff>
      <xdr:row>26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37500" y="66579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Třeboň</a:t>
          </a:r>
        </a:p>
      </xdr:txBody>
    </xdr:sp>
    <xdr:clientData/>
  </xdr:twoCellAnchor>
  <xdr:twoCellAnchor>
    <xdr:from>
      <xdr:col>14</xdr:col>
      <xdr:colOff>495300</xdr:colOff>
      <xdr:row>27</xdr:row>
      <xdr:rowOff>0</xdr:rowOff>
    </xdr:from>
    <xdr:to>
      <xdr:col>19</xdr:col>
      <xdr:colOff>266700</xdr:colOff>
      <xdr:row>29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10439400" y="67722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114300</xdr:rowOff>
    </xdr:from>
    <xdr:to>
      <xdr:col>21</xdr:col>
      <xdr:colOff>266700</xdr:colOff>
      <xdr:row>26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48971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27</xdr:row>
      <xdr:rowOff>0</xdr:rowOff>
    </xdr:from>
    <xdr:to>
      <xdr:col>75</xdr:col>
      <xdr:colOff>266700</xdr:colOff>
      <xdr:row>27</xdr:row>
      <xdr:rowOff>114300</xdr:rowOff>
    </xdr:to>
    <xdr:sp>
      <xdr:nvSpPr>
        <xdr:cNvPr id="25" name="Line 609"/>
        <xdr:cNvSpPr>
          <a:spLocks/>
        </xdr:cNvSpPr>
      </xdr:nvSpPr>
      <xdr:spPr>
        <a:xfrm flipH="1" flipV="1">
          <a:off x="55302150" y="67722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114300</xdr:rowOff>
    </xdr:from>
    <xdr:to>
      <xdr:col>73</xdr:col>
      <xdr:colOff>247650</xdr:colOff>
      <xdr:row>26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5381625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9525</xdr:colOff>
      <xdr:row>20</xdr:row>
      <xdr:rowOff>0</xdr:rowOff>
    </xdr:from>
    <xdr:to>
      <xdr:col>57</xdr:col>
      <xdr:colOff>285750</xdr:colOff>
      <xdr:row>22</xdr:row>
      <xdr:rowOff>0</xdr:rowOff>
    </xdr:to>
    <xdr:pic>
      <xdr:nvPicPr>
        <xdr:cNvPr id="3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2325" y="51720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247650</xdr:colOff>
      <xdr:row>23</xdr:row>
      <xdr:rowOff>114300</xdr:rowOff>
    </xdr:from>
    <xdr:to>
      <xdr:col>70</xdr:col>
      <xdr:colOff>476250</xdr:colOff>
      <xdr:row>23</xdr:row>
      <xdr:rowOff>152400</xdr:rowOff>
    </xdr:to>
    <xdr:sp>
      <xdr:nvSpPr>
        <xdr:cNvPr id="32" name="Line 28"/>
        <xdr:cNvSpPr>
          <a:spLocks/>
        </xdr:cNvSpPr>
      </xdr:nvSpPr>
      <xdr:spPr>
        <a:xfrm>
          <a:off x="51587400" y="5972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23</xdr:row>
      <xdr:rowOff>152400</xdr:rowOff>
    </xdr:from>
    <xdr:to>
      <xdr:col>71</xdr:col>
      <xdr:colOff>247650</xdr:colOff>
      <xdr:row>24</xdr:row>
      <xdr:rowOff>0</xdr:rowOff>
    </xdr:to>
    <xdr:sp>
      <xdr:nvSpPr>
        <xdr:cNvPr id="33" name="Line 29"/>
        <xdr:cNvSpPr>
          <a:spLocks/>
        </xdr:cNvSpPr>
      </xdr:nvSpPr>
      <xdr:spPr>
        <a:xfrm>
          <a:off x="52330350" y="6010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25</xdr:row>
      <xdr:rowOff>114300</xdr:rowOff>
    </xdr:from>
    <xdr:to>
      <xdr:col>75</xdr:col>
      <xdr:colOff>266700</xdr:colOff>
      <xdr:row>27</xdr:row>
      <xdr:rowOff>114300</xdr:rowOff>
    </xdr:to>
    <xdr:sp>
      <xdr:nvSpPr>
        <xdr:cNvPr id="34" name="Line 30"/>
        <xdr:cNvSpPr>
          <a:spLocks/>
        </xdr:cNvSpPr>
      </xdr:nvSpPr>
      <xdr:spPr>
        <a:xfrm>
          <a:off x="54559200" y="642937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35" name="Line 171"/>
        <xdr:cNvSpPr>
          <a:spLocks/>
        </xdr:cNvSpPr>
      </xdr:nvSpPr>
      <xdr:spPr>
        <a:xfrm flipV="1">
          <a:off x="12668250" y="80295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69</xdr:col>
      <xdr:colOff>247650</xdr:colOff>
      <xdr:row>32</xdr:row>
      <xdr:rowOff>114300</xdr:rowOff>
    </xdr:to>
    <xdr:sp>
      <xdr:nvSpPr>
        <xdr:cNvPr id="36" name="Line 172"/>
        <xdr:cNvSpPr>
          <a:spLocks/>
        </xdr:cNvSpPr>
      </xdr:nvSpPr>
      <xdr:spPr>
        <a:xfrm flipV="1">
          <a:off x="33337500" y="80295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69</xdr:col>
      <xdr:colOff>247650</xdr:colOff>
      <xdr:row>32</xdr:row>
      <xdr:rowOff>76200</xdr:rowOff>
    </xdr:from>
    <xdr:to>
      <xdr:col>70</xdr:col>
      <xdr:colOff>476250</xdr:colOff>
      <xdr:row>32</xdr:row>
      <xdr:rowOff>114300</xdr:rowOff>
    </xdr:to>
    <xdr:sp>
      <xdr:nvSpPr>
        <xdr:cNvPr id="38" name="Line 174"/>
        <xdr:cNvSpPr>
          <a:spLocks/>
        </xdr:cNvSpPr>
      </xdr:nvSpPr>
      <xdr:spPr>
        <a:xfrm flipH="1">
          <a:off x="515874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9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0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0</xdr:rowOff>
    </xdr:from>
    <xdr:to>
      <xdr:col>16</xdr:col>
      <xdr:colOff>495300</xdr:colOff>
      <xdr:row>32</xdr:row>
      <xdr:rowOff>76200</xdr:rowOff>
    </xdr:to>
    <xdr:sp>
      <xdr:nvSpPr>
        <xdr:cNvPr id="41" name="Line 179"/>
        <xdr:cNvSpPr>
          <a:spLocks/>
        </xdr:cNvSpPr>
      </xdr:nvSpPr>
      <xdr:spPr>
        <a:xfrm flipH="1" flipV="1">
          <a:off x="111823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76200</xdr:rowOff>
    </xdr:from>
    <xdr:to>
      <xdr:col>17</xdr:col>
      <xdr:colOff>266700</xdr:colOff>
      <xdr:row>32</xdr:row>
      <xdr:rowOff>114300</xdr:rowOff>
    </xdr:to>
    <xdr:sp>
      <xdr:nvSpPr>
        <xdr:cNvPr id="42" name="Line 180"/>
        <xdr:cNvSpPr>
          <a:spLocks/>
        </xdr:cNvSpPr>
      </xdr:nvSpPr>
      <xdr:spPr>
        <a:xfrm flipH="1" flipV="1">
          <a:off x="119253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29</xdr:row>
      <xdr:rowOff>114300</xdr:rowOff>
    </xdr:from>
    <xdr:to>
      <xdr:col>15</xdr:col>
      <xdr:colOff>266700</xdr:colOff>
      <xdr:row>32</xdr:row>
      <xdr:rowOff>0</xdr:rowOff>
    </xdr:to>
    <xdr:sp>
      <xdr:nvSpPr>
        <xdr:cNvPr id="43" name="Line 181"/>
        <xdr:cNvSpPr>
          <a:spLocks/>
        </xdr:cNvSpPr>
      </xdr:nvSpPr>
      <xdr:spPr>
        <a:xfrm flipH="1" flipV="1">
          <a:off x="7467600" y="73437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114300</xdr:rowOff>
    </xdr:from>
    <xdr:to>
      <xdr:col>76</xdr:col>
      <xdr:colOff>504825</xdr:colOff>
      <xdr:row>32</xdr:row>
      <xdr:rowOff>0</xdr:rowOff>
    </xdr:to>
    <xdr:sp>
      <xdr:nvSpPr>
        <xdr:cNvPr id="44" name="Line 183"/>
        <xdr:cNvSpPr>
          <a:spLocks/>
        </xdr:cNvSpPr>
      </xdr:nvSpPr>
      <xdr:spPr>
        <a:xfrm flipH="1">
          <a:off x="53073300" y="73437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5" name="Line 339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46" name="Line 340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7" name="Line 341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48" name="Line 342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9" name="Line 344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0" name="Line 345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1" name="Line 346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2" name="Line 347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114300</xdr:rowOff>
    </xdr:from>
    <xdr:to>
      <xdr:col>74</xdr:col>
      <xdr:colOff>504825</xdr:colOff>
      <xdr:row>32</xdr:row>
      <xdr:rowOff>9525</xdr:rowOff>
    </xdr:to>
    <xdr:sp>
      <xdr:nvSpPr>
        <xdr:cNvPr id="53" name="Line 426"/>
        <xdr:cNvSpPr>
          <a:spLocks/>
        </xdr:cNvSpPr>
      </xdr:nvSpPr>
      <xdr:spPr>
        <a:xfrm flipV="1">
          <a:off x="54559200" y="7572375"/>
          <a:ext cx="771525" cy="3524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23</xdr:row>
      <xdr:rowOff>152400</xdr:rowOff>
    </xdr:from>
    <xdr:to>
      <xdr:col>42</xdr:col>
      <xdr:colOff>495300</xdr:colOff>
      <xdr:row>24</xdr:row>
      <xdr:rowOff>0</xdr:rowOff>
    </xdr:to>
    <xdr:sp>
      <xdr:nvSpPr>
        <xdr:cNvPr id="54" name="Line 427"/>
        <xdr:cNvSpPr>
          <a:spLocks/>
        </xdr:cNvSpPr>
      </xdr:nvSpPr>
      <xdr:spPr>
        <a:xfrm flipV="1">
          <a:off x="30499050" y="6010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23</xdr:row>
      <xdr:rowOff>114300</xdr:rowOff>
    </xdr:from>
    <xdr:to>
      <xdr:col>48</xdr:col>
      <xdr:colOff>476250</xdr:colOff>
      <xdr:row>23</xdr:row>
      <xdr:rowOff>114300</xdr:rowOff>
    </xdr:to>
    <xdr:sp>
      <xdr:nvSpPr>
        <xdr:cNvPr id="55" name="Line 434"/>
        <xdr:cNvSpPr>
          <a:spLocks/>
        </xdr:cNvSpPr>
      </xdr:nvSpPr>
      <xdr:spPr>
        <a:xfrm flipV="1">
          <a:off x="31984950" y="5972175"/>
          <a:ext cx="4000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23</xdr:row>
      <xdr:rowOff>114300</xdr:rowOff>
    </xdr:from>
    <xdr:to>
      <xdr:col>43</xdr:col>
      <xdr:colOff>266700</xdr:colOff>
      <xdr:row>23</xdr:row>
      <xdr:rowOff>152400</xdr:rowOff>
    </xdr:to>
    <xdr:sp>
      <xdr:nvSpPr>
        <xdr:cNvPr id="56" name="Line 438"/>
        <xdr:cNvSpPr>
          <a:spLocks/>
        </xdr:cNvSpPr>
      </xdr:nvSpPr>
      <xdr:spPr>
        <a:xfrm flipV="1">
          <a:off x="31242000" y="5972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57" name="Line 450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58" name="Line 451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59" name="Line 452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60" name="Line 453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61" name="Line 454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62" name="Line 455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63" name="Line 456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64" name="Line 457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5" name="Line 458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6" name="Line 459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7" name="Line 460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8" name="Line 461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69" name="Line 462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0" name="Line 463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1" name="Line 464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2" name="Line 465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3" name="Line 466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74" name="Line 467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5" name="Line 468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76" name="Line 469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77" name="Line 470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78" name="Line 471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79" name="Line 472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80" name="Line 473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81" name="Line 474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82" name="Line 475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83" name="Line 476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84" name="Line 477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85" name="Line 478"/>
        <xdr:cNvSpPr>
          <a:spLocks/>
        </xdr:cNvSpPr>
      </xdr:nvSpPr>
      <xdr:spPr>
        <a:xfrm flipH="1">
          <a:off x="3476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86" name="Line 479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87" name="Line 480"/>
        <xdr:cNvSpPr>
          <a:spLocks/>
        </xdr:cNvSpPr>
      </xdr:nvSpPr>
      <xdr:spPr>
        <a:xfrm flipH="1">
          <a:off x="3476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88" name="Line 481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89" name="Line 482"/>
        <xdr:cNvSpPr>
          <a:spLocks/>
        </xdr:cNvSpPr>
      </xdr:nvSpPr>
      <xdr:spPr>
        <a:xfrm flipH="1">
          <a:off x="2514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90" name="Line 483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91" name="Line 484"/>
        <xdr:cNvSpPr>
          <a:spLocks/>
        </xdr:cNvSpPr>
      </xdr:nvSpPr>
      <xdr:spPr>
        <a:xfrm flipH="1">
          <a:off x="2514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92" name="Line 485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3" name="Line 487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94" name="Line 488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5" name="Line 489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96" name="Line 490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466725</xdr:colOff>
      <xdr:row>23</xdr:row>
      <xdr:rowOff>114300</xdr:rowOff>
    </xdr:from>
    <xdr:to>
      <xdr:col>22</xdr:col>
      <xdr:colOff>495300</xdr:colOff>
      <xdr:row>23</xdr:row>
      <xdr:rowOff>114300</xdr:rowOff>
    </xdr:to>
    <xdr:sp>
      <xdr:nvSpPr>
        <xdr:cNvPr id="97" name="Line 491"/>
        <xdr:cNvSpPr>
          <a:spLocks/>
        </xdr:cNvSpPr>
      </xdr:nvSpPr>
      <xdr:spPr>
        <a:xfrm flipV="1">
          <a:off x="14354175" y="5972175"/>
          <a:ext cx="2028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24</xdr:row>
      <xdr:rowOff>0</xdr:rowOff>
    </xdr:from>
    <xdr:to>
      <xdr:col>41</xdr:col>
      <xdr:colOff>266700</xdr:colOff>
      <xdr:row>26</xdr:row>
      <xdr:rowOff>114300</xdr:rowOff>
    </xdr:to>
    <xdr:sp>
      <xdr:nvSpPr>
        <xdr:cNvPr id="98" name="Line 493"/>
        <xdr:cNvSpPr>
          <a:spLocks/>
        </xdr:cNvSpPr>
      </xdr:nvSpPr>
      <xdr:spPr>
        <a:xfrm flipV="1">
          <a:off x="26784300" y="60864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23</xdr:row>
      <xdr:rowOff>0</xdr:rowOff>
    </xdr:from>
    <xdr:ext cx="523875" cy="228600"/>
    <xdr:sp>
      <xdr:nvSpPr>
        <xdr:cNvPr id="99" name="text 7125"/>
        <xdr:cNvSpPr txBox="1">
          <a:spLocks noChangeArrowheads="1"/>
        </xdr:cNvSpPr>
      </xdr:nvSpPr>
      <xdr:spPr>
        <a:xfrm>
          <a:off x="32613600" y="5857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twoCellAnchor>
    <xdr:from>
      <xdr:col>5</xdr:col>
      <xdr:colOff>0</xdr:colOff>
      <xdr:row>27</xdr:row>
      <xdr:rowOff>0</xdr:rowOff>
    </xdr:from>
    <xdr:to>
      <xdr:col>5</xdr:col>
      <xdr:colOff>0</xdr:colOff>
      <xdr:row>32</xdr:row>
      <xdr:rowOff>0</xdr:rowOff>
    </xdr:to>
    <xdr:sp>
      <xdr:nvSpPr>
        <xdr:cNvPr id="100" name="Line 685"/>
        <xdr:cNvSpPr>
          <a:spLocks/>
        </xdr:cNvSpPr>
      </xdr:nvSpPr>
      <xdr:spPr>
        <a:xfrm>
          <a:off x="3486150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361950</xdr:colOff>
      <xdr:row>32</xdr:row>
      <xdr:rowOff>0</xdr:rowOff>
    </xdr:from>
    <xdr:ext cx="1228725" cy="685800"/>
    <xdr:sp>
      <xdr:nvSpPr>
        <xdr:cNvPr id="101" name="text 774"/>
        <xdr:cNvSpPr txBox="1">
          <a:spLocks noChangeArrowheads="1"/>
        </xdr:cNvSpPr>
      </xdr:nvSpPr>
      <xdr:spPr>
        <a:xfrm>
          <a:off x="2876550" y="7915275"/>
          <a:ext cx="12287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5616 - PZM 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33,318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ze St.1</a:t>
          </a:r>
        </a:p>
      </xdr:txBody>
    </xdr:sp>
    <xdr:clientData/>
  </xdr:oneCellAnchor>
  <xdr:twoCellAnchor>
    <xdr:from>
      <xdr:col>70</xdr:col>
      <xdr:colOff>476250</xdr:colOff>
      <xdr:row>34</xdr:row>
      <xdr:rowOff>85725</xdr:rowOff>
    </xdr:from>
    <xdr:to>
      <xdr:col>71</xdr:col>
      <xdr:colOff>247650</xdr:colOff>
      <xdr:row>35</xdr:row>
      <xdr:rowOff>0</xdr:rowOff>
    </xdr:to>
    <xdr:sp>
      <xdr:nvSpPr>
        <xdr:cNvPr id="102" name="Line 729"/>
        <xdr:cNvSpPr>
          <a:spLocks/>
        </xdr:cNvSpPr>
      </xdr:nvSpPr>
      <xdr:spPr>
        <a:xfrm flipV="1">
          <a:off x="52330350" y="8458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35</xdr:row>
      <xdr:rowOff>76200</xdr:rowOff>
    </xdr:from>
    <xdr:to>
      <xdr:col>69</xdr:col>
      <xdr:colOff>247650</xdr:colOff>
      <xdr:row>35</xdr:row>
      <xdr:rowOff>114300</xdr:rowOff>
    </xdr:to>
    <xdr:sp>
      <xdr:nvSpPr>
        <xdr:cNvPr id="103" name="Line 730"/>
        <xdr:cNvSpPr>
          <a:spLocks/>
        </xdr:cNvSpPr>
      </xdr:nvSpPr>
      <xdr:spPr>
        <a:xfrm flipV="1">
          <a:off x="5084445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21</xdr:row>
      <xdr:rowOff>0</xdr:rowOff>
    </xdr:from>
    <xdr:to>
      <xdr:col>79</xdr:col>
      <xdr:colOff>0</xdr:colOff>
      <xdr:row>32</xdr:row>
      <xdr:rowOff>0</xdr:rowOff>
    </xdr:to>
    <xdr:sp>
      <xdr:nvSpPr>
        <xdr:cNvPr id="104" name="Line 745"/>
        <xdr:cNvSpPr>
          <a:spLocks/>
        </xdr:cNvSpPr>
      </xdr:nvSpPr>
      <xdr:spPr>
        <a:xfrm>
          <a:off x="58769250" y="5400675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361950</xdr:colOff>
      <xdr:row>18</xdr:row>
      <xdr:rowOff>0</xdr:rowOff>
    </xdr:from>
    <xdr:ext cx="1228725" cy="685800"/>
    <xdr:sp>
      <xdr:nvSpPr>
        <xdr:cNvPr id="105" name="text 774"/>
        <xdr:cNvSpPr txBox="1">
          <a:spLocks noChangeArrowheads="1"/>
        </xdr:cNvSpPr>
      </xdr:nvSpPr>
      <xdr:spPr>
        <a:xfrm>
          <a:off x="58159650" y="4714875"/>
          <a:ext cx="12287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5617 - PZM 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34,386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ze St.2</a:t>
          </a:r>
        </a:p>
      </xdr:txBody>
    </xdr:sp>
    <xdr:clientData/>
  </xdr:oneCellAnchor>
  <xdr:twoCellAnchor>
    <xdr:from>
      <xdr:col>22</xdr:col>
      <xdr:colOff>495300</xdr:colOff>
      <xdr:row>23</xdr:row>
      <xdr:rowOff>114300</xdr:rowOff>
    </xdr:from>
    <xdr:to>
      <xdr:col>23</xdr:col>
      <xdr:colOff>266700</xdr:colOff>
      <xdr:row>23</xdr:row>
      <xdr:rowOff>152400</xdr:rowOff>
    </xdr:to>
    <xdr:sp>
      <xdr:nvSpPr>
        <xdr:cNvPr id="106" name="Line 792"/>
        <xdr:cNvSpPr>
          <a:spLocks/>
        </xdr:cNvSpPr>
      </xdr:nvSpPr>
      <xdr:spPr>
        <a:xfrm>
          <a:off x="16383000" y="5972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23</xdr:row>
      <xdr:rowOff>152400</xdr:rowOff>
    </xdr:from>
    <xdr:to>
      <xdr:col>24</xdr:col>
      <xdr:colOff>495300</xdr:colOff>
      <xdr:row>24</xdr:row>
      <xdr:rowOff>0</xdr:rowOff>
    </xdr:to>
    <xdr:sp>
      <xdr:nvSpPr>
        <xdr:cNvPr id="107" name="Line 793"/>
        <xdr:cNvSpPr>
          <a:spLocks/>
        </xdr:cNvSpPr>
      </xdr:nvSpPr>
      <xdr:spPr>
        <a:xfrm>
          <a:off x="17125950" y="6010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24</xdr:row>
      <xdr:rowOff>0</xdr:rowOff>
    </xdr:from>
    <xdr:to>
      <xdr:col>29</xdr:col>
      <xdr:colOff>266700</xdr:colOff>
      <xdr:row>26</xdr:row>
      <xdr:rowOff>114300</xdr:rowOff>
    </xdr:to>
    <xdr:sp>
      <xdr:nvSpPr>
        <xdr:cNvPr id="108" name="Line 794"/>
        <xdr:cNvSpPr>
          <a:spLocks/>
        </xdr:cNvSpPr>
      </xdr:nvSpPr>
      <xdr:spPr>
        <a:xfrm>
          <a:off x="17868900" y="60864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23</xdr:row>
      <xdr:rowOff>114300</xdr:rowOff>
    </xdr:from>
    <xdr:to>
      <xdr:col>78</xdr:col>
      <xdr:colOff>495300</xdr:colOff>
      <xdr:row>23</xdr:row>
      <xdr:rowOff>114300</xdr:rowOff>
    </xdr:to>
    <xdr:sp>
      <xdr:nvSpPr>
        <xdr:cNvPr id="109" name="Line 795"/>
        <xdr:cNvSpPr>
          <a:spLocks/>
        </xdr:cNvSpPr>
      </xdr:nvSpPr>
      <xdr:spPr>
        <a:xfrm flipV="1">
          <a:off x="48615600" y="5972175"/>
          <a:ext cx="9677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23</xdr:row>
      <xdr:rowOff>152400</xdr:rowOff>
    </xdr:from>
    <xdr:to>
      <xdr:col>64</xdr:col>
      <xdr:colOff>476250</xdr:colOff>
      <xdr:row>24</xdr:row>
      <xdr:rowOff>0</xdr:rowOff>
    </xdr:to>
    <xdr:sp>
      <xdr:nvSpPr>
        <xdr:cNvPr id="110" name="Line 797"/>
        <xdr:cNvSpPr>
          <a:spLocks/>
        </xdr:cNvSpPr>
      </xdr:nvSpPr>
      <xdr:spPr>
        <a:xfrm flipV="1">
          <a:off x="47129700" y="6010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23</xdr:row>
      <xdr:rowOff>114300</xdr:rowOff>
    </xdr:from>
    <xdr:to>
      <xdr:col>65</xdr:col>
      <xdr:colOff>247650</xdr:colOff>
      <xdr:row>23</xdr:row>
      <xdr:rowOff>152400</xdr:rowOff>
    </xdr:to>
    <xdr:sp>
      <xdr:nvSpPr>
        <xdr:cNvPr id="111" name="Line 798"/>
        <xdr:cNvSpPr>
          <a:spLocks/>
        </xdr:cNvSpPr>
      </xdr:nvSpPr>
      <xdr:spPr>
        <a:xfrm flipV="1">
          <a:off x="47872650" y="5972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24</xdr:row>
      <xdr:rowOff>0</xdr:rowOff>
    </xdr:from>
    <xdr:to>
      <xdr:col>63</xdr:col>
      <xdr:colOff>247650</xdr:colOff>
      <xdr:row>26</xdr:row>
      <xdr:rowOff>114300</xdr:rowOff>
    </xdr:to>
    <xdr:sp>
      <xdr:nvSpPr>
        <xdr:cNvPr id="112" name="Line 799"/>
        <xdr:cNvSpPr>
          <a:spLocks/>
        </xdr:cNvSpPr>
      </xdr:nvSpPr>
      <xdr:spPr>
        <a:xfrm flipV="1">
          <a:off x="43434000" y="6086475"/>
          <a:ext cx="36957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13" name="text 55"/>
        <xdr:cNvSpPr txBox="1">
          <a:spLocks noChangeArrowheads="1"/>
        </xdr:cNvSpPr>
      </xdr:nvSpPr>
      <xdr:spPr>
        <a:xfrm>
          <a:off x="48367950" y="102012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14" name="Line 802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15" name="Line 803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16" name="Line 804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17" name="Line 805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18" name="Line 806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19" name="Line 807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20" name="Line 808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21" name="Line 809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24</xdr:row>
      <xdr:rowOff>0</xdr:rowOff>
    </xdr:to>
    <xdr:sp>
      <xdr:nvSpPr>
        <xdr:cNvPr id="122" name="TextBox 840"/>
        <xdr:cNvSpPr txBox="1">
          <a:spLocks noChangeArrowheads="1"/>
        </xdr:cNvSpPr>
      </xdr:nvSpPr>
      <xdr:spPr>
        <a:xfrm>
          <a:off x="13887450" y="5857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garáž</a:t>
          </a:r>
        </a:p>
      </xdr:txBody>
    </xdr:sp>
    <xdr:clientData/>
  </xdr:twoCellAnchor>
  <xdr:twoCellAnchor>
    <xdr:from>
      <xdr:col>78</xdr:col>
      <xdr:colOff>495300</xdr:colOff>
      <xdr:row>23</xdr:row>
      <xdr:rowOff>114300</xdr:rowOff>
    </xdr:from>
    <xdr:to>
      <xdr:col>83</xdr:col>
      <xdr:colOff>276225</xdr:colOff>
      <xdr:row>23</xdr:row>
      <xdr:rowOff>114300</xdr:rowOff>
    </xdr:to>
    <xdr:sp>
      <xdr:nvSpPr>
        <xdr:cNvPr id="123" name="Line 869"/>
        <xdr:cNvSpPr>
          <a:spLocks/>
        </xdr:cNvSpPr>
      </xdr:nvSpPr>
      <xdr:spPr>
        <a:xfrm>
          <a:off x="58293000" y="5972175"/>
          <a:ext cx="372427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21</xdr:row>
      <xdr:rowOff>0</xdr:rowOff>
    </xdr:from>
    <xdr:to>
      <xdr:col>75</xdr:col>
      <xdr:colOff>266700</xdr:colOff>
      <xdr:row>23</xdr:row>
      <xdr:rowOff>114300</xdr:rowOff>
    </xdr:to>
    <xdr:sp>
      <xdr:nvSpPr>
        <xdr:cNvPr id="124" name="Line 881"/>
        <xdr:cNvSpPr>
          <a:spLocks/>
        </xdr:cNvSpPr>
      </xdr:nvSpPr>
      <xdr:spPr>
        <a:xfrm>
          <a:off x="53073300" y="5400675"/>
          <a:ext cx="29908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23</xdr:row>
      <xdr:rowOff>0</xdr:rowOff>
    </xdr:from>
    <xdr:ext cx="514350" cy="228600"/>
    <xdr:sp>
      <xdr:nvSpPr>
        <xdr:cNvPr id="125" name="text 7125"/>
        <xdr:cNvSpPr txBox="1">
          <a:spLocks noChangeArrowheads="1"/>
        </xdr:cNvSpPr>
      </xdr:nvSpPr>
      <xdr:spPr>
        <a:xfrm>
          <a:off x="49853850" y="5857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c</a:t>
          </a:r>
        </a:p>
      </xdr:txBody>
    </xdr:sp>
    <xdr:clientData/>
  </xdr:oneCellAnchor>
  <xdr:twoCellAnchor>
    <xdr:from>
      <xdr:col>50</xdr:col>
      <xdr:colOff>476250</xdr:colOff>
      <xdr:row>24</xdr:row>
      <xdr:rowOff>0</xdr:rowOff>
    </xdr:from>
    <xdr:to>
      <xdr:col>55</xdr:col>
      <xdr:colOff>266700</xdr:colOff>
      <xdr:row>26</xdr:row>
      <xdr:rowOff>114300</xdr:rowOff>
    </xdr:to>
    <xdr:sp>
      <xdr:nvSpPr>
        <xdr:cNvPr id="126" name="Line 891"/>
        <xdr:cNvSpPr>
          <a:spLocks/>
        </xdr:cNvSpPr>
      </xdr:nvSpPr>
      <xdr:spPr>
        <a:xfrm>
          <a:off x="37471350" y="60864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18</xdr:row>
      <xdr:rowOff>114300</xdr:rowOff>
    </xdr:from>
    <xdr:to>
      <xdr:col>53</xdr:col>
      <xdr:colOff>247650</xdr:colOff>
      <xdr:row>25</xdr:row>
      <xdr:rowOff>114300</xdr:rowOff>
    </xdr:to>
    <xdr:sp>
      <xdr:nvSpPr>
        <xdr:cNvPr id="127" name="Line 892"/>
        <xdr:cNvSpPr>
          <a:spLocks/>
        </xdr:cNvSpPr>
      </xdr:nvSpPr>
      <xdr:spPr>
        <a:xfrm>
          <a:off x="34499550" y="4829175"/>
          <a:ext cx="5200650" cy="1600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23</xdr:row>
      <xdr:rowOff>152400</xdr:rowOff>
    </xdr:from>
    <xdr:to>
      <xdr:col>50</xdr:col>
      <xdr:colOff>476250</xdr:colOff>
      <xdr:row>24</xdr:row>
      <xdr:rowOff>0</xdr:rowOff>
    </xdr:to>
    <xdr:sp>
      <xdr:nvSpPr>
        <xdr:cNvPr id="128" name="Line 893"/>
        <xdr:cNvSpPr>
          <a:spLocks/>
        </xdr:cNvSpPr>
      </xdr:nvSpPr>
      <xdr:spPr>
        <a:xfrm>
          <a:off x="36728400" y="6010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23</xdr:row>
      <xdr:rowOff>114300</xdr:rowOff>
    </xdr:from>
    <xdr:to>
      <xdr:col>49</xdr:col>
      <xdr:colOff>247650</xdr:colOff>
      <xdr:row>23</xdr:row>
      <xdr:rowOff>152400</xdr:rowOff>
    </xdr:to>
    <xdr:sp>
      <xdr:nvSpPr>
        <xdr:cNvPr id="129" name="Line 894"/>
        <xdr:cNvSpPr>
          <a:spLocks/>
        </xdr:cNvSpPr>
      </xdr:nvSpPr>
      <xdr:spPr>
        <a:xfrm>
          <a:off x="35985450" y="5972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295275</xdr:colOff>
      <xdr:row>20</xdr:row>
      <xdr:rowOff>114300</xdr:rowOff>
    </xdr:from>
    <xdr:to>
      <xdr:col>69</xdr:col>
      <xdr:colOff>247650</xdr:colOff>
      <xdr:row>20</xdr:row>
      <xdr:rowOff>114300</xdr:rowOff>
    </xdr:to>
    <xdr:sp>
      <xdr:nvSpPr>
        <xdr:cNvPr id="130" name="Line 907"/>
        <xdr:cNvSpPr>
          <a:spLocks/>
        </xdr:cNvSpPr>
      </xdr:nvSpPr>
      <xdr:spPr>
        <a:xfrm>
          <a:off x="50663475" y="5286375"/>
          <a:ext cx="923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23</xdr:row>
      <xdr:rowOff>66675</xdr:rowOff>
    </xdr:from>
    <xdr:to>
      <xdr:col>78</xdr:col>
      <xdr:colOff>495300</xdr:colOff>
      <xdr:row>23</xdr:row>
      <xdr:rowOff>161925</xdr:rowOff>
    </xdr:to>
    <xdr:sp>
      <xdr:nvSpPr>
        <xdr:cNvPr id="131" name="Line 912"/>
        <xdr:cNvSpPr>
          <a:spLocks/>
        </xdr:cNvSpPr>
      </xdr:nvSpPr>
      <xdr:spPr>
        <a:xfrm flipH="1">
          <a:off x="58293000" y="59245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20</xdr:row>
      <xdr:rowOff>0</xdr:rowOff>
    </xdr:from>
    <xdr:ext cx="514350" cy="228600"/>
    <xdr:sp>
      <xdr:nvSpPr>
        <xdr:cNvPr id="132" name="text 7125"/>
        <xdr:cNvSpPr txBox="1">
          <a:spLocks noChangeArrowheads="1"/>
        </xdr:cNvSpPr>
      </xdr:nvSpPr>
      <xdr:spPr>
        <a:xfrm>
          <a:off x="51339750" y="5172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33" name="Line 920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34" name="Line 921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35" name="Line 922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36" name="Line 923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23</xdr:row>
      <xdr:rowOff>76200</xdr:rowOff>
    </xdr:from>
    <xdr:to>
      <xdr:col>61</xdr:col>
      <xdr:colOff>0</xdr:colOff>
      <xdr:row>24</xdr:row>
      <xdr:rowOff>152400</xdr:rowOff>
    </xdr:to>
    <xdr:grpSp>
      <xdr:nvGrpSpPr>
        <xdr:cNvPr id="137" name="Group 973"/>
        <xdr:cNvGrpSpPr>
          <a:grpSpLocks/>
        </xdr:cNvGrpSpPr>
      </xdr:nvGrpSpPr>
      <xdr:grpSpPr>
        <a:xfrm>
          <a:off x="39966900" y="5934075"/>
          <a:ext cx="5429250" cy="304800"/>
          <a:chOff x="114" y="180"/>
          <a:chExt cx="540" cy="40"/>
        </a:xfrm>
        <a:solidFill>
          <a:srgbClr val="FFFFFF"/>
        </a:solidFill>
      </xdr:grpSpPr>
      <xdr:sp>
        <xdr:nvSpPr>
          <xdr:cNvPr id="138" name="Rectangle 974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97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97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97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97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97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98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27</xdr:row>
      <xdr:rowOff>76200</xdr:rowOff>
    </xdr:from>
    <xdr:to>
      <xdr:col>66</xdr:col>
      <xdr:colOff>428625</xdr:colOff>
      <xdr:row>28</xdr:row>
      <xdr:rowOff>152400</xdr:rowOff>
    </xdr:to>
    <xdr:grpSp>
      <xdr:nvGrpSpPr>
        <xdr:cNvPr id="145" name="Group 982"/>
        <xdr:cNvGrpSpPr>
          <a:grpSpLocks/>
        </xdr:cNvGrpSpPr>
      </xdr:nvGrpSpPr>
      <xdr:grpSpPr>
        <a:xfrm>
          <a:off x="36480750" y="6848475"/>
          <a:ext cx="12830175" cy="304800"/>
          <a:chOff x="115" y="479"/>
          <a:chExt cx="1117" cy="40"/>
        </a:xfrm>
        <a:solidFill>
          <a:srgbClr val="FFFFFF"/>
        </a:solidFill>
      </xdr:grpSpPr>
      <xdr:sp>
        <xdr:nvSpPr>
          <xdr:cNvPr id="146" name="Rectangle 98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98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98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98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98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98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98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99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99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30</xdr:row>
      <xdr:rowOff>76200</xdr:rowOff>
    </xdr:from>
    <xdr:to>
      <xdr:col>64</xdr:col>
      <xdr:colOff>0</xdr:colOff>
      <xdr:row>31</xdr:row>
      <xdr:rowOff>152400</xdr:rowOff>
    </xdr:to>
    <xdr:grpSp>
      <xdr:nvGrpSpPr>
        <xdr:cNvPr id="155" name="Group 992"/>
        <xdr:cNvGrpSpPr>
          <a:grpSpLocks/>
        </xdr:cNvGrpSpPr>
      </xdr:nvGrpSpPr>
      <xdr:grpSpPr>
        <a:xfrm>
          <a:off x="36995100" y="7534275"/>
          <a:ext cx="10401300" cy="304800"/>
          <a:chOff x="115" y="479"/>
          <a:chExt cx="1117" cy="40"/>
        </a:xfrm>
        <a:solidFill>
          <a:srgbClr val="FFFFFF"/>
        </a:solidFill>
      </xdr:grpSpPr>
      <xdr:sp>
        <xdr:nvSpPr>
          <xdr:cNvPr id="156" name="Rectangle 99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99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99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99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99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99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99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00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00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65" name="Oval 1002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73</xdr:col>
      <xdr:colOff>247650</xdr:colOff>
      <xdr:row>26</xdr:row>
      <xdr:rowOff>152400</xdr:rowOff>
    </xdr:from>
    <xdr:to>
      <xdr:col>74</xdr:col>
      <xdr:colOff>476250</xdr:colOff>
      <xdr:row>27</xdr:row>
      <xdr:rowOff>0</xdr:rowOff>
    </xdr:to>
    <xdr:sp>
      <xdr:nvSpPr>
        <xdr:cNvPr id="166" name="Line 1003"/>
        <xdr:cNvSpPr>
          <a:spLocks/>
        </xdr:cNvSpPr>
      </xdr:nvSpPr>
      <xdr:spPr>
        <a:xfrm flipH="1" flipV="1">
          <a:off x="5455920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24</xdr:row>
      <xdr:rowOff>0</xdr:rowOff>
    </xdr:from>
    <xdr:to>
      <xdr:col>72</xdr:col>
      <xdr:colOff>476250</xdr:colOff>
      <xdr:row>24</xdr:row>
      <xdr:rowOff>142875</xdr:rowOff>
    </xdr:to>
    <xdr:sp>
      <xdr:nvSpPr>
        <xdr:cNvPr id="167" name="Line 1004"/>
        <xdr:cNvSpPr>
          <a:spLocks/>
        </xdr:cNvSpPr>
      </xdr:nvSpPr>
      <xdr:spPr>
        <a:xfrm>
          <a:off x="53073300" y="60864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24</xdr:row>
      <xdr:rowOff>142875</xdr:rowOff>
    </xdr:from>
    <xdr:to>
      <xdr:col>73</xdr:col>
      <xdr:colOff>247650</xdr:colOff>
      <xdr:row>25</xdr:row>
      <xdr:rowOff>114300</xdr:rowOff>
    </xdr:to>
    <xdr:sp>
      <xdr:nvSpPr>
        <xdr:cNvPr id="168" name="Line 1005"/>
        <xdr:cNvSpPr>
          <a:spLocks/>
        </xdr:cNvSpPr>
      </xdr:nvSpPr>
      <xdr:spPr>
        <a:xfrm>
          <a:off x="53816250" y="62293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0</xdr:rowOff>
    </xdr:from>
    <xdr:to>
      <xdr:col>71</xdr:col>
      <xdr:colOff>247650</xdr:colOff>
      <xdr:row>32</xdr:row>
      <xdr:rowOff>76200</xdr:rowOff>
    </xdr:to>
    <xdr:sp>
      <xdr:nvSpPr>
        <xdr:cNvPr id="169" name="Line 1006"/>
        <xdr:cNvSpPr>
          <a:spLocks/>
        </xdr:cNvSpPr>
      </xdr:nvSpPr>
      <xdr:spPr>
        <a:xfrm flipH="1">
          <a:off x="523303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33</xdr:row>
      <xdr:rowOff>95250</xdr:rowOff>
    </xdr:from>
    <xdr:to>
      <xdr:col>72</xdr:col>
      <xdr:colOff>476250</xdr:colOff>
      <xdr:row>34</xdr:row>
      <xdr:rowOff>85725</xdr:rowOff>
    </xdr:to>
    <xdr:sp>
      <xdr:nvSpPr>
        <xdr:cNvPr id="170" name="Line 1007"/>
        <xdr:cNvSpPr>
          <a:spLocks/>
        </xdr:cNvSpPr>
      </xdr:nvSpPr>
      <xdr:spPr>
        <a:xfrm flipV="1">
          <a:off x="53073300" y="8239125"/>
          <a:ext cx="742950" cy="2190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35</xdr:row>
      <xdr:rowOff>0</xdr:rowOff>
    </xdr:from>
    <xdr:to>
      <xdr:col>70</xdr:col>
      <xdr:colOff>476250</xdr:colOff>
      <xdr:row>35</xdr:row>
      <xdr:rowOff>76200</xdr:rowOff>
    </xdr:to>
    <xdr:sp>
      <xdr:nvSpPr>
        <xdr:cNvPr id="171" name="Line 1008"/>
        <xdr:cNvSpPr>
          <a:spLocks/>
        </xdr:cNvSpPr>
      </xdr:nvSpPr>
      <xdr:spPr>
        <a:xfrm flipV="1">
          <a:off x="5158740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32</xdr:row>
      <xdr:rowOff>9525</xdr:rowOff>
    </xdr:from>
    <xdr:to>
      <xdr:col>73</xdr:col>
      <xdr:colOff>247650</xdr:colOff>
      <xdr:row>33</xdr:row>
      <xdr:rowOff>95250</xdr:rowOff>
    </xdr:to>
    <xdr:sp>
      <xdr:nvSpPr>
        <xdr:cNvPr id="172" name="Line 1009"/>
        <xdr:cNvSpPr>
          <a:spLocks/>
        </xdr:cNvSpPr>
      </xdr:nvSpPr>
      <xdr:spPr>
        <a:xfrm flipV="1">
          <a:off x="53816250" y="7924800"/>
          <a:ext cx="742950" cy="3143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27</xdr:row>
      <xdr:rowOff>219075</xdr:rowOff>
    </xdr:from>
    <xdr:to>
      <xdr:col>10</xdr:col>
      <xdr:colOff>647700</xdr:colOff>
      <xdr:row>29</xdr:row>
      <xdr:rowOff>114300</xdr:rowOff>
    </xdr:to>
    <xdr:grpSp>
      <xdr:nvGrpSpPr>
        <xdr:cNvPr id="173" name="Group 1010"/>
        <xdr:cNvGrpSpPr>
          <a:grpSpLocks noChangeAspect="1"/>
        </xdr:cNvGrpSpPr>
      </xdr:nvGrpSpPr>
      <xdr:grpSpPr>
        <a:xfrm>
          <a:off x="73152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4" name="Line 10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0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27</xdr:row>
      <xdr:rowOff>219075</xdr:rowOff>
    </xdr:from>
    <xdr:to>
      <xdr:col>14</xdr:col>
      <xdr:colOff>647700</xdr:colOff>
      <xdr:row>29</xdr:row>
      <xdr:rowOff>114300</xdr:rowOff>
    </xdr:to>
    <xdr:grpSp>
      <xdr:nvGrpSpPr>
        <xdr:cNvPr id="176" name="Group 1013"/>
        <xdr:cNvGrpSpPr>
          <a:grpSpLocks noChangeAspect="1"/>
        </xdr:cNvGrpSpPr>
      </xdr:nvGrpSpPr>
      <xdr:grpSpPr>
        <a:xfrm>
          <a:off x="10287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7" name="Line 10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0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24</xdr:row>
      <xdr:rowOff>219075</xdr:rowOff>
    </xdr:from>
    <xdr:to>
      <xdr:col>29</xdr:col>
      <xdr:colOff>419100</xdr:colOff>
      <xdr:row>26</xdr:row>
      <xdr:rowOff>114300</xdr:rowOff>
    </xdr:to>
    <xdr:grpSp>
      <xdr:nvGrpSpPr>
        <xdr:cNvPr id="179" name="Group 1016"/>
        <xdr:cNvGrpSpPr>
          <a:grpSpLocks noChangeAspect="1"/>
        </xdr:cNvGrpSpPr>
      </xdr:nvGrpSpPr>
      <xdr:grpSpPr>
        <a:xfrm>
          <a:off x="214217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0" name="Line 10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0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238125</xdr:colOff>
      <xdr:row>30</xdr:row>
      <xdr:rowOff>0</xdr:rowOff>
    </xdr:from>
    <xdr:to>
      <xdr:col>15</xdr:col>
      <xdr:colOff>285750</xdr:colOff>
      <xdr:row>31</xdr:row>
      <xdr:rowOff>0</xdr:rowOff>
    </xdr:to>
    <xdr:grpSp>
      <xdr:nvGrpSpPr>
        <xdr:cNvPr id="182" name="Group 1019"/>
        <xdr:cNvGrpSpPr>
          <a:grpSpLocks/>
        </xdr:cNvGrpSpPr>
      </xdr:nvGrpSpPr>
      <xdr:grpSpPr>
        <a:xfrm>
          <a:off x="11153775" y="7458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3" name="Rectangle 102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02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02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466725</xdr:colOff>
      <xdr:row>28</xdr:row>
      <xdr:rowOff>0</xdr:rowOff>
    </xdr:from>
    <xdr:to>
      <xdr:col>20</xdr:col>
      <xdr:colOff>514350</xdr:colOff>
      <xdr:row>29</xdr:row>
      <xdr:rowOff>0</xdr:rowOff>
    </xdr:to>
    <xdr:grpSp>
      <xdr:nvGrpSpPr>
        <xdr:cNvPr id="186" name="Group 1023"/>
        <xdr:cNvGrpSpPr>
          <a:grpSpLocks/>
        </xdr:cNvGrpSpPr>
      </xdr:nvGrpSpPr>
      <xdr:grpSpPr>
        <a:xfrm>
          <a:off x="14868525" y="7000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7" name="Rectangle 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24</xdr:row>
      <xdr:rowOff>0</xdr:rowOff>
    </xdr:from>
    <xdr:to>
      <xdr:col>18</xdr:col>
      <xdr:colOff>0</xdr:colOff>
      <xdr:row>25</xdr:row>
      <xdr:rowOff>0</xdr:rowOff>
    </xdr:to>
    <xdr:grpSp>
      <xdr:nvGrpSpPr>
        <xdr:cNvPr id="190" name="Group 3"/>
        <xdr:cNvGrpSpPr>
          <a:grpSpLocks/>
        </xdr:cNvGrpSpPr>
      </xdr:nvGrpSpPr>
      <xdr:grpSpPr>
        <a:xfrm>
          <a:off x="12401550" y="60864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91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Line 5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6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24</xdr:row>
      <xdr:rowOff>219075</xdr:rowOff>
    </xdr:from>
    <xdr:to>
      <xdr:col>36</xdr:col>
      <xdr:colOff>647700</xdr:colOff>
      <xdr:row>26</xdr:row>
      <xdr:rowOff>114300</xdr:rowOff>
    </xdr:to>
    <xdr:grpSp>
      <xdr:nvGrpSpPr>
        <xdr:cNvPr id="194" name="Group 12"/>
        <xdr:cNvGrpSpPr>
          <a:grpSpLocks noChangeAspect="1"/>
        </xdr:cNvGrpSpPr>
      </xdr:nvGrpSpPr>
      <xdr:grpSpPr>
        <a:xfrm>
          <a:off x="266319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5" name="Line 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314325</xdr:colOff>
      <xdr:row>23</xdr:row>
      <xdr:rowOff>57150</xdr:rowOff>
    </xdr:from>
    <xdr:to>
      <xdr:col>40</xdr:col>
      <xdr:colOff>666750</xdr:colOff>
      <xdr:row>23</xdr:row>
      <xdr:rowOff>180975</xdr:rowOff>
    </xdr:to>
    <xdr:sp>
      <xdr:nvSpPr>
        <xdr:cNvPr id="197" name="kreslení 16"/>
        <xdr:cNvSpPr>
          <a:spLocks/>
        </xdr:cNvSpPr>
      </xdr:nvSpPr>
      <xdr:spPr>
        <a:xfrm>
          <a:off x="29575125" y="5915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85725</xdr:colOff>
      <xdr:row>23</xdr:row>
      <xdr:rowOff>57150</xdr:rowOff>
    </xdr:from>
    <xdr:to>
      <xdr:col>25</xdr:col>
      <xdr:colOff>438150</xdr:colOff>
      <xdr:row>23</xdr:row>
      <xdr:rowOff>180975</xdr:rowOff>
    </xdr:to>
    <xdr:sp>
      <xdr:nvSpPr>
        <xdr:cNvPr id="198" name="kreslení 12"/>
        <xdr:cNvSpPr>
          <a:spLocks/>
        </xdr:cNvSpPr>
      </xdr:nvSpPr>
      <xdr:spPr>
        <a:xfrm>
          <a:off x="18430875" y="5915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190500</xdr:colOff>
      <xdr:row>30</xdr:row>
      <xdr:rowOff>171450</xdr:rowOff>
    </xdr:to>
    <xdr:grpSp>
      <xdr:nvGrpSpPr>
        <xdr:cNvPr id="199" name="Group 25"/>
        <xdr:cNvGrpSpPr>
          <a:grpSpLocks/>
        </xdr:cNvGrpSpPr>
      </xdr:nvGrpSpPr>
      <xdr:grpSpPr>
        <a:xfrm>
          <a:off x="2000250" y="7458075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200" name="Rectangle 26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AutoShape 27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</xdr:col>
      <xdr:colOff>228600</xdr:colOff>
      <xdr:row>23</xdr:row>
      <xdr:rowOff>0</xdr:rowOff>
    </xdr:from>
    <xdr:ext cx="523875" cy="228600"/>
    <xdr:sp>
      <xdr:nvSpPr>
        <xdr:cNvPr id="202" name="text 7125"/>
        <xdr:cNvSpPr txBox="1">
          <a:spLocks noChangeArrowheads="1"/>
        </xdr:cNvSpPr>
      </xdr:nvSpPr>
      <xdr:spPr>
        <a:xfrm>
          <a:off x="16116300" y="5857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70</xdr:col>
      <xdr:colOff>476250</xdr:colOff>
      <xdr:row>35</xdr:row>
      <xdr:rowOff>114300</xdr:rowOff>
    </xdr:from>
    <xdr:to>
      <xdr:col>71</xdr:col>
      <xdr:colOff>247650</xdr:colOff>
      <xdr:row>35</xdr:row>
      <xdr:rowOff>152400</xdr:rowOff>
    </xdr:to>
    <xdr:sp>
      <xdr:nvSpPr>
        <xdr:cNvPr id="203" name="Line 30"/>
        <xdr:cNvSpPr>
          <a:spLocks/>
        </xdr:cNvSpPr>
      </xdr:nvSpPr>
      <xdr:spPr>
        <a:xfrm>
          <a:off x="52330350" y="8715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35</xdr:row>
      <xdr:rowOff>152400</xdr:rowOff>
    </xdr:from>
    <xdr:to>
      <xdr:col>72</xdr:col>
      <xdr:colOff>476250</xdr:colOff>
      <xdr:row>36</xdr:row>
      <xdr:rowOff>0</xdr:rowOff>
    </xdr:to>
    <xdr:sp>
      <xdr:nvSpPr>
        <xdr:cNvPr id="204" name="Line 32"/>
        <xdr:cNvSpPr>
          <a:spLocks/>
        </xdr:cNvSpPr>
      </xdr:nvSpPr>
      <xdr:spPr>
        <a:xfrm>
          <a:off x="53073300" y="8753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36</xdr:row>
      <xdr:rowOff>0</xdr:rowOff>
    </xdr:from>
    <xdr:to>
      <xdr:col>73</xdr:col>
      <xdr:colOff>247650</xdr:colOff>
      <xdr:row>36</xdr:row>
      <xdr:rowOff>114300</xdr:rowOff>
    </xdr:to>
    <xdr:sp>
      <xdr:nvSpPr>
        <xdr:cNvPr id="205" name="Line 33"/>
        <xdr:cNvSpPr>
          <a:spLocks/>
        </xdr:cNvSpPr>
      </xdr:nvSpPr>
      <xdr:spPr>
        <a:xfrm>
          <a:off x="53816250" y="88296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36</xdr:row>
      <xdr:rowOff>114300</xdr:rowOff>
    </xdr:from>
    <xdr:to>
      <xdr:col>76</xdr:col>
      <xdr:colOff>476250</xdr:colOff>
      <xdr:row>38</xdr:row>
      <xdr:rowOff>114300</xdr:rowOff>
    </xdr:to>
    <xdr:sp>
      <xdr:nvSpPr>
        <xdr:cNvPr id="206" name="Line 34"/>
        <xdr:cNvSpPr>
          <a:spLocks/>
        </xdr:cNvSpPr>
      </xdr:nvSpPr>
      <xdr:spPr>
        <a:xfrm>
          <a:off x="54559200" y="89439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24</xdr:row>
      <xdr:rowOff>219075</xdr:rowOff>
    </xdr:from>
    <xdr:to>
      <xdr:col>55</xdr:col>
      <xdr:colOff>419100</xdr:colOff>
      <xdr:row>26</xdr:row>
      <xdr:rowOff>114300</xdr:rowOff>
    </xdr:to>
    <xdr:grpSp>
      <xdr:nvGrpSpPr>
        <xdr:cNvPr id="207" name="Group 64"/>
        <xdr:cNvGrpSpPr>
          <a:grpSpLocks noChangeAspect="1"/>
        </xdr:cNvGrpSpPr>
      </xdr:nvGrpSpPr>
      <xdr:grpSpPr>
        <a:xfrm>
          <a:off x="410432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8" name="Line 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24</xdr:row>
      <xdr:rowOff>219075</xdr:rowOff>
    </xdr:from>
    <xdr:to>
      <xdr:col>58</xdr:col>
      <xdr:colOff>647700</xdr:colOff>
      <xdr:row>26</xdr:row>
      <xdr:rowOff>114300</xdr:rowOff>
    </xdr:to>
    <xdr:grpSp>
      <xdr:nvGrpSpPr>
        <xdr:cNvPr id="210" name="Group 67"/>
        <xdr:cNvGrpSpPr>
          <a:grpSpLocks noChangeAspect="1"/>
        </xdr:cNvGrpSpPr>
      </xdr:nvGrpSpPr>
      <xdr:grpSpPr>
        <a:xfrm>
          <a:off x="432816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1" name="Line 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23</xdr:row>
      <xdr:rowOff>209550</xdr:rowOff>
    </xdr:from>
    <xdr:to>
      <xdr:col>53</xdr:col>
      <xdr:colOff>409575</xdr:colOff>
      <xdr:row>25</xdr:row>
      <xdr:rowOff>114300</xdr:rowOff>
    </xdr:to>
    <xdr:grpSp>
      <xdr:nvGrpSpPr>
        <xdr:cNvPr id="213" name="Group 73"/>
        <xdr:cNvGrpSpPr>
          <a:grpSpLocks noChangeAspect="1"/>
        </xdr:cNvGrpSpPr>
      </xdr:nvGrpSpPr>
      <xdr:grpSpPr>
        <a:xfrm>
          <a:off x="3954780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14" name="Line 7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7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21</xdr:row>
      <xdr:rowOff>209550</xdr:rowOff>
    </xdr:from>
    <xdr:to>
      <xdr:col>75</xdr:col>
      <xdr:colOff>419100</xdr:colOff>
      <xdr:row>23</xdr:row>
      <xdr:rowOff>114300</xdr:rowOff>
    </xdr:to>
    <xdr:grpSp>
      <xdr:nvGrpSpPr>
        <xdr:cNvPr id="216" name="Group 76"/>
        <xdr:cNvGrpSpPr>
          <a:grpSpLocks noChangeAspect="1"/>
        </xdr:cNvGrpSpPr>
      </xdr:nvGrpSpPr>
      <xdr:grpSpPr>
        <a:xfrm>
          <a:off x="55902225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17" name="Line 7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7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47625</xdr:colOff>
      <xdr:row>22</xdr:row>
      <xdr:rowOff>57150</xdr:rowOff>
    </xdr:from>
    <xdr:to>
      <xdr:col>49</xdr:col>
      <xdr:colOff>400050</xdr:colOff>
      <xdr:row>22</xdr:row>
      <xdr:rowOff>180975</xdr:rowOff>
    </xdr:to>
    <xdr:sp>
      <xdr:nvSpPr>
        <xdr:cNvPr id="219" name="kreslení 12"/>
        <xdr:cNvSpPr>
          <a:spLocks/>
        </xdr:cNvSpPr>
      </xdr:nvSpPr>
      <xdr:spPr>
        <a:xfrm>
          <a:off x="36528375" y="5686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123825</xdr:colOff>
      <xdr:row>20</xdr:row>
      <xdr:rowOff>57150</xdr:rowOff>
    </xdr:from>
    <xdr:to>
      <xdr:col>49</xdr:col>
      <xdr:colOff>476250</xdr:colOff>
      <xdr:row>20</xdr:row>
      <xdr:rowOff>180975</xdr:rowOff>
    </xdr:to>
    <xdr:sp>
      <xdr:nvSpPr>
        <xdr:cNvPr id="220" name="kreslení 12"/>
        <xdr:cNvSpPr>
          <a:spLocks/>
        </xdr:cNvSpPr>
      </xdr:nvSpPr>
      <xdr:spPr>
        <a:xfrm>
          <a:off x="36604575" y="5229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304800</xdr:colOff>
      <xdr:row>23</xdr:row>
      <xdr:rowOff>57150</xdr:rowOff>
    </xdr:from>
    <xdr:to>
      <xdr:col>62</xdr:col>
      <xdr:colOff>657225</xdr:colOff>
      <xdr:row>23</xdr:row>
      <xdr:rowOff>180975</xdr:rowOff>
    </xdr:to>
    <xdr:sp>
      <xdr:nvSpPr>
        <xdr:cNvPr id="221" name="kreslení 16"/>
        <xdr:cNvSpPr>
          <a:spLocks/>
        </xdr:cNvSpPr>
      </xdr:nvSpPr>
      <xdr:spPr>
        <a:xfrm>
          <a:off x="46215300" y="5915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323850</xdr:colOff>
      <xdr:row>35</xdr:row>
      <xdr:rowOff>114300</xdr:rowOff>
    </xdr:from>
    <xdr:to>
      <xdr:col>68</xdr:col>
      <xdr:colOff>628650</xdr:colOff>
      <xdr:row>37</xdr:row>
      <xdr:rowOff>28575</xdr:rowOff>
    </xdr:to>
    <xdr:grpSp>
      <xdr:nvGrpSpPr>
        <xdr:cNvPr id="222" name="Group 83"/>
        <xdr:cNvGrpSpPr>
          <a:grpSpLocks noChangeAspect="1"/>
        </xdr:cNvGrpSpPr>
      </xdr:nvGrpSpPr>
      <xdr:grpSpPr>
        <a:xfrm>
          <a:off x="5069205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3" name="Line 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29</xdr:row>
      <xdr:rowOff>114300</xdr:rowOff>
    </xdr:from>
    <xdr:to>
      <xdr:col>76</xdr:col>
      <xdr:colOff>657225</xdr:colOff>
      <xdr:row>31</xdr:row>
      <xdr:rowOff>28575</xdr:rowOff>
    </xdr:to>
    <xdr:grpSp>
      <xdr:nvGrpSpPr>
        <xdr:cNvPr id="225" name="Group 86"/>
        <xdr:cNvGrpSpPr>
          <a:grpSpLocks noChangeAspect="1"/>
        </xdr:cNvGrpSpPr>
      </xdr:nvGrpSpPr>
      <xdr:grpSpPr>
        <a:xfrm>
          <a:off x="56664225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6" name="Line 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352425</xdr:colOff>
      <xdr:row>30</xdr:row>
      <xdr:rowOff>114300</xdr:rowOff>
    </xdr:from>
    <xdr:to>
      <xdr:col>74</xdr:col>
      <xdr:colOff>657225</xdr:colOff>
      <xdr:row>32</xdr:row>
      <xdr:rowOff>28575</xdr:rowOff>
    </xdr:to>
    <xdr:grpSp>
      <xdr:nvGrpSpPr>
        <xdr:cNvPr id="228" name="Group 89"/>
        <xdr:cNvGrpSpPr>
          <a:grpSpLocks noChangeAspect="1"/>
        </xdr:cNvGrpSpPr>
      </xdr:nvGrpSpPr>
      <xdr:grpSpPr>
        <a:xfrm>
          <a:off x="55178325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9" name="Line 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819150</xdr:colOff>
      <xdr:row>33</xdr:row>
      <xdr:rowOff>0</xdr:rowOff>
    </xdr:from>
    <xdr:to>
      <xdr:col>70</xdr:col>
      <xdr:colOff>866775</xdr:colOff>
      <xdr:row>34</xdr:row>
      <xdr:rowOff>0</xdr:rowOff>
    </xdr:to>
    <xdr:grpSp>
      <xdr:nvGrpSpPr>
        <xdr:cNvPr id="231" name="Group 92"/>
        <xdr:cNvGrpSpPr>
          <a:grpSpLocks/>
        </xdr:cNvGrpSpPr>
      </xdr:nvGrpSpPr>
      <xdr:grpSpPr>
        <a:xfrm>
          <a:off x="52673250" y="8143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32" name="Rectangle 9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9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9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457200</xdr:colOff>
      <xdr:row>30</xdr:row>
      <xdr:rowOff>0</xdr:rowOff>
    </xdr:from>
    <xdr:to>
      <xdr:col>72</xdr:col>
      <xdr:colOff>504825</xdr:colOff>
      <xdr:row>31</xdr:row>
      <xdr:rowOff>0</xdr:rowOff>
    </xdr:to>
    <xdr:grpSp>
      <xdr:nvGrpSpPr>
        <xdr:cNvPr id="235" name="Group 96"/>
        <xdr:cNvGrpSpPr>
          <a:grpSpLocks/>
        </xdr:cNvGrpSpPr>
      </xdr:nvGrpSpPr>
      <xdr:grpSpPr>
        <a:xfrm>
          <a:off x="53797200" y="7458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36" name="Rectangle 9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9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9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228600</xdr:colOff>
      <xdr:row>25</xdr:row>
      <xdr:rowOff>0</xdr:rowOff>
    </xdr:from>
    <xdr:to>
      <xdr:col>71</xdr:col>
      <xdr:colOff>276225</xdr:colOff>
      <xdr:row>26</xdr:row>
      <xdr:rowOff>0</xdr:rowOff>
    </xdr:to>
    <xdr:grpSp>
      <xdr:nvGrpSpPr>
        <xdr:cNvPr id="239" name="Group 100"/>
        <xdr:cNvGrpSpPr>
          <a:grpSpLocks/>
        </xdr:cNvGrpSpPr>
      </xdr:nvGrpSpPr>
      <xdr:grpSpPr>
        <a:xfrm>
          <a:off x="53054250" y="6315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40" name="Rectangle 10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10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10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21</xdr:row>
      <xdr:rowOff>209550</xdr:rowOff>
    </xdr:from>
    <xdr:to>
      <xdr:col>69</xdr:col>
      <xdr:colOff>409575</xdr:colOff>
      <xdr:row>23</xdr:row>
      <xdr:rowOff>114300</xdr:rowOff>
    </xdr:to>
    <xdr:grpSp>
      <xdr:nvGrpSpPr>
        <xdr:cNvPr id="243" name="Group 105"/>
        <xdr:cNvGrpSpPr>
          <a:grpSpLocks noChangeAspect="1"/>
        </xdr:cNvGrpSpPr>
      </xdr:nvGrpSpPr>
      <xdr:grpSpPr>
        <a:xfrm>
          <a:off x="5143500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44" name="Line 10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10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25</xdr:row>
      <xdr:rowOff>219075</xdr:rowOff>
    </xdr:from>
    <xdr:to>
      <xdr:col>75</xdr:col>
      <xdr:colOff>419100</xdr:colOff>
      <xdr:row>27</xdr:row>
      <xdr:rowOff>114300</xdr:rowOff>
    </xdr:to>
    <xdr:grpSp>
      <xdr:nvGrpSpPr>
        <xdr:cNvPr id="246" name="Group 108"/>
        <xdr:cNvGrpSpPr>
          <a:grpSpLocks noChangeAspect="1"/>
        </xdr:cNvGrpSpPr>
      </xdr:nvGrpSpPr>
      <xdr:grpSpPr>
        <a:xfrm>
          <a:off x="559022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7" name="Line 1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352425</xdr:colOff>
      <xdr:row>27</xdr:row>
      <xdr:rowOff>219075</xdr:rowOff>
    </xdr:from>
    <xdr:to>
      <xdr:col>78</xdr:col>
      <xdr:colOff>657225</xdr:colOff>
      <xdr:row>29</xdr:row>
      <xdr:rowOff>114300</xdr:rowOff>
    </xdr:to>
    <xdr:grpSp>
      <xdr:nvGrpSpPr>
        <xdr:cNvPr id="249" name="Group 111"/>
        <xdr:cNvGrpSpPr>
          <a:grpSpLocks noChangeAspect="1"/>
        </xdr:cNvGrpSpPr>
      </xdr:nvGrpSpPr>
      <xdr:grpSpPr>
        <a:xfrm>
          <a:off x="58150125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0" name="Line 1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33</xdr:row>
      <xdr:rowOff>0</xdr:rowOff>
    </xdr:from>
    <xdr:to>
      <xdr:col>78</xdr:col>
      <xdr:colOff>0</xdr:colOff>
      <xdr:row>34</xdr:row>
      <xdr:rowOff>0</xdr:rowOff>
    </xdr:to>
    <xdr:grpSp>
      <xdr:nvGrpSpPr>
        <xdr:cNvPr id="252" name="Group 114"/>
        <xdr:cNvGrpSpPr>
          <a:grpSpLocks/>
        </xdr:cNvGrpSpPr>
      </xdr:nvGrpSpPr>
      <xdr:grpSpPr>
        <a:xfrm>
          <a:off x="57283350" y="81438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253" name="Polygon 11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Line 11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1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314325</xdr:colOff>
      <xdr:row>22</xdr:row>
      <xdr:rowOff>57150</xdr:rowOff>
    </xdr:from>
    <xdr:to>
      <xdr:col>78</xdr:col>
      <xdr:colOff>666750</xdr:colOff>
      <xdr:row>22</xdr:row>
      <xdr:rowOff>180975</xdr:rowOff>
    </xdr:to>
    <xdr:sp>
      <xdr:nvSpPr>
        <xdr:cNvPr id="256" name="kreslení 12"/>
        <xdr:cNvSpPr>
          <a:spLocks/>
        </xdr:cNvSpPr>
      </xdr:nvSpPr>
      <xdr:spPr>
        <a:xfrm>
          <a:off x="58112025" y="5686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47625</xdr:colOff>
      <xdr:row>22</xdr:row>
      <xdr:rowOff>57150</xdr:rowOff>
    </xdr:from>
    <xdr:to>
      <xdr:col>80</xdr:col>
      <xdr:colOff>400050</xdr:colOff>
      <xdr:row>22</xdr:row>
      <xdr:rowOff>180975</xdr:rowOff>
    </xdr:to>
    <xdr:sp>
      <xdr:nvSpPr>
        <xdr:cNvPr id="257" name="kreslení 16"/>
        <xdr:cNvSpPr>
          <a:spLocks/>
        </xdr:cNvSpPr>
      </xdr:nvSpPr>
      <xdr:spPr>
        <a:xfrm>
          <a:off x="59331225" y="5686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20</xdr:row>
      <xdr:rowOff>152400</xdr:rowOff>
    </xdr:from>
    <xdr:to>
      <xdr:col>71</xdr:col>
      <xdr:colOff>247650</xdr:colOff>
      <xdr:row>21</xdr:row>
      <xdr:rowOff>0</xdr:rowOff>
    </xdr:to>
    <xdr:sp>
      <xdr:nvSpPr>
        <xdr:cNvPr id="258" name="Line 122"/>
        <xdr:cNvSpPr>
          <a:spLocks/>
        </xdr:cNvSpPr>
      </xdr:nvSpPr>
      <xdr:spPr>
        <a:xfrm>
          <a:off x="52330350" y="5324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259" name="Group 124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60" name="Line 12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12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2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2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12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13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13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267" name="Group 132"/>
        <xdr:cNvGrpSpPr>
          <a:grpSpLocks noChangeAspect="1"/>
        </xdr:cNvGrpSpPr>
      </xdr:nvGrpSpPr>
      <xdr:grpSpPr>
        <a:xfrm>
          <a:off x="205740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68" name="Line 13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13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3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3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3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13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13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123825</xdr:colOff>
      <xdr:row>26</xdr:row>
      <xdr:rowOff>57150</xdr:rowOff>
    </xdr:from>
    <xdr:to>
      <xdr:col>18</xdr:col>
      <xdr:colOff>438150</xdr:colOff>
      <xdr:row>26</xdr:row>
      <xdr:rowOff>171450</xdr:rowOff>
    </xdr:to>
    <xdr:grpSp>
      <xdr:nvGrpSpPr>
        <xdr:cNvPr id="275" name="Group 140"/>
        <xdr:cNvGrpSpPr>
          <a:grpSpLocks noChangeAspect="1"/>
        </xdr:cNvGrpSpPr>
      </xdr:nvGrpSpPr>
      <xdr:grpSpPr>
        <a:xfrm>
          <a:off x="12525375" y="6600825"/>
          <a:ext cx="828675" cy="114300"/>
          <a:chOff x="423" y="95"/>
          <a:chExt cx="76" cy="12"/>
        </a:xfrm>
        <a:solidFill>
          <a:srgbClr val="FFFFFF"/>
        </a:solidFill>
      </xdr:grpSpPr>
      <xdr:sp>
        <xdr:nvSpPr>
          <xdr:cNvPr id="276" name="Line 141"/>
          <xdr:cNvSpPr>
            <a:spLocks noChangeAspect="1"/>
          </xdr:cNvSpPr>
        </xdr:nvSpPr>
        <xdr:spPr>
          <a:xfrm>
            <a:off x="483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142"/>
          <xdr:cNvSpPr>
            <a:spLocks noChangeAspect="1"/>
          </xdr:cNvSpPr>
        </xdr:nvSpPr>
        <xdr:spPr>
          <a:xfrm>
            <a:off x="44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143"/>
          <xdr:cNvSpPr>
            <a:spLocks noChangeAspect="1"/>
          </xdr:cNvSpPr>
        </xdr:nvSpPr>
        <xdr:spPr>
          <a:xfrm>
            <a:off x="45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44"/>
          <xdr:cNvSpPr>
            <a:spLocks noChangeAspect="1"/>
          </xdr:cNvSpPr>
        </xdr:nvSpPr>
        <xdr:spPr>
          <a:xfrm>
            <a:off x="423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45"/>
          <xdr:cNvSpPr>
            <a:spLocks noChangeAspect="1"/>
          </xdr:cNvSpPr>
        </xdr:nvSpPr>
        <xdr:spPr>
          <a:xfrm>
            <a:off x="43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146"/>
          <xdr:cNvSpPr>
            <a:spLocks noChangeAspect="1"/>
          </xdr:cNvSpPr>
        </xdr:nvSpPr>
        <xdr:spPr>
          <a:xfrm>
            <a:off x="49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147"/>
          <xdr:cNvSpPr>
            <a:spLocks noChangeAspect="1"/>
          </xdr:cNvSpPr>
        </xdr:nvSpPr>
        <xdr:spPr>
          <a:xfrm>
            <a:off x="471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Line 148"/>
          <xdr:cNvSpPr>
            <a:spLocks noChangeAspect="1"/>
          </xdr:cNvSpPr>
        </xdr:nvSpPr>
        <xdr:spPr>
          <a:xfrm>
            <a:off x="471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552450</xdr:colOff>
      <xdr:row>31</xdr:row>
      <xdr:rowOff>57150</xdr:rowOff>
    </xdr:from>
    <xdr:to>
      <xdr:col>77</xdr:col>
      <xdr:colOff>419100</xdr:colOff>
      <xdr:row>31</xdr:row>
      <xdr:rowOff>171450</xdr:rowOff>
    </xdr:to>
    <xdr:grpSp>
      <xdr:nvGrpSpPr>
        <xdr:cNvPr id="284" name="Group 149"/>
        <xdr:cNvGrpSpPr>
          <a:grpSpLocks noChangeAspect="1"/>
        </xdr:cNvGrpSpPr>
      </xdr:nvGrpSpPr>
      <xdr:grpSpPr>
        <a:xfrm>
          <a:off x="56864250" y="7743825"/>
          <a:ext cx="838200" cy="114300"/>
          <a:chOff x="274" y="95"/>
          <a:chExt cx="76" cy="12"/>
        </a:xfrm>
        <a:solidFill>
          <a:srgbClr val="FFFFFF"/>
        </a:solidFill>
      </xdr:grpSpPr>
      <xdr:sp>
        <xdr:nvSpPr>
          <xdr:cNvPr id="285" name="Rectangle 150"/>
          <xdr:cNvSpPr>
            <a:spLocks noChangeAspect="1"/>
          </xdr:cNvSpPr>
        </xdr:nvSpPr>
        <xdr:spPr>
          <a:xfrm>
            <a:off x="290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Line 151"/>
          <xdr:cNvSpPr>
            <a:spLocks noChangeAspect="1"/>
          </xdr:cNvSpPr>
        </xdr:nvSpPr>
        <xdr:spPr>
          <a:xfrm>
            <a:off x="290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Line 152"/>
          <xdr:cNvSpPr>
            <a:spLocks noChangeAspect="1"/>
          </xdr:cNvSpPr>
        </xdr:nvSpPr>
        <xdr:spPr>
          <a:xfrm>
            <a:off x="2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53"/>
          <xdr:cNvSpPr>
            <a:spLocks noChangeAspect="1"/>
          </xdr:cNvSpPr>
        </xdr:nvSpPr>
        <xdr:spPr>
          <a:xfrm>
            <a:off x="31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54"/>
          <xdr:cNvSpPr>
            <a:spLocks noChangeAspect="1"/>
          </xdr:cNvSpPr>
        </xdr:nvSpPr>
        <xdr:spPr>
          <a:xfrm>
            <a:off x="338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55"/>
          <xdr:cNvSpPr>
            <a:spLocks noChangeAspect="1"/>
          </xdr:cNvSpPr>
        </xdr:nvSpPr>
        <xdr:spPr>
          <a:xfrm>
            <a:off x="32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156"/>
          <xdr:cNvSpPr>
            <a:spLocks noChangeAspect="1"/>
          </xdr:cNvSpPr>
        </xdr:nvSpPr>
        <xdr:spPr>
          <a:xfrm>
            <a:off x="30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157"/>
          <xdr:cNvSpPr>
            <a:spLocks noChangeAspect="1"/>
          </xdr:cNvSpPr>
        </xdr:nvSpPr>
        <xdr:spPr>
          <a:xfrm>
            <a:off x="27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942975</xdr:colOff>
      <xdr:row>23</xdr:row>
      <xdr:rowOff>114300</xdr:rowOff>
    </xdr:from>
    <xdr:ext cx="523875" cy="228600"/>
    <xdr:sp>
      <xdr:nvSpPr>
        <xdr:cNvPr id="293" name="text 7125"/>
        <xdr:cNvSpPr txBox="1">
          <a:spLocks noChangeArrowheads="1"/>
        </xdr:cNvSpPr>
      </xdr:nvSpPr>
      <xdr:spPr>
        <a:xfrm>
          <a:off x="42395775" y="5972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56</xdr:col>
      <xdr:colOff>942975</xdr:colOff>
      <xdr:row>27</xdr:row>
      <xdr:rowOff>114300</xdr:rowOff>
    </xdr:from>
    <xdr:ext cx="523875" cy="228600"/>
    <xdr:sp>
      <xdr:nvSpPr>
        <xdr:cNvPr id="294" name="text 7125"/>
        <xdr:cNvSpPr txBox="1">
          <a:spLocks noChangeArrowheads="1"/>
        </xdr:cNvSpPr>
      </xdr:nvSpPr>
      <xdr:spPr>
        <a:xfrm>
          <a:off x="42395775" y="6886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232</a:t>
          </a:r>
        </a:p>
      </xdr:txBody>
    </xdr:sp>
    <xdr:clientData/>
  </xdr:oneCellAnchor>
  <xdr:oneCellAnchor>
    <xdr:from>
      <xdr:col>56</xdr:col>
      <xdr:colOff>942975</xdr:colOff>
      <xdr:row>30</xdr:row>
      <xdr:rowOff>114300</xdr:rowOff>
    </xdr:from>
    <xdr:ext cx="523875" cy="228600"/>
    <xdr:sp>
      <xdr:nvSpPr>
        <xdr:cNvPr id="295" name="text 7125"/>
        <xdr:cNvSpPr txBox="1">
          <a:spLocks noChangeArrowheads="1"/>
        </xdr:cNvSpPr>
      </xdr:nvSpPr>
      <xdr:spPr>
        <a:xfrm>
          <a:off x="42395775" y="7572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189</a:t>
          </a:r>
        </a:p>
      </xdr:txBody>
    </xdr:sp>
    <xdr:clientData/>
  </xdr:oneCellAnchor>
  <xdr:twoCellAnchor>
    <xdr:from>
      <xdr:col>46</xdr:col>
      <xdr:colOff>962025</xdr:colOff>
      <xdr:row>16</xdr:row>
      <xdr:rowOff>0</xdr:rowOff>
    </xdr:from>
    <xdr:to>
      <xdr:col>47</xdr:col>
      <xdr:colOff>504825</xdr:colOff>
      <xdr:row>16</xdr:row>
      <xdr:rowOff>0</xdr:rowOff>
    </xdr:to>
    <xdr:sp>
      <xdr:nvSpPr>
        <xdr:cNvPr id="296" name="Line 162"/>
        <xdr:cNvSpPr>
          <a:spLocks/>
        </xdr:cNvSpPr>
      </xdr:nvSpPr>
      <xdr:spPr>
        <a:xfrm flipH="1">
          <a:off x="349853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0</xdr:rowOff>
    </xdr:from>
    <xdr:to>
      <xdr:col>47</xdr:col>
      <xdr:colOff>504825</xdr:colOff>
      <xdr:row>16</xdr:row>
      <xdr:rowOff>0</xdr:rowOff>
    </xdr:to>
    <xdr:sp>
      <xdr:nvSpPr>
        <xdr:cNvPr id="297" name="Line 163"/>
        <xdr:cNvSpPr>
          <a:spLocks/>
        </xdr:cNvSpPr>
      </xdr:nvSpPr>
      <xdr:spPr>
        <a:xfrm flipH="1">
          <a:off x="349853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298" name="Line 164"/>
        <xdr:cNvSpPr>
          <a:spLocks/>
        </xdr:cNvSpPr>
      </xdr:nvSpPr>
      <xdr:spPr>
        <a:xfrm flipH="1">
          <a:off x="34985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299" name="Line 165"/>
        <xdr:cNvSpPr>
          <a:spLocks/>
        </xdr:cNvSpPr>
      </xdr:nvSpPr>
      <xdr:spPr>
        <a:xfrm flipH="1">
          <a:off x="34985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37</xdr:row>
      <xdr:rowOff>0</xdr:rowOff>
    </xdr:from>
    <xdr:to>
      <xdr:col>58</xdr:col>
      <xdr:colOff>504825</xdr:colOff>
      <xdr:row>37</xdr:row>
      <xdr:rowOff>0</xdr:rowOff>
    </xdr:to>
    <xdr:sp>
      <xdr:nvSpPr>
        <xdr:cNvPr id="300" name="Line 166"/>
        <xdr:cNvSpPr>
          <a:spLocks/>
        </xdr:cNvSpPr>
      </xdr:nvSpPr>
      <xdr:spPr>
        <a:xfrm flipH="1">
          <a:off x="42938700" y="905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37</xdr:row>
      <xdr:rowOff>0</xdr:rowOff>
    </xdr:from>
    <xdr:to>
      <xdr:col>58</xdr:col>
      <xdr:colOff>504825</xdr:colOff>
      <xdr:row>37</xdr:row>
      <xdr:rowOff>0</xdr:rowOff>
    </xdr:to>
    <xdr:sp>
      <xdr:nvSpPr>
        <xdr:cNvPr id="301" name="Line 167"/>
        <xdr:cNvSpPr>
          <a:spLocks/>
        </xdr:cNvSpPr>
      </xdr:nvSpPr>
      <xdr:spPr>
        <a:xfrm flipH="1">
          <a:off x="42938700" y="905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36</xdr:row>
      <xdr:rowOff>19050</xdr:rowOff>
    </xdr:from>
    <xdr:to>
      <xdr:col>58</xdr:col>
      <xdr:colOff>504825</xdr:colOff>
      <xdr:row>36</xdr:row>
      <xdr:rowOff>19050</xdr:rowOff>
    </xdr:to>
    <xdr:sp>
      <xdr:nvSpPr>
        <xdr:cNvPr id="302" name="Line 168"/>
        <xdr:cNvSpPr>
          <a:spLocks/>
        </xdr:cNvSpPr>
      </xdr:nvSpPr>
      <xdr:spPr>
        <a:xfrm flipH="1">
          <a:off x="42938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36</xdr:row>
      <xdr:rowOff>19050</xdr:rowOff>
    </xdr:from>
    <xdr:to>
      <xdr:col>58</xdr:col>
      <xdr:colOff>504825</xdr:colOff>
      <xdr:row>36</xdr:row>
      <xdr:rowOff>19050</xdr:rowOff>
    </xdr:to>
    <xdr:sp>
      <xdr:nvSpPr>
        <xdr:cNvPr id="303" name="Line 169"/>
        <xdr:cNvSpPr>
          <a:spLocks/>
        </xdr:cNvSpPr>
      </xdr:nvSpPr>
      <xdr:spPr>
        <a:xfrm flipH="1">
          <a:off x="42938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0</xdr:rowOff>
    </xdr:from>
    <xdr:to>
      <xdr:col>83</xdr:col>
      <xdr:colOff>504825</xdr:colOff>
      <xdr:row>21</xdr:row>
      <xdr:rowOff>0</xdr:rowOff>
    </xdr:to>
    <xdr:sp>
      <xdr:nvSpPr>
        <xdr:cNvPr id="304" name="Line 170"/>
        <xdr:cNvSpPr>
          <a:spLocks/>
        </xdr:cNvSpPr>
      </xdr:nvSpPr>
      <xdr:spPr>
        <a:xfrm flipH="1">
          <a:off x="61731525" y="540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0</xdr:rowOff>
    </xdr:from>
    <xdr:to>
      <xdr:col>83</xdr:col>
      <xdr:colOff>504825</xdr:colOff>
      <xdr:row>21</xdr:row>
      <xdr:rowOff>0</xdr:rowOff>
    </xdr:to>
    <xdr:sp>
      <xdr:nvSpPr>
        <xdr:cNvPr id="305" name="Line 171"/>
        <xdr:cNvSpPr>
          <a:spLocks/>
        </xdr:cNvSpPr>
      </xdr:nvSpPr>
      <xdr:spPr>
        <a:xfrm flipH="1">
          <a:off x="61731525" y="540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306" name="Line 172"/>
        <xdr:cNvSpPr>
          <a:spLocks/>
        </xdr:cNvSpPr>
      </xdr:nvSpPr>
      <xdr:spPr>
        <a:xfrm flipH="1">
          <a:off x="61731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307" name="Line 173"/>
        <xdr:cNvSpPr>
          <a:spLocks/>
        </xdr:cNvSpPr>
      </xdr:nvSpPr>
      <xdr:spPr>
        <a:xfrm flipH="1">
          <a:off x="61731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308" name="Line 174"/>
        <xdr:cNvSpPr>
          <a:spLocks/>
        </xdr:cNvSpPr>
      </xdr:nvSpPr>
      <xdr:spPr>
        <a:xfrm flipH="1">
          <a:off x="4538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309" name="Line 175"/>
        <xdr:cNvSpPr>
          <a:spLocks/>
        </xdr:cNvSpPr>
      </xdr:nvSpPr>
      <xdr:spPr>
        <a:xfrm flipH="1">
          <a:off x="4538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36</xdr:row>
      <xdr:rowOff>19050</xdr:rowOff>
    </xdr:from>
    <xdr:to>
      <xdr:col>62</xdr:col>
      <xdr:colOff>504825</xdr:colOff>
      <xdr:row>36</xdr:row>
      <xdr:rowOff>19050</xdr:rowOff>
    </xdr:to>
    <xdr:sp>
      <xdr:nvSpPr>
        <xdr:cNvPr id="310" name="Line 176"/>
        <xdr:cNvSpPr>
          <a:spLocks/>
        </xdr:cNvSpPr>
      </xdr:nvSpPr>
      <xdr:spPr>
        <a:xfrm flipH="1">
          <a:off x="459105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36</xdr:row>
      <xdr:rowOff>19050</xdr:rowOff>
    </xdr:from>
    <xdr:to>
      <xdr:col>62</xdr:col>
      <xdr:colOff>504825</xdr:colOff>
      <xdr:row>36</xdr:row>
      <xdr:rowOff>19050</xdr:rowOff>
    </xdr:to>
    <xdr:sp>
      <xdr:nvSpPr>
        <xdr:cNvPr id="311" name="Line 177"/>
        <xdr:cNvSpPr>
          <a:spLocks/>
        </xdr:cNvSpPr>
      </xdr:nvSpPr>
      <xdr:spPr>
        <a:xfrm flipH="1">
          <a:off x="459105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36</xdr:row>
      <xdr:rowOff>19050</xdr:rowOff>
    </xdr:from>
    <xdr:to>
      <xdr:col>63</xdr:col>
      <xdr:colOff>504825</xdr:colOff>
      <xdr:row>36</xdr:row>
      <xdr:rowOff>19050</xdr:rowOff>
    </xdr:to>
    <xdr:sp>
      <xdr:nvSpPr>
        <xdr:cNvPr id="312" name="Line 178"/>
        <xdr:cNvSpPr>
          <a:spLocks/>
        </xdr:cNvSpPr>
      </xdr:nvSpPr>
      <xdr:spPr>
        <a:xfrm flipH="1">
          <a:off x="46872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36</xdr:row>
      <xdr:rowOff>19050</xdr:rowOff>
    </xdr:from>
    <xdr:to>
      <xdr:col>63</xdr:col>
      <xdr:colOff>504825</xdr:colOff>
      <xdr:row>36</xdr:row>
      <xdr:rowOff>19050</xdr:rowOff>
    </xdr:to>
    <xdr:sp>
      <xdr:nvSpPr>
        <xdr:cNvPr id="313" name="Line 179"/>
        <xdr:cNvSpPr>
          <a:spLocks/>
        </xdr:cNvSpPr>
      </xdr:nvSpPr>
      <xdr:spPr>
        <a:xfrm flipH="1">
          <a:off x="46872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314" name="Line 18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315" name="Line 18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316" name="Line 182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317" name="Line 183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38</xdr:row>
      <xdr:rowOff>19050</xdr:rowOff>
    </xdr:from>
    <xdr:to>
      <xdr:col>63</xdr:col>
      <xdr:colOff>504825</xdr:colOff>
      <xdr:row>38</xdr:row>
      <xdr:rowOff>19050</xdr:rowOff>
    </xdr:to>
    <xdr:sp>
      <xdr:nvSpPr>
        <xdr:cNvPr id="318" name="Line 184"/>
        <xdr:cNvSpPr>
          <a:spLocks/>
        </xdr:cNvSpPr>
      </xdr:nvSpPr>
      <xdr:spPr>
        <a:xfrm flipH="1">
          <a:off x="468725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38</xdr:row>
      <xdr:rowOff>19050</xdr:rowOff>
    </xdr:from>
    <xdr:to>
      <xdr:col>63</xdr:col>
      <xdr:colOff>504825</xdr:colOff>
      <xdr:row>38</xdr:row>
      <xdr:rowOff>19050</xdr:rowOff>
    </xdr:to>
    <xdr:sp>
      <xdr:nvSpPr>
        <xdr:cNvPr id="319" name="Line 185"/>
        <xdr:cNvSpPr>
          <a:spLocks/>
        </xdr:cNvSpPr>
      </xdr:nvSpPr>
      <xdr:spPr>
        <a:xfrm flipH="1">
          <a:off x="468725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20" name="Line 186"/>
        <xdr:cNvSpPr>
          <a:spLocks/>
        </xdr:cNvSpPr>
      </xdr:nvSpPr>
      <xdr:spPr>
        <a:xfrm flipH="1">
          <a:off x="34985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21" name="Line 187"/>
        <xdr:cNvSpPr>
          <a:spLocks/>
        </xdr:cNvSpPr>
      </xdr:nvSpPr>
      <xdr:spPr>
        <a:xfrm flipH="1">
          <a:off x="34985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322" name="Line 188"/>
        <xdr:cNvSpPr>
          <a:spLocks/>
        </xdr:cNvSpPr>
      </xdr:nvSpPr>
      <xdr:spPr>
        <a:xfrm flipH="1">
          <a:off x="34985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323" name="Line 189"/>
        <xdr:cNvSpPr>
          <a:spLocks/>
        </xdr:cNvSpPr>
      </xdr:nvSpPr>
      <xdr:spPr>
        <a:xfrm flipH="1">
          <a:off x="34985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39</xdr:row>
      <xdr:rowOff>0</xdr:rowOff>
    </xdr:from>
    <xdr:to>
      <xdr:col>78</xdr:col>
      <xdr:colOff>504825</xdr:colOff>
      <xdr:row>39</xdr:row>
      <xdr:rowOff>0</xdr:rowOff>
    </xdr:to>
    <xdr:sp>
      <xdr:nvSpPr>
        <xdr:cNvPr id="324" name="Line 190"/>
        <xdr:cNvSpPr>
          <a:spLocks/>
        </xdr:cNvSpPr>
      </xdr:nvSpPr>
      <xdr:spPr>
        <a:xfrm flipH="1">
          <a:off x="577977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39</xdr:row>
      <xdr:rowOff>0</xdr:rowOff>
    </xdr:from>
    <xdr:to>
      <xdr:col>78</xdr:col>
      <xdr:colOff>504825</xdr:colOff>
      <xdr:row>39</xdr:row>
      <xdr:rowOff>0</xdr:rowOff>
    </xdr:to>
    <xdr:sp>
      <xdr:nvSpPr>
        <xdr:cNvPr id="325" name="Line 191"/>
        <xdr:cNvSpPr>
          <a:spLocks/>
        </xdr:cNvSpPr>
      </xdr:nvSpPr>
      <xdr:spPr>
        <a:xfrm flipH="1">
          <a:off x="577977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26" name="Line 192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27" name="Line 193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37</xdr:row>
      <xdr:rowOff>19050</xdr:rowOff>
    </xdr:from>
    <xdr:to>
      <xdr:col>61</xdr:col>
      <xdr:colOff>504825</xdr:colOff>
      <xdr:row>37</xdr:row>
      <xdr:rowOff>19050</xdr:rowOff>
    </xdr:to>
    <xdr:sp>
      <xdr:nvSpPr>
        <xdr:cNvPr id="328" name="Line 194"/>
        <xdr:cNvSpPr>
          <a:spLocks/>
        </xdr:cNvSpPr>
      </xdr:nvSpPr>
      <xdr:spPr>
        <a:xfrm flipH="1">
          <a:off x="453866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37</xdr:row>
      <xdr:rowOff>19050</xdr:rowOff>
    </xdr:from>
    <xdr:to>
      <xdr:col>61</xdr:col>
      <xdr:colOff>504825</xdr:colOff>
      <xdr:row>37</xdr:row>
      <xdr:rowOff>19050</xdr:rowOff>
    </xdr:to>
    <xdr:sp>
      <xdr:nvSpPr>
        <xdr:cNvPr id="329" name="Line 195"/>
        <xdr:cNvSpPr>
          <a:spLocks/>
        </xdr:cNvSpPr>
      </xdr:nvSpPr>
      <xdr:spPr>
        <a:xfrm flipH="1">
          <a:off x="453866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37</xdr:row>
      <xdr:rowOff>19050</xdr:rowOff>
    </xdr:from>
    <xdr:to>
      <xdr:col>62</xdr:col>
      <xdr:colOff>504825</xdr:colOff>
      <xdr:row>37</xdr:row>
      <xdr:rowOff>19050</xdr:rowOff>
    </xdr:to>
    <xdr:sp>
      <xdr:nvSpPr>
        <xdr:cNvPr id="330" name="Line 196"/>
        <xdr:cNvSpPr>
          <a:spLocks/>
        </xdr:cNvSpPr>
      </xdr:nvSpPr>
      <xdr:spPr>
        <a:xfrm flipH="1">
          <a:off x="459105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37</xdr:row>
      <xdr:rowOff>19050</xdr:rowOff>
    </xdr:from>
    <xdr:to>
      <xdr:col>62</xdr:col>
      <xdr:colOff>504825</xdr:colOff>
      <xdr:row>37</xdr:row>
      <xdr:rowOff>19050</xdr:rowOff>
    </xdr:to>
    <xdr:sp>
      <xdr:nvSpPr>
        <xdr:cNvPr id="331" name="Line 197"/>
        <xdr:cNvSpPr>
          <a:spLocks/>
        </xdr:cNvSpPr>
      </xdr:nvSpPr>
      <xdr:spPr>
        <a:xfrm flipH="1">
          <a:off x="459105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37</xdr:row>
      <xdr:rowOff>19050</xdr:rowOff>
    </xdr:from>
    <xdr:to>
      <xdr:col>63</xdr:col>
      <xdr:colOff>504825</xdr:colOff>
      <xdr:row>37</xdr:row>
      <xdr:rowOff>19050</xdr:rowOff>
    </xdr:to>
    <xdr:sp>
      <xdr:nvSpPr>
        <xdr:cNvPr id="332" name="Line 198"/>
        <xdr:cNvSpPr>
          <a:spLocks/>
        </xdr:cNvSpPr>
      </xdr:nvSpPr>
      <xdr:spPr>
        <a:xfrm flipH="1">
          <a:off x="468725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37</xdr:row>
      <xdr:rowOff>19050</xdr:rowOff>
    </xdr:from>
    <xdr:to>
      <xdr:col>63</xdr:col>
      <xdr:colOff>504825</xdr:colOff>
      <xdr:row>37</xdr:row>
      <xdr:rowOff>19050</xdr:rowOff>
    </xdr:to>
    <xdr:sp>
      <xdr:nvSpPr>
        <xdr:cNvPr id="333" name="Line 199"/>
        <xdr:cNvSpPr>
          <a:spLocks/>
        </xdr:cNvSpPr>
      </xdr:nvSpPr>
      <xdr:spPr>
        <a:xfrm flipH="1">
          <a:off x="468725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6" customWidth="1"/>
    <col min="2" max="2" width="10.75390625" style="261" customWidth="1"/>
    <col min="3" max="18" width="10.75390625" style="167" customWidth="1"/>
    <col min="19" max="19" width="4.75390625" style="166" customWidth="1"/>
    <col min="20" max="20" width="2.75390625" style="166" customWidth="1"/>
    <col min="21" max="16384" width="9.125" style="167" customWidth="1"/>
  </cols>
  <sheetData>
    <row r="1" spans="1:20" s="165" customFormat="1" ht="9.75" customHeight="1">
      <c r="A1" s="162"/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S1" s="162"/>
      <c r="T1" s="162"/>
    </row>
    <row r="2" spans="2:18" ht="36" customHeight="1">
      <c r="B2" s="167"/>
      <c r="D2" s="168"/>
      <c r="E2" s="168"/>
      <c r="F2" s="168"/>
      <c r="G2" s="168"/>
      <c r="H2" s="168"/>
      <c r="I2" s="168"/>
      <c r="J2" s="168"/>
      <c r="K2" s="168"/>
      <c r="L2" s="168"/>
      <c r="R2" s="169"/>
    </row>
    <row r="3" spans="2:12" s="166" customFormat="1" ht="21" customHeight="1">
      <c r="B3" s="170"/>
      <c r="C3" s="170"/>
      <c r="D3" s="170"/>
      <c r="J3" s="171"/>
      <c r="K3" s="170"/>
      <c r="L3" s="170"/>
    </row>
    <row r="4" spans="1:22" s="179" customFormat="1" ht="22.5" customHeight="1">
      <c r="A4" s="172"/>
      <c r="B4" s="152" t="s">
        <v>75</v>
      </c>
      <c r="C4" s="173">
        <v>705</v>
      </c>
      <c r="D4" s="174"/>
      <c r="E4" s="172"/>
      <c r="F4" s="172"/>
      <c r="G4" s="172"/>
      <c r="H4" s="172"/>
      <c r="I4" s="174"/>
      <c r="J4" s="160" t="s">
        <v>63</v>
      </c>
      <c r="K4" s="174"/>
      <c r="L4" s="175"/>
      <c r="M4" s="174"/>
      <c r="N4" s="174"/>
      <c r="O4" s="174"/>
      <c r="P4" s="174"/>
      <c r="Q4" s="176" t="s">
        <v>76</v>
      </c>
      <c r="R4" s="177">
        <v>737122</v>
      </c>
      <c r="S4" s="174"/>
      <c r="T4" s="174"/>
      <c r="U4" s="178"/>
      <c r="V4" s="178"/>
    </row>
    <row r="5" spans="2:22" s="180" customFormat="1" ht="21" customHeight="1" thickBot="1">
      <c r="B5" s="181"/>
      <c r="C5" s="182"/>
      <c r="D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</row>
    <row r="6" spans="1:22" s="188" customFormat="1" ht="30" customHeight="1">
      <c r="A6" s="183"/>
      <c r="B6" s="184"/>
      <c r="C6" s="185"/>
      <c r="D6" s="184"/>
      <c r="E6" s="186"/>
      <c r="F6" s="186"/>
      <c r="G6" s="186"/>
      <c r="H6" s="186"/>
      <c r="I6" s="186"/>
      <c r="J6" s="184"/>
      <c r="K6" s="184"/>
      <c r="L6" s="184"/>
      <c r="M6" s="184"/>
      <c r="N6" s="184"/>
      <c r="O6" s="184"/>
      <c r="P6" s="184"/>
      <c r="Q6" s="184"/>
      <c r="R6" s="184"/>
      <c r="S6" s="187"/>
      <c r="T6" s="171"/>
      <c r="U6" s="171"/>
      <c r="V6" s="171"/>
    </row>
    <row r="7" spans="1:21" ht="21" customHeight="1">
      <c r="A7" s="189"/>
      <c r="B7" s="190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2"/>
      <c r="S7" s="193"/>
      <c r="T7" s="170"/>
      <c r="U7" s="168"/>
    </row>
    <row r="8" spans="1:21" ht="25.5" customHeight="1">
      <c r="A8" s="189"/>
      <c r="B8" s="194"/>
      <c r="C8" s="195" t="s">
        <v>8</v>
      </c>
      <c r="D8" s="196"/>
      <c r="E8" s="196"/>
      <c r="F8" s="196"/>
      <c r="G8" s="196"/>
      <c r="H8" s="197"/>
      <c r="I8" s="197"/>
      <c r="J8" s="91" t="s">
        <v>35</v>
      </c>
      <c r="K8" s="197"/>
      <c r="L8" s="197"/>
      <c r="M8" s="196"/>
      <c r="N8" s="196"/>
      <c r="O8" s="196"/>
      <c r="P8" s="196"/>
      <c r="Q8" s="196"/>
      <c r="R8" s="198"/>
      <c r="S8" s="193"/>
      <c r="T8" s="170"/>
      <c r="U8" s="168"/>
    </row>
    <row r="9" spans="1:21" ht="25.5" customHeight="1">
      <c r="A9" s="189"/>
      <c r="B9" s="194"/>
      <c r="C9" s="54" t="s">
        <v>9</v>
      </c>
      <c r="D9" s="196"/>
      <c r="E9" s="196"/>
      <c r="F9" s="196"/>
      <c r="G9" s="196"/>
      <c r="H9" s="196"/>
      <c r="I9" s="196"/>
      <c r="J9" s="199" t="s">
        <v>43</v>
      </c>
      <c r="K9" s="196"/>
      <c r="L9" s="196"/>
      <c r="M9" s="196"/>
      <c r="N9" s="196"/>
      <c r="O9" s="196"/>
      <c r="P9" s="319" t="s">
        <v>77</v>
      </c>
      <c r="Q9" s="319"/>
      <c r="R9" s="200"/>
      <c r="S9" s="193"/>
      <c r="T9" s="170"/>
      <c r="U9" s="168"/>
    </row>
    <row r="10" spans="1:21" ht="25.5" customHeight="1">
      <c r="A10" s="189"/>
      <c r="B10" s="194"/>
      <c r="C10" s="54" t="s">
        <v>10</v>
      </c>
      <c r="D10" s="196"/>
      <c r="E10" s="196"/>
      <c r="F10" s="196"/>
      <c r="G10" s="196"/>
      <c r="H10" s="196"/>
      <c r="I10" s="196"/>
      <c r="J10" s="199" t="s">
        <v>86</v>
      </c>
      <c r="K10" s="196"/>
      <c r="L10" s="196"/>
      <c r="M10" s="196"/>
      <c r="N10" s="196"/>
      <c r="O10" s="196"/>
      <c r="P10" s="196"/>
      <c r="Q10" s="196"/>
      <c r="R10" s="198"/>
      <c r="S10" s="193"/>
      <c r="T10" s="170"/>
      <c r="U10" s="168"/>
    </row>
    <row r="11" spans="1:21" ht="21" customHeight="1">
      <c r="A11" s="189"/>
      <c r="B11" s="201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3"/>
      <c r="S11" s="193"/>
      <c r="T11" s="170"/>
      <c r="U11" s="168"/>
    </row>
    <row r="12" spans="1:21" ht="21" customHeight="1">
      <c r="A12" s="189"/>
      <c r="B12" s="194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8"/>
      <c r="S12" s="193"/>
      <c r="T12" s="170"/>
      <c r="U12" s="168"/>
    </row>
    <row r="13" spans="1:21" ht="21" customHeight="1">
      <c r="A13" s="189"/>
      <c r="B13" s="194"/>
      <c r="C13" s="103" t="s">
        <v>22</v>
      </c>
      <c r="D13" s="196"/>
      <c r="E13" s="196"/>
      <c r="F13" s="196"/>
      <c r="G13" s="204" t="s">
        <v>44</v>
      </c>
      <c r="H13" s="196"/>
      <c r="J13" s="204" t="s">
        <v>11</v>
      </c>
      <c r="L13" s="196"/>
      <c r="M13" s="204" t="s">
        <v>45</v>
      </c>
      <c r="N13" s="205"/>
      <c r="O13" s="196"/>
      <c r="P13" s="196"/>
      <c r="Q13" s="196"/>
      <c r="R13" s="198"/>
      <c r="S13" s="193"/>
      <c r="T13" s="170"/>
      <c r="U13" s="168"/>
    </row>
    <row r="14" spans="1:21" ht="21" customHeight="1">
      <c r="A14" s="189"/>
      <c r="B14" s="194"/>
      <c r="C14" s="55" t="s">
        <v>26</v>
      </c>
      <c r="D14" s="196"/>
      <c r="E14" s="196"/>
      <c r="F14" s="196"/>
      <c r="G14" s="206">
        <v>33.55</v>
      </c>
      <c r="H14" s="196"/>
      <c r="J14" s="207">
        <v>34.091</v>
      </c>
      <c r="L14" s="196"/>
      <c r="M14" s="206">
        <v>34.365</v>
      </c>
      <c r="N14" s="205"/>
      <c r="O14" s="196"/>
      <c r="P14" s="196"/>
      <c r="Q14" s="196"/>
      <c r="R14" s="198"/>
      <c r="S14" s="193"/>
      <c r="T14" s="170"/>
      <c r="U14" s="168"/>
    </row>
    <row r="15" spans="1:21" ht="21" customHeight="1">
      <c r="A15" s="189"/>
      <c r="B15" s="194"/>
      <c r="C15" s="55" t="s">
        <v>25</v>
      </c>
      <c r="D15" s="196"/>
      <c r="E15" s="196"/>
      <c r="F15" s="196"/>
      <c r="G15" s="208" t="s">
        <v>78</v>
      </c>
      <c r="H15" s="196"/>
      <c r="J15" s="209" t="s">
        <v>73</v>
      </c>
      <c r="L15" s="196"/>
      <c r="M15" s="208" t="s">
        <v>78</v>
      </c>
      <c r="O15" s="196"/>
      <c r="P15" s="196"/>
      <c r="Q15" s="196"/>
      <c r="R15" s="198"/>
      <c r="S15" s="193"/>
      <c r="T15" s="170"/>
      <c r="U15" s="168"/>
    </row>
    <row r="16" spans="1:21" ht="21" customHeight="1">
      <c r="A16" s="189"/>
      <c r="B16" s="201"/>
      <c r="C16" s="202"/>
      <c r="D16" s="202"/>
      <c r="E16" s="202"/>
      <c r="F16" s="202"/>
      <c r="G16" s="202"/>
      <c r="H16" s="202"/>
      <c r="I16" s="202"/>
      <c r="J16" s="210"/>
      <c r="K16" s="202"/>
      <c r="L16" s="202"/>
      <c r="M16" s="202"/>
      <c r="N16" s="202"/>
      <c r="O16" s="202"/>
      <c r="P16" s="202"/>
      <c r="Q16" s="202"/>
      <c r="R16" s="203"/>
      <c r="S16" s="193"/>
      <c r="T16" s="170"/>
      <c r="U16" s="168"/>
    </row>
    <row r="17" spans="1:21" ht="21" customHeight="1">
      <c r="A17" s="189"/>
      <c r="B17" s="194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8"/>
      <c r="S17" s="193"/>
      <c r="T17" s="170"/>
      <c r="U17" s="168"/>
    </row>
    <row r="18" spans="1:21" ht="21" customHeight="1">
      <c r="A18" s="189"/>
      <c r="B18" s="194"/>
      <c r="C18" s="55" t="s">
        <v>79</v>
      </c>
      <c r="D18" s="196"/>
      <c r="E18" s="196"/>
      <c r="F18" s="196"/>
      <c r="G18" s="196"/>
      <c r="H18" s="196"/>
      <c r="J18" s="211" t="s">
        <v>80</v>
      </c>
      <c r="L18" s="196"/>
      <c r="M18" s="205"/>
      <c r="N18" s="205"/>
      <c r="O18" s="196"/>
      <c r="P18" s="319" t="s">
        <v>81</v>
      </c>
      <c r="Q18" s="319"/>
      <c r="R18" s="198"/>
      <c r="S18" s="193"/>
      <c r="T18" s="170"/>
      <c r="U18" s="168"/>
    </row>
    <row r="19" spans="1:21" ht="21" customHeight="1">
      <c r="A19" s="189"/>
      <c r="B19" s="194"/>
      <c r="C19" s="55" t="s">
        <v>82</v>
      </c>
      <c r="D19" s="196"/>
      <c r="E19" s="196"/>
      <c r="F19" s="196"/>
      <c r="G19" s="196"/>
      <c r="H19" s="196"/>
      <c r="J19" s="212" t="s">
        <v>40</v>
      </c>
      <c r="L19" s="196"/>
      <c r="M19" s="205"/>
      <c r="N19" s="205"/>
      <c r="O19" s="196"/>
      <c r="P19" s="319" t="s">
        <v>83</v>
      </c>
      <c r="Q19" s="319"/>
      <c r="R19" s="198"/>
      <c r="S19" s="193"/>
      <c r="T19" s="170"/>
      <c r="U19" s="168"/>
    </row>
    <row r="20" spans="1:21" ht="21" customHeight="1">
      <c r="A20" s="189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5"/>
      <c r="S20" s="193"/>
      <c r="T20" s="170"/>
      <c r="U20" s="168"/>
    </row>
    <row r="21" spans="1:21" ht="30" customHeight="1">
      <c r="A21" s="189"/>
      <c r="B21" s="216"/>
      <c r="C21" s="217"/>
      <c r="D21" s="217"/>
      <c r="E21" s="218"/>
      <c r="F21" s="218"/>
      <c r="G21" s="218"/>
      <c r="H21" s="218"/>
      <c r="I21" s="217"/>
      <c r="J21" s="219"/>
      <c r="K21" s="217"/>
      <c r="L21" s="217"/>
      <c r="M21" s="217"/>
      <c r="N21" s="217"/>
      <c r="O21" s="217"/>
      <c r="P21" s="217"/>
      <c r="Q21" s="217"/>
      <c r="R21" s="217"/>
      <c r="S21" s="193"/>
      <c r="T21" s="170"/>
      <c r="U21" s="168"/>
    </row>
    <row r="22" spans="1:19" ht="30" customHeight="1">
      <c r="A22" s="220"/>
      <c r="B22" s="221"/>
      <c r="C22" s="222"/>
      <c r="D22" s="320" t="s">
        <v>84</v>
      </c>
      <c r="E22" s="321"/>
      <c r="F22" s="321"/>
      <c r="G22" s="321"/>
      <c r="H22" s="222"/>
      <c r="I22" s="223"/>
      <c r="J22" s="224"/>
      <c r="K22" s="221"/>
      <c r="L22" s="222"/>
      <c r="M22" s="320" t="s">
        <v>85</v>
      </c>
      <c r="N22" s="320"/>
      <c r="O22" s="320"/>
      <c r="P22" s="320"/>
      <c r="Q22" s="222"/>
      <c r="R22" s="223"/>
      <c r="S22" s="193"/>
    </row>
    <row r="23" spans="1:20" s="229" customFormat="1" ht="21" customHeight="1" thickBot="1">
      <c r="A23" s="225"/>
      <c r="B23" s="226" t="s">
        <v>3</v>
      </c>
      <c r="C23" s="159" t="s">
        <v>13</v>
      </c>
      <c r="D23" s="159" t="s">
        <v>14</v>
      </c>
      <c r="E23" s="227" t="s">
        <v>15</v>
      </c>
      <c r="F23" s="322" t="s">
        <v>16</v>
      </c>
      <c r="G23" s="323"/>
      <c r="H23" s="323"/>
      <c r="I23" s="324"/>
      <c r="J23" s="224"/>
      <c r="K23" s="226" t="s">
        <v>3</v>
      </c>
      <c r="L23" s="159" t="s">
        <v>13</v>
      </c>
      <c r="M23" s="159" t="s">
        <v>14</v>
      </c>
      <c r="N23" s="227" t="s">
        <v>15</v>
      </c>
      <c r="O23" s="322" t="s">
        <v>16</v>
      </c>
      <c r="P23" s="323"/>
      <c r="Q23" s="323"/>
      <c r="R23" s="324"/>
      <c r="S23" s="228"/>
      <c r="T23" s="166"/>
    </row>
    <row r="24" spans="1:20" s="239" customFormat="1" ht="21" customHeight="1" thickTop="1">
      <c r="A24" s="189"/>
      <c r="B24" s="230"/>
      <c r="C24" s="231"/>
      <c r="D24" s="232"/>
      <c r="E24" s="233"/>
      <c r="F24" s="234"/>
      <c r="G24" s="235"/>
      <c r="H24" s="235"/>
      <c r="I24" s="236"/>
      <c r="J24" s="224"/>
      <c r="K24" s="230"/>
      <c r="L24" s="231"/>
      <c r="M24" s="298"/>
      <c r="N24" s="233"/>
      <c r="O24" s="234"/>
      <c r="P24" s="235"/>
      <c r="Q24" s="235"/>
      <c r="R24" s="236"/>
      <c r="S24" s="237"/>
      <c r="T24" s="238"/>
    </row>
    <row r="25" spans="1:20" s="239" customFormat="1" ht="21" customHeight="1">
      <c r="A25" s="189"/>
      <c r="B25" s="240">
        <v>1</v>
      </c>
      <c r="C25" s="241">
        <v>33.604</v>
      </c>
      <c r="D25" s="241">
        <v>34.305</v>
      </c>
      <c r="E25" s="242">
        <f>(D25-C25)*1000</f>
        <v>701.0000000000005</v>
      </c>
      <c r="F25" s="313" t="s">
        <v>60</v>
      </c>
      <c r="G25" s="314"/>
      <c r="H25" s="314"/>
      <c r="I25" s="315"/>
      <c r="J25" s="224"/>
      <c r="K25" s="240">
        <v>1</v>
      </c>
      <c r="L25" s="243">
        <v>33.988</v>
      </c>
      <c r="M25" s="243">
        <v>34.22</v>
      </c>
      <c r="N25" s="242">
        <f>(M25-L25)*1000</f>
        <v>231.99999999999932</v>
      </c>
      <c r="O25" s="310" t="s">
        <v>96</v>
      </c>
      <c r="P25" s="311"/>
      <c r="Q25" s="311"/>
      <c r="R25" s="312"/>
      <c r="S25" s="237"/>
      <c r="T25" s="238"/>
    </row>
    <row r="26" spans="1:20" s="239" customFormat="1" ht="21" customHeight="1">
      <c r="A26" s="189"/>
      <c r="B26" s="230"/>
      <c r="C26" s="244"/>
      <c r="D26" s="245"/>
      <c r="E26" s="246"/>
      <c r="F26" s="234"/>
      <c r="G26" s="235"/>
      <c r="H26" s="235"/>
      <c r="I26" s="236"/>
      <c r="J26" s="224"/>
      <c r="K26" s="230"/>
      <c r="L26" s="231"/>
      <c r="M26" s="298"/>
      <c r="N26" s="233"/>
      <c r="O26" s="247"/>
      <c r="P26" s="248"/>
      <c r="Q26" s="248"/>
      <c r="R26" s="249"/>
      <c r="S26" s="237"/>
      <c r="T26" s="238"/>
    </row>
    <row r="27" spans="1:20" s="239" customFormat="1" ht="21" customHeight="1">
      <c r="A27" s="189"/>
      <c r="B27" s="240">
        <v>2</v>
      </c>
      <c r="C27" s="241">
        <v>33.535</v>
      </c>
      <c r="D27" s="241">
        <v>34.282</v>
      </c>
      <c r="E27" s="242">
        <f>(D27-C27)*1000</f>
        <v>746.9999999999999</v>
      </c>
      <c r="F27" s="310" t="s">
        <v>61</v>
      </c>
      <c r="G27" s="311"/>
      <c r="H27" s="311"/>
      <c r="I27" s="312"/>
      <c r="J27" s="224"/>
      <c r="K27" s="240">
        <v>2</v>
      </c>
      <c r="L27" s="243">
        <v>33.995</v>
      </c>
      <c r="M27" s="243">
        <v>34.184000000000005</v>
      </c>
      <c r="N27" s="242">
        <f>(M27-L27)*1000</f>
        <v>189.00000000000716</v>
      </c>
      <c r="O27" s="310" t="s">
        <v>97</v>
      </c>
      <c r="P27" s="311"/>
      <c r="Q27" s="311"/>
      <c r="R27" s="312"/>
      <c r="S27" s="237"/>
      <c r="T27" s="238"/>
    </row>
    <row r="28" spans="1:20" s="239" customFormat="1" ht="21" customHeight="1">
      <c r="A28" s="189"/>
      <c r="B28" s="230"/>
      <c r="C28" s="244"/>
      <c r="D28" s="245"/>
      <c r="E28" s="246"/>
      <c r="F28" s="234"/>
      <c r="G28" s="235"/>
      <c r="H28" s="235"/>
      <c r="I28" s="236"/>
      <c r="J28" s="224"/>
      <c r="K28" s="230"/>
      <c r="L28" s="231"/>
      <c r="M28" s="298"/>
      <c r="N28" s="233"/>
      <c r="O28" s="247"/>
      <c r="P28" s="248"/>
      <c r="Q28" s="248"/>
      <c r="R28" s="249"/>
      <c r="S28" s="237"/>
      <c r="T28" s="238"/>
    </row>
    <row r="29" spans="1:20" s="239" customFormat="1" ht="21" customHeight="1">
      <c r="A29" s="189"/>
      <c r="B29" s="240">
        <v>3</v>
      </c>
      <c r="C29" s="241">
        <v>33.604</v>
      </c>
      <c r="D29" s="241">
        <v>34.29</v>
      </c>
      <c r="E29" s="242">
        <f>(D29-C29)*1000</f>
        <v>686</v>
      </c>
      <c r="F29" s="310" t="s">
        <v>61</v>
      </c>
      <c r="G29" s="311"/>
      <c r="H29" s="311"/>
      <c r="I29" s="312"/>
      <c r="J29" s="224"/>
      <c r="K29" s="267">
        <v>3</v>
      </c>
      <c r="L29" s="268">
        <v>34.052</v>
      </c>
      <c r="M29" s="268">
        <v>34.152</v>
      </c>
      <c r="N29" s="269">
        <f>(M29-L29)*1000</f>
        <v>100.00000000000142</v>
      </c>
      <c r="O29" s="316" t="s">
        <v>65</v>
      </c>
      <c r="P29" s="317"/>
      <c r="Q29" s="317"/>
      <c r="R29" s="318"/>
      <c r="S29" s="237"/>
      <c r="T29" s="238"/>
    </row>
    <row r="30" spans="1:20" s="257" customFormat="1" ht="21" customHeight="1">
      <c r="A30" s="189"/>
      <c r="B30" s="250"/>
      <c r="C30" s="251"/>
      <c r="D30" s="252"/>
      <c r="E30" s="253"/>
      <c r="F30" s="254"/>
      <c r="G30" s="255"/>
      <c r="H30" s="255"/>
      <c r="I30" s="256"/>
      <c r="J30" s="224"/>
      <c r="K30" s="250"/>
      <c r="L30" s="251"/>
      <c r="M30" s="252"/>
      <c r="N30" s="253"/>
      <c r="O30" s="270"/>
      <c r="P30" s="271"/>
      <c r="Q30" s="271"/>
      <c r="R30" s="272"/>
      <c r="S30" s="237"/>
      <c r="T30" s="238"/>
    </row>
    <row r="31" spans="1:19" ht="30" customHeight="1" thickBot="1">
      <c r="A31" s="258"/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60"/>
    </row>
    <row r="34" ht="18">
      <c r="J34" s="161" t="s">
        <v>74</v>
      </c>
    </row>
  </sheetData>
  <sheetProtection password="E755" sheet="1" objects="1" scenarios="1"/>
  <mergeCells count="13">
    <mergeCell ref="P9:Q9"/>
    <mergeCell ref="D22:G22"/>
    <mergeCell ref="M22:P22"/>
    <mergeCell ref="F23:I23"/>
    <mergeCell ref="O23:R23"/>
    <mergeCell ref="P18:Q18"/>
    <mergeCell ref="P19:Q19"/>
    <mergeCell ref="O27:R27"/>
    <mergeCell ref="F25:I25"/>
    <mergeCell ref="F27:I27"/>
    <mergeCell ref="O29:R29"/>
    <mergeCell ref="F29:I29"/>
    <mergeCell ref="O25:R25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01"/>
      <c r="AE1" s="102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101"/>
      <c r="BH1" s="102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62"/>
      <c r="C2" s="263"/>
      <c r="D2" s="263"/>
      <c r="E2" s="263"/>
      <c r="F2" s="263"/>
      <c r="G2" s="264" t="s">
        <v>72</v>
      </c>
      <c r="H2" s="263"/>
      <c r="I2" s="263"/>
      <c r="J2" s="263"/>
      <c r="K2" s="263"/>
      <c r="L2" s="265"/>
      <c r="R2" s="98"/>
      <c r="S2" s="99"/>
      <c r="T2" s="99"/>
      <c r="U2" s="99"/>
      <c r="V2" s="308" t="s">
        <v>27</v>
      </c>
      <c r="W2" s="308"/>
      <c r="X2" s="308"/>
      <c r="Y2" s="308"/>
      <c r="Z2" s="99"/>
      <c r="AA2" s="99"/>
      <c r="AB2" s="99"/>
      <c r="AC2" s="100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98"/>
      <c r="BK2" s="99"/>
      <c r="BL2" s="99"/>
      <c r="BM2" s="99"/>
      <c r="BN2" s="308" t="s">
        <v>27</v>
      </c>
      <c r="BO2" s="308"/>
      <c r="BP2" s="308"/>
      <c r="BQ2" s="308"/>
      <c r="BR2" s="99"/>
      <c r="BS2" s="99"/>
      <c r="BT2" s="99"/>
      <c r="BU2" s="100"/>
      <c r="BY2" s="28"/>
      <c r="BZ2" s="262"/>
      <c r="CA2" s="263"/>
      <c r="CB2" s="263"/>
      <c r="CC2" s="263"/>
      <c r="CD2" s="263"/>
      <c r="CE2" s="264" t="s">
        <v>64</v>
      </c>
      <c r="CF2" s="263"/>
      <c r="CG2" s="263"/>
      <c r="CH2" s="263"/>
      <c r="CI2" s="263"/>
      <c r="CJ2" s="265"/>
    </row>
    <row r="3" spans="18:77" ht="21" customHeight="1" thickBot="1" thickTop="1">
      <c r="R3" s="329" t="s">
        <v>0</v>
      </c>
      <c r="S3" s="326"/>
      <c r="T3" s="86"/>
      <c r="U3" s="85"/>
      <c r="V3" s="330" t="s">
        <v>52</v>
      </c>
      <c r="W3" s="331"/>
      <c r="X3" s="331"/>
      <c r="Y3" s="332"/>
      <c r="Z3" s="109"/>
      <c r="AA3" s="110"/>
      <c r="AB3" s="334" t="s">
        <v>1</v>
      </c>
      <c r="AC3" s="335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339" t="s">
        <v>1</v>
      </c>
      <c r="BK3" s="340"/>
      <c r="BL3" s="109"/>
      <c r="BM3" s="110"/>
      <c r="BN3" s="309" t="s">
        <v>52</v>
      </c>
      <c r="BO3" s="325"/>
      <c r="BP3" s="325"/>
      <c r="BQ3" s="326"/>
      <c r="BR3" s="124"/>
      <c r="BS3" s="125"/>
      <c r="BT3" s="309" t="s">
        <v>0</v>
      </c>
      <c r="BU3" s="338"/>
      <c r="BY3" s="28"/>
    </row>
    <row r="4" spans="2:89" ht="23.25" customHeight="1" thickTop="1">
      <c r="B4" s="65"/>
      <c r="C4" s="66"/>
      <c r="D4" s="66"/>
      <c r="E4" s="66"/>
      <c r="F4" s="66"/>
      <c r="G4" s="66"/>
      <c r="H4" s="66"/>
      <c r="I4" s="66"/>
      <c r="J4" s="67"/>
      <c r="K4" s="66"/>
      <c r="L4" s="68"/>
      <c r="R4" s="3"/>
      <c r="S4" s="4"/>
      <c r="T4" s="5"/>
      <c r="U4" s="6"/>
      <c r="V4" s="333" t="s">
        <v>49</v>
      </c>
      <c r="W4" s="333"/>
      <c r="X4" s="333"/>
      <c r="Y4" s="333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160" t="s">
        <v>63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333" t="s">
        <v>48</v>
      </c>
      <c r="BO4" s="333"/>
      <c r="BP4" s="333"/>
      <c r="BQ4" s="333"/>
      <c r="BR4" s="7"/>
      <c r="BS4" s="7"/>
      <c r="BT4" s="11"/>
      <c r="BU4" s="9"/>
      <c r="BY4" s="28"/>
      <c r="BZ4" s="65"/>
      <c r="CA4" s="66"/>
      <c r="CB4" s="66"/>
      <c r="CC4" s="66"/>
      <c r="CD4" s="66"/>
      <c r="CE4" s="66"/>
      <c r="CF4" s="66"/>
      <c r="CG4" s="66"/>
      <c r="CH4" s="67"/>
      <c r="CI4" s="66"/>
      <c r="CJ4" s="68"/>
      <c r="CK4" s="13"/>
    </row>
    <row r="5" spans="2:88" ht="21" customHeight="1">
      <c r="B5" s="57"/>
      <c r="C5" s="58" t="s">
        <v>12</v>
      </c>
      <c r="D5" s="72"/>
      <c r="E5" s="60"/>
      <c r="F5" s="60"/>
      <c r="G5" s="60"/>
      <c r="H5" s="60"/>
      <c r="I5" s="60"/>
      <c r="J5" s="56"/>
      <c r="L5" s="63"/>
      <c r="R5" s="21"/>
      <c r="S5" s="80"/>
      <c r="T5" s="12"/>
      <c r="U5" s="16"/>
      <c r="V5" s="15"/>
      <c r="W5" s="140"/>
      <c r="X5" s="12"/>
      <c r="Y5" s="16"/>
      <c r="Z5" s="12"/>
      <c r="AA5" s="16"/>
      <c r="AB5" s="19"/>
      <c r="AC5" s="23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87"/>
      <c r="BK5" s="88"/>
      <c r="BL5" s="12"/>
      <c r="BM5" s="80"/>
      <c r="BN5" s="12"/>
      <c r="BO5" s="143"/>
      <c r="BP5" s="12"/>
      <c r="BQ5" s="80"/>
      <c r="BR5" s="12"/>
      <c r="BS5" s="80"/>
      <c r="BT5" s="112"/>
      <c r="BU5" s="113"/>
      <c r="BY5" s="28"/>
      <c r="BZ5" s="57"/>
      <c r="CA5" s="58" t="s">
        <v>12</v>
      </c>
      <c r="CB5" s="72"/>
      <c r="CC5" s="60"/>
      <c r="CD5" s="60"/>
      <c r="CE5" s="60"/>
      <c r="CF5" s="60"/>
      <c r="CG5" s="60"/>
      <c r="CH5" s="56"/>
      <c r="CJ5" s="63"/>
    </row>
    <row r="6" spans="2:88" ht="22.5" customHeight="1">
      <c r="B6" s="57"/>
      <c r="C6" s="58" t="s">
        <v>9</v>
      </c>
      <c r="D6" s="72"/>
      <c r="E6" s="60"/>
      <c r="F6" s="60"/>
      <c r="G6" s="61" t="s">
        <v>37</v>
      </c>
      <c r="H6" s="60"/>
      <c r="I6" s="60"/>
      <c r="J6" s="56"/>
      <c r="K6" s="62" t="s">
        <v>38</v>
      </c>
      <c r="L6" s="63"/>
      <c r="R6" s="119" t="s">
        <v>34</v>
      </c>
      <c r="S6" s="297">
        <v>32.5</v>
      </c>
      <c r="T6" s="12"/>
      <c r="U6" s="16"/>
      <c r="V6" s="342" t="s">
        <v>50</v>
      </c>
      <c r="W6" s="343"/>
      <c r="X6" s="343"/>
      <c r="Y6" s="344"/>
      <c r="Z6" s="12"/>
      <c r="AA6" s="130"/>
      <c r="AB6" s="336" t="s">
        <v>53</v>
      </c>
      <c r="AC6" s="337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0" t="s">
        <v>2</v>
      </c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327" t="s">
        <v>53</v>
      </c>
      <c r="BK6" s="328"/>
      <c r="BL6" s="19"/>
      <c r="BM6" s="42"/>
      <c r="BN6" s="342" t="s">
        <v>51</v>
      </c>
      <c r="BO6" s="343"/>
      <c r="BP6" s="343"/>
      <c r="BQ6" s="344"/>
      <c r="BR6" s="12"/>
      <c r="BS6" s="16"/>
      <c r="BT6" s="79" t="s">
        <v>33</v>
      </c>
      <c r="BU6" s="106">
        <v>35.3</v>
      </c>
      <c r="BY6" s="28"/>
      <c r="BZ6" s="57"/>
      <c r="CA6" s="58" t="s">
        <v>9</v>
      </c>
      <c r="CB6" s="72"/>
      <c r="CC6" s="60"/>
      <c r="CD6" s="60"/>
      <c r="CE6" s="61" t="s">
        <v>37</v>
      </c>
      <c r="CF6" s="60"/>
      <c r="CG6" s="60"/>
      <c r="CH6" s="56"/>
      <c r="CI6" s="62" t="s">
        <v>38</v>
      </c>
      <c r="CJ6" s="63"/>
    </row>
    <row r="7" spans="2:88" ht="21" customHeight="1">
      <c r="B7" s="57"/>
      <c r="C7" s="58" t="s">
        <v>10</v>
      </c>
      <c r="D7" s="72"/>
      <c r="E7" s="60"/>
      <c r="F7" s="60"/>
      <c r="G7" s="60"/>
      <c r="H7" s="60"/>
      <c r="I7" s="60"/>
      <c r="J7" s="72"/>
      <c r="K7" s="72"/>
      <c r="L7" s="92"/>
      <c r="R7" s="21"/>
      <c r="S7" s="16"/>
      <c r="T7" s="12"/>
      <c r="U7" s="16"/>
      <c r="V7" s="345">
        <v>33.568</v>
      </c>
      <c r="W7" s="346"/>
      <c r="X7" s="346"/>
      <c r="Y7" s="347"/>
      <c r="Z7" s="12"/>
      <c r="AA7" s="130"/>
      <c r="AB7" s="336" t="s">
        <v>54</v>
      </c>
      <c r="AC7" s="337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327" t="s">
        <v>54</v>
      </c>
      <c r="BK7" s="328"/>
      <c r="BL7" s="19"/>
      <c r="BM7" s="42"/>
      <c r="BN7" s="345">
        <v>34.354</v>
      </c>
      <c r="BO7" s="346"/>
      <c r="BP7" s="346"/>
      <c r="BQ7" s="347"/>
      <c r="BR7" s="12"/>
      <c r="BS7" s="16"/>
      <c r="BT7" s="12"/>
      <c r="BU7" s="78"/>
      <c r="BY7" s="28"/>
      <c r="BZ7" s="57"/>
      <c r="CA7" s="58" t="s">
        <v>10</v>
      </c>
      <c r="CB7" s="72"/>
      <c r="CC7" s="60"/>
      <c r="CD7" s="60"/>
      <c r="CE7" s="121"/>
      <c r="CF7" s="60"/>
      <c r="CG7" s="60"/>
      <c r="CH7" s="72"/>
      <c r="CI7" s="72"/>
      <c r="CJ7" s="92"/>
    </row>
    <row r="8" spans="2:88" ht="21" customHeight="1">
      <c r="B8" s="59"/>
      <c r="C8" s="14"/>
      <c r="D8" s="14"/>
      <c r="E8" s="14"/>
      <c r="F8" s="14"/>
      <c r="G8" s="14"/>
      <c r="H8" s="14"/>
      <c r="I8" s="14"/>
      <c r="J8" s="14"/>
      <c r="K8" s="14"/>
      <c r="L8" s="64"/>
      <c r="R8" s="22" t="s">
        <v>17</v>
      </c>
      <c r="S8" s="69">
        <v>33.203</v>
      </c>
      <c r="T8" s="12"/>
      <c r="U8" s="16"/>
      <c r="V8" s="15"/>
      <c r="W8" s="141"/>
      <c r="X8" s="12"/>
      <c r="Y8" s="16"/>
      <c r="Z8" s="12"/>
      <c r="AA8" s="130"/>
      <c r="AB8" s="336" t="s">
        <v>55</v>
      </c>
      <c r="AC8" s="337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4" t="s">
        <v>93</v>
      </c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327" t="s">
        <v>55</v>
      </c>
      <c r="BK8" s="328"/>
      <c r="BL8" s="19"/>
      <c r="BM8" s="42"/>
      <c r="BN8" s="15"/>
      <c r="BO8" s="141"/>
      <c r="BP8" s="12"/>
      <c r="BQ8" s="16"/>
      <c r="BR8" s="12"/>
      <c r="BS8" s="16"/>
      <c r="BT8" s="26" t="s">
        <v>31</v>
      </c>
      <c r="BU8" s="27">
        <v>34.582</v>
      </c>
      <c r="BY8" s="28"/>
      <c r="BZ8" s="59"/>
      <c r="CA8" s="14"/>
      <c r="CB8" s="14"/>
      <c r="CC8" s="14"/>
      <c r="CD8" s="14"/>
      <c r="CE8" s="14"/>
      <c r="CF8" s="14"/>
      <c r="CG8" s="14"/>
      <c r="CH8" s="14"/>
      <c r="CI8" s="14"/>
      <c r="CJ8" s="64"/>
    </row>
    <row r="9" spans="2:88" ht="21" customHeight="1" thickBot="1">
      <c r="B9" s="93"/>
      <c r="C9" s="72"/>
      <c r="D9" s="72"/>
      <c r="E9" s="72"/>
      <c r="F9" s="72"/>
      <c r="G9" s="72"/>
      <c r="H9" s="72"/>
      <c r="I9" s="72"/>
      <c r="J9" s="72"/>
      <c r="K9" s="72"/>
      <c r="L9" s="92"/>
      <c r="R9" s="81"/>
      <c r="S9" s="82"/>
      <c r="T9" s="83"/>
      <c r="U9" s="82"/>
      <c r="V9" s="83"/>
      <c r="W9" s="142"/>
      <c r="X9" s="83"/>
      <c r="Y9" s="82"/>
      <c r="Z9" s="83"/>
      <c r="AA9" s="82"/>
      <c r="AB9" s="73"/>
      <c r="AC9" s="53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4"/>
      <c r="BK9" s="50"/>
      <c r="BL9" s="73"/>
      <c r="BM9" s="51"/>
      <c r="BN9" s="73"/>
      <c r="BO9" s="73"/>
      <c r="BP9" s="73"/>
      <c r="BQ9" s="51"/>
      <c r="BR9" s="107"/>
      <c r="BS9" s="122"/>
      <c r="BT9" s="89"/>
      <c r="BU9" s="90"/>
      <c r="BY9" s="28"/>
      <c r="BZ9" s="93"/>
      <c r="CA9" s="72"/>
      <c r="CB9" s="72"/>
      <c r="CC9" s="72"/>
      <c r="CD9" s="72"/>
      <c r="CE9" s="72"/>
      <c r="CF9" s="72"/>
      <c r="CG9" s="72"/>
      <c r="CH9" s="72"/>
      <c r="CI9" s="72"/>
      <c r="CJ9" s="92"/>
    </row>
    <row r="10" spans="2:88" ht="21" customHeight="1">
      <c r="B10" s="57"/>
      <c r="C10" s="94" t="s">
        <v>18</v>
      </c>
      <c r="D10" s="72"/>
      <c r="E10" s="72"/>
      <c r="F10" s="56"/>
      <c r="G10" s="147" t="s">
        <v>39</v>
      </c>
      <c r="H10" s="72"/>
      <c r="I10" s="72"/>
      <c r="J10" s="55" t="s">
        <v>19</v>
      </c>
      <c r="K10" s="266">
        <v>21</v>
      </c>
      <c r="L10" s="63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146" t="s">
        <v>29</v>
      </c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7"/>
      <c r="CA10" s="94" t="s">
        <v>18</v>
      </c>
      <c r="CB10" s="72"/>
      <c r="CC10" s="72"/>
      <c r="CD10" s="56"/>
      <c r="CE10" s="147" t="s">
        <v>39</v>
      </c>
      <c r="CF10" s="72"/>
      <c r="CG10" s="72"/>
      <c r="CH10" s="55" t="s">
        <v>19</v>
      </c>
      <c r="CI10" s="148" t="s">
        <v>41</v>
      </c>
      <c r="CJ10" s="63"/>
    </row>
    <row r="11" spans="2:88" ht="21" customHeight="1">
      <c r="B11" s="57"/>
      <c r="C11" s="94" t="s">
        <v>21</v>
      </c>
      <c r="D11" s="72"/>
      <c r="E11" s="72"/>
      <c r="F11" s="56"/>
      <c r="G11" s="147" t="s">
        <v>40</v>
      </c>
      <c r="H11" s="72"/>
      <c r="I11" s="17"/>
      <c r="J11" s="55" t="s">
        <v>20</v>
      </c>
      <c r="K11" s="266">
        <v>11</v>
      </c>
      <c r="L11" s="63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104" t="s">
        <v>30</v>
      </c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7"/>
      <c r="CA11" s="94" t="s">
        <v>21</v>
      </c>
      <c r="CB11" s="72"/>
      <c r="CC11" s="72"/>
      <c r="CD11" s="56"/>
      <c r="CE11" s="147" t="s">
        <v>40</v>
      </c>
      <c r="CF11" s="72"/>
      <c r="CG11" s="17"/>
      <c r="CH11" s="55" t="s">
        <v>20</v>
      </c>
      <c r="CI11" s="148" t="s">
        <v>42</v>
      </c>
      <c r="CJ11" s="63"/>
    </row>
    <row r="12" spans="2:88" ht="21" customHeight="1" thickBot="1"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7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4" t="s">
        <v>32</v>
      </c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5"/>
      <c r="CA12" s="96"/>
      <c r="CB12" s="96"/>
      <c r="CC12" s="96"/>
      <c r="CD12" s="96"/>
      <c r="CE12" s="96"/>
      <c r="CF12" s="96"/>
      <c r="CG12" s="96"/>
      <c r="CH12" s="96"/>
      <c r="CI12" s="96"/>
      <c r="CJ12" s="97"/>
    </row>
    <row r="13" ht="18" customHeight="1" thickTop="1"/>
    <row r="14" ht="18" customHeight="1"/>
    <row r="15" spans="4:77" ht="18" customHeight="1">
      <c r="D15" s="303"/>
      <c r="E15" s="303"/>
      <c r="F15" s="303"/>
      <c r="G15" s="303"/>
      <c r="H15" s="303"/>
      <c r="I15" s="303"/>
      <c r="J15" s="303"/>
      <c r="K15" s="303"/>
      <c r="Q15" s="2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9"/>
      <c r="AU15" s="29"/>
      <c r="AV15" s="29"/>
      <c r="AW15" s="29"/>
      <c r="AX15" s="28"/>
      <c r="AY15" s="28"/>
      <c r="AZ15" s="28"/>
      <c r="BA15" s="28"/>
      <c r="BB15" s="28"/>
      <c r="BC15" s="28"/>
      <c r="BD15" s="28"/>
      <c r="BE15" s="28"/>
      <c r="BV15" s="2"/>
      <c r="BW15" s="2"/>
      <c r="BX15" s="2"/>
      <c r="BY15" s="1"/>
    </row>
    <row r="16" spans="4:57" ht="18" customHeight="1">
      <c r="D16" s="303"/>
      <c r="E16" s="303"/>
      <c r="F16" s="303"/>
      <c r="G16" s="303"/>
      <c r="H16" s="303"/>
      <c r="I16" s="303"/>
      <c r="J16" s="303"/>
      <c r="K16" s="303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S16" s="28"/>
      <c r="AT16" s="29"/>
      <c r="AU16" s="299" t="s">
        <v>98</v>
      </c>
      <c r="AV16" s="303"/>
      <c r="AW16" s="29"/>
      <c r="AX16" s="28"/>
      <c r="AY16" s="28"/>
      <c r="AZ16" s="28"/>
      <c r="BA16" s="28"/>
      <c r="BB16" s="28"/>
      <c r="BC16" s="28"/>
      <c r="BD16" s="28"/>
      <c r="BE16" s="28"/>
    </row>
    <row r="17" spans="4:57" ht="18" customHeight="1">
      <c r="D17" s="303"/>
      <c r="E17" s="303"/>
      <c r="F17" s="303"/>
      <c r="G17" s="303"/>
      <c r="H17" s="303"/>
      <c r="I17" s="303"/>
      <c r="J17" s="303"/>
      <c r="K17" s="303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S17" s="28"/>
      <c r="AT17" s="29"/>
      <c r="AU17" s="300">
        <v>2095</v>
      </c>
      <c r="AV17" s="303"/>
      <c r="AW17" s="29"/>
      <c r="AX17" s="28"/>
      <c r="AY17" s="28"/>
      <c r="AZ17" s="28"/>
      <c r="BA17" s="28"/>
      <c r="BB17" s="28"/>
      <c r="BC17" s="28"/>
      <c r="BD17" s="28"/>
      <c r="BE17" s="28"/>
    </row>
    <row r="18" spans="4:84" ht="18" customHeight="1">
      <c r="D18" s="303"/>
      <c r="E18" s="303"/>
      <c r="F18" s="303"/>
      <c r="G18" s="303"/>
      <c r="H18" s="303"/>
      <c r="I18" s="303"/>
      <c r="J18" s="303"/>
      <c r="K18" s="303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9"/>
      <c r="AU18" s="304" t="s">
        <v>95</v>
      </c>
      <c r="AV18" s="303"/>
      <c r="AW18" s="303"/>
      <c r="AX18" s="28"/>
      <c r="AY18" s="28"/>
      <c r="AZ18" s="28"/>
      <c r="BA18" s="28"/>
      <c r="BB18" s="28"/>
      <c r="BC18" s="28"/>
      <c r="BD18" s="28"/>
      <c r="BE18" s="28"/>
      <c r="CA18" s="303"/>
      <c r="CB18" s="303"/>
      <c r="CC18" s="303"/>
      <c r="CD18" s="303"/>
      <c r="CE18" s="303"/>
      <c r="CF18" s="303"/>
    </row>
    <row r="19" spans="4:84" ht="18" customHeight="1">
      <c r="D19" s="303"/>
      <c r="E19" s="303"/>
      <c r="F19" s="303"/>
      <c r="G19" s="303"/>
      <c r="H19" s="303"/>
      <c r="I19" s="303"/>
      <c r="J19" s="303"/>
      <c r="K19" s="303"/>
      <c r="AT19" s="303"/>
      <c r="AU19" s="29"/>
      <c r="AV19" s="303"/>
      <c r="AW19" s="303"/>
      <c r="BR19" s="28"/>
      <c r="CA19" s="303"/>
      <c r="CB19" s="303"/>
      <c r="CC19" s="303"/>
      <c r="CD19" s="303"/>
      <c r="CE19" s="303"/>
      <c r="CF19" s="303"/>
    </row>
    <row r="20" spans="4:84" ht="18" customHeight="1">
      <c r="D20" s="303"/>
      <c r="E20" s="303"/>
      <c r="F20" s="303"/>
      <c r="G20" s="303"/>
      <c r="H20" s="303"/>
      <c r="I20" s="303"/>
      <c r="J20" s="303"/>
      <c r="K20" s="303"/>
      <c r="AW20" s="28"/>
      <c r="AX20" s="155" t="s">
        <v>70</v>
      </c>
      <c r="AZ20" s="28"/>
      <c r="BA20" s="28"/>
      <c r="BN20" s="28"/>
      <c r="BQ20" s="154">
        <v>34.245</v>
      </c>
      <c r="BR20" s="28"/>
      <c r="CA20" s="303"/>
      <c r="CB20" s="303"/>
      <c r="CC20" s="303"/>
      <c r="CD20" s="303"/>
      <c r="CE20" s="303"/>
      <c r="CF20" s="303"/>
    </row>
    <row r="21" spans="4:84" ht="18" customHeight="1">
      <c r="D21" s="303"/>
      <c r="E21" s="303"/>
      <c r="F21" s="303"/>
      <c r="G21" s="303"/>
      <c r="H21" s="303"/>
      <c r="I21" s="303"/>
      <c r="J21" s="303"/>
      <c r="K21" s="303"/>
      <c r="AX21" s="28"/>
      <c r="BA21" s="28"/>
      <c r="BB21" s="28"/>
      <c r="BC21" s="28"/>
      <c r="BD21" s="28"/>
      <c r="BE21" s="28"/>
      <c r="BF21" s="28"/>
      <c r="BG21" s="28"/>
      <c r="BQ21" s="28"/>
      <c r="BR21" s="28"/>
      <c r="BS21" s="28"/>
      <c r="BT21" s="28"/>
      <c r="BU21" s="28"/>
      <c r="CA21" s="303"/>
      <c r="CB21" s="303"/>
      <c r="CC21" s="303"/>
      <c r="CD21" s="303"/>
      <c r="CE21" s="299" t="s">
        <v>98</v>
      </c>
      <c r="CF21" s="303"/>
    </row>
    <row r="22" spans="4:84" ht="18" customHeight="1">
      <c r="D22" s="303"/>
      <c r="E22" s="303"/>
      <c r="F22" s="303"/>
      <c r="G22" s="303"/>
      <c r="H22" s="303"/>
      <c r="I22" s="303"/>
      <c r="J22" s="303"/>
      <c r="K22" s="303"/>
      <c r="W22" s="157" t="s">
        <v>94</v>
      </c>
      <c r="AZ22" s="28"/>
      <c r="CA22" s="307" t="s">
        <v>68</v>
      </c>
      <c r="CB22" s="303"/>
      <c r="CC22" s="306" t="s">
        <v>69</v>
      </c>
      <c r="CD22" s="303"/>
      <c r="CE22" s="300">
        <v>2182</v>
      </c>
      <c r="CF22" s="303"/>
    </row>
    <row r="23" spans="4:84" ht="18" customHeight="1">
      <c r="D23" s="303"/>
      <c r="E23" s="303"/>
      <c r="F23" s="303"/>
      <c r="G23" s="303"/>
      <c r="H23" s="303"/>
      <c r="I23" s="303"/>
      <c r="J23" s="303"/>
      <c r="K23" s="303"/>
      <c r="U23" s="154">
        <v>33.588</v>
      </c>
      <c r="Z23" s="132" t="s">
        <v>36</v>
      </c>
      <c r="AG23" s="28"/>
      <c r="AM23" s="28"/>
      <c r="AO23" s="132" t="s">
        <v>67</v>
      </c>
      <c r="AW23" s="295" t="s">
        <v>71</v>
      </c>
      <c r="BF23" s="28"/>
      <c r="BK23" s="132" t="s">
        <v>62</v>
      </c>
      <c r="BR23" s="294">
        <v>9</v>
      </c>
      <c r="BT23" s="28"/>
      <c r="BX23" s="294">
        <v>12</v>
      </c>
      <c r="CC23" s="303"/>
      <c r="CD23" s="303"/>
      <c r="CE23" s="305" t="s">
        <v>99</v>
      </c>
      <c r="CF23" s="303"/>
    </row>
    <row r="24" spans="18:84" ht="18" customHeight="1">
      <c r="R24" s="131" t="s">
        <v>46</v>
      </c>
      <c r="U24" s="28"/>
      <c r="V24" s="28"/>
      <c r="W24" s="28"/>
      <c r="X24" s="28"/>
      <c r="Y24" s="28"/>
      <c r="Z24" s="28"/>
      <c r="AA24" s="28"/>
      <c r="AB24" s="28"/>
      <c r="AD24" s="28"/>
      <c r="AE24" s="28"/>
      <c r="AF24" s="28"/>
      <c r="AG24" s="29"/>
      <c r="AI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W24" s="28"/>
      <c r="AX24" s="28"/>
      <c r="AY24" s="28"/>
      <c r="AZ24" s="28"/>
      <c r="BA24" s="28"/>
      <c r="BE24" s="28"/>
      <c r="BH24" s="28"/>
      <c r="BI24" s="29"/>
      <c r="BJ24" s="28"/>
      <c r="BK24" s="28"/>
      <c r="BL24" s="28"/>
      <c r="BM24" s="28"/>
      <c r="BN24" s="28"/>
      <c r="BO24" s="28"/>
      <c r="BP24" s="28"/>
      <c r="BR24" s="28"/>
      <c r="BS24" s="28"/>
      <c r="BT24" s="28"/>
      <c r="BX24" s="28"/>
      <c r="CA24" s="28"/>
      <c r="CC24" s="303"/>
      <c r="CD24" s="303"/>
      <c r="CE24" s="303"/>
      <c r="CF24" s="303"/>
    </row>
    <row r="25" spans="21:79" ht="18" customHeight="1">
      <c r="U25" s="28"/>
      <c r="AA25" s="28"/>
      <c r="AB25" s="28"/>
      <c r="AC25" s="28"/>
      <c r="AD25" s="28"/>
      <c r="AE25" s="28"/>
      <c r="AF25" s="28"/>
      <c r="AG25" s="29"/>
      <c r="AH25" s="28"/>
      <c r="AI25" s="28"/>
      <c r="AJ25" s="28"/>
      <c r="AK25" s="28"/>
      <c r="AL25" s="28"/>
      <c r="BB25" s="294">
        <v>5</v>
      </c>
      <c r="BD25" s="28"/>
      <c r="BE25" s="28"/>
      <c r="BF25" s="28"/>
      <c r="BG25" s="28"/>
      <c r="BH25" s="28"/>
      <c r="BP25" s="29"/>
      <c r="BS25" s="28"/>
      <c r="BT25" s="28"/>
      <c r="BU25" s="28"/>
      <c r="BV25" s="28"/>
      <c r="CA25" s="158">
        <v>34.38</v>
      </c>
    </row>
    <row r="26" spans="5:74" ht="18" customHeight="1">
      <c r="E26" s="28"/>
      <c r="S26" s="153" t="s">
        <v>50</v>
      </c>
      <c r="U26" s="28"/>
      <c r="AD26" s="293">
        <v>3</v>
      </c>
      <c r="AE26" s="28"/>
      <c r="AG26" s="28"/>
      <c r="AI26" s="28"/>
      <c r="AJ26" s="28"/>
      <c r="AK26" s="293">
        <v>4</v>
      </c>
      <c r="AL26" s="28"/>
      <c r="AZ26" s="28"/>
      <c r="BA26" s="28"/>
      <c r="BB26" s="28"/>
      <c r="BD26" s="293">
        <v>6</v>
      </c>
      <c r="BE26" s="28"/>
      <c r="BF26" s="28"/>
      <c r="BG26" s="293">
        <v>7</v>
      </c>
      <c r="BH26" s="28"/>
      <c r="BM26" s="303"/>
      <c r="BN26" s="303"/>
      <c r="BO26" s="303"/>
      <c r="BS26" s="28"/>
      <c r="BV26" s="28"/>
    </row>
    <row r="27" spans="1:89" ht="18" customHeight="1">
      <c r="A27" s="30"/>
      <c r="E27" s="29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9"/>
      <c r="BN27" s="29"/>
      <c r="BO27" s="29"/>
      <c r="BP27" s="28"/>
      <c r="BQ27" s="28"/>
      <c r="BR27" s="28"/>
      <c r="BS27" s="28"/>
      <c r="BT27" s="28"/>
      <c r="BU27" s="28"/>
      <c r="BV27" s="28"/>
      <c r="BW27" s="28"/>
      <c r="BX27" s="293">
        <v>11</v>
      </c>
      <c r="CK27" s="30"/>
    </row>
    <row r="28" spans="1:86" ht="18" customHeight="1">
      <c r="A28" s="30"/>
      <c r="D28" s="31" t="s">
        <v>17</v>
      </c>
      <c r="E28" s="29"/>
      <c r="L28" s="28"/>
      <c r="M28" s="28"/>
      <c r="P28" s="28"/>
      <c r="AA28" s="28"/>
      <c r="AD28" s="28"/>
      <c r="AE28" s="28"/>
      <c r="AF28" s="28"/>
      <c r="AG28" s="28"/>
      <c r="AH28" s="28"/>
      <c r="AI28" s="28"/>
      <c r="AJ28" s="28"/>
      <c r="AK28" s="28"/>
      <c r="AL28" s="28"/>
      <c r="AV28" s="29"/>
      <c r="AW28" s="303"/>
      <c r="AX28" s="303"/>
      <c r="AZ28" s="28"/>
      <c r="BA28" s="28"/>
      <c r="BB28" s="28"/>
      <c r="BC28" s="28"/>
      <c r="BD28" s="28"/>
      <c r="BE28" s="28"/>
      <c r="BF28" s="28"/>
      <c r="BG28" s="28"/>
      <c r="BM28" s="303"/>
      <c r="BN28" s="29"/>
      <c r="BO28" s="29"/>
      <c r="BR28" s="28"/>
      <c r="BS28" s="28"/>
      <c r="BT28" s="28"/>
      <c r="BV28" s="28"/>
      <c r="BW28" s="28"/>
      <c r="BX28" s="28"/>
      <c r="BZ28" s="28"/>
      <c r="CA28" s="28"/>
      <c r="CC28" s="29"/>
      <c r="CH28" s="111" t="s">
        <v>31</v>
      </c>
    </row>
    <row r="29" spans="1:89" ht="18" customHeight="1">
      <c r="A29" s="30"/>
      <c r="E29" s="28"/>
      <c r="K29" s="293">
        <v>1</v>
      </c>
      <c r="O29" s="293">
        <v>2</v>
      </c>
      <c r="T29" s="28"/>
      <c r="AD29" s="28"/>
      <c r="AE29" s="28"/>
      <c r="AF29" s="28"/>
      <c r="AG29" s="28"/>
      <c r="AH29" s="28"/>
      <c r="AI29" s="28"/>
      <c r="AJ29" s="28"/>
      <c r="AK29" s="28"/>
      <c r="AL29" s="28"/>
      <c r="AV29" s="303"/>
      <c r="AW29" s="303"/>
      <c r="AX29" s="303"/>
      <c r="AZ29" s="28"/>
      <c r="BA29" s="28"/>
      <c r="BB29" s="28"/>
      <c r="BC29" s="28"/>
      <c r="BD29" s="28"/>
      <c r="BE29" s="28"/>
      <c r="BF29" s="28"/>
      <c r="BM29" s="303"/>
      <c r="BN29" s="303"/>
      <c r="BO29" s="303"/>
      <c r="CA29" s="293">
        <v>14</v>
      </c>
      <c r="CC29" s="28"/>
      <c r="CK29" s="30"/>
    </row>
    <row r="30" spans="2:88" ht="18" customHeight="1">
      <c r="B30" s="30"/>
      <c r="E30" s="28"/>
      <c r="J30" s="28"/>
      <c r="K30" s="28"/>
      <c r="L30" s="28"/>
      <c r="M30" s="28"/>
      <c r="N30" s="28"/>
      <c r="O30" s="28"/>
      <c r="Q30" s="28"/>
      <c r="R30" s="28"/>
      <c r="U30" s="28"/>
      <c r="W30" s="28"/>
      <c r="Y30" s="28"/>
      <c r="AA30" s="28"/>
      <c r="AD30" s="28"/>
      <c r="AE30" s="28"/>
      <c r="AF30" s="28"/>
      <c r="AG30" s="28"/>
      <c r="AH30" s="28"/>
      <c r="AI30" s="28"/>
      <c r="AJ30" s="28"/>
      <c r="AK30" s="28"/>
      <c r="AL30" s="28"/>
      <c r="AS30" s="29"/>
      <c r="AV30" s="303"/>
      <c r="AW30" s="303"/>
      <c r="AX30" s="303"/>
      <c r="AZ30" s="28"/>
      <c r="BA30" s="28"/>
      <c r="BB30" s="28"/>
      <c r="BC30" s="28"/>
      <c r="BD30" s="28"/>
      <c r="BE30" s="28"/>
      <c r="BF30" s="28"/>
      <c r="BM30" s="303"/>
      <c r="BN30" s="29"/>
      <c r="BO30" s="29"/>
      <c r="BP30" s="28"/>
      <c r="BR30" s="28"/>
      <c r="BS30" s="123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J30" s="30"/>
    </row>
    <row r="31" spans="5:81" ht="18" customHeight="1">
      <c r="E31" s="28"/>
      <c r="L31" s="28"/>
      <c r="Q31" s="28"/>
      <c r="U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P31" s="28"/>
      <c r="AV31" s="303"/>
      <c r="AW31" s="29"/>
      <c r="AX31" s="303"/>
      <c r="AZ31" s="28"/>
      <c r="BB31" s="28"/>
      <c r="BC31" s="28"/>
      <c r="BD31" s="28"/>
      <c r="BE31" s="28"/>
      <c r="BF31" s="28"/>
      <c r="BM31" s="303"/>
      <c r="BN31" s="303"/>
      <c r="BO31" s="303"/>
      <c r="BR31" s="28"/>
      <c r="BS31" s="28"/>
      <c r="BT31" s="28"/>
      <c r="BW31" s="28"/>
      <c r="BY31" s="293">
        <v>13</v>
      </c>
      <c r="CC31" s="28"/>
    </row>
    <row r="32" spans="5:81" ht="18" customHeight="1">
      <c r="E32" s="29"/>
      <c r="F32" s="303"/>
      <c r="G32" s="303"/>
      <c r="N32" s="28"/>
      <c r="O32" s="28"/>
      <c r="P32" s="28"/>
      <c r="R32" s="28"/>
      <c r="S32" s="28"/>
      <c r="T32" s="28"/>
      <c r="W32" s="28"/>
      <c r="AD32" s="28"/>
      <c r="AE32" s="28"/>
      <c r="AF32" s="28"/>
      <c r="AG32" s="28"/>
      <c r="AH32" s="28"/>
      <c r="AI32" s="28"/>
      <c r="AJ32" s="28"/>
      <c r="AK32" s="28"/>
      <c r="AL32" s="28"/>
      <c r="AV32" s="303"/>
      <c r="AW32" s="29"/>
      <c r="AX32" s="29"/>
      <c r="AZ32" s="28"/>
      <c r="BA32" s="28"/>
      <c r="BB32" s="28"/>
      <c r="BC32" s="28"/>
      <c r="BD32" s="28"/>
      <c r="BE32" s="28"/>
      <c r="BF32" s="28"/>
      <c r="BM32" s="29"/>
      <c r="BN32" s="303"/>
      <c r="BO32" s="303"/>
      <c r="BS32" s="28"/>
      <c r="BT32" s="28"/>
      <c r="BU32" s="28"/>
      <c r="BV32" s="28"/>
      <c r="BW32" s="293">
        <v>10</v>
      </c>
      <c r="BX32" s="28"/>
      <c r="CC32" s="28"/>
    </row>
    <row r="33" spans="3:87" ht="18" customHeight="1">
      <c r="C33" s="31"/>
      <c r="E33" s="303"/>
      <c r="F33" s="303"/>
      <c r="G33" s="303"/>
      <c r="H33" s="28"/>
      <c r="I33" s="28"/>
      <c r="J33" s="28"/>
      <c r="L33" s="28"/>
      <c r="M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9"/>
      <c r="BN33" s="29"/>
      <c r="BO33" s="29"/>
      <c r="BP33" s="28"/>
      <c r="BQ33" s="28"/>
      <c r="BR33" s="28"/>
      <c r="BS33" s="28"/>
      <c r="BT33" s="28"/>
      <c r="BV33" s="28"/>
      <c r="BY33" s="156" t="s">
        <v>51</v>
      </c>
      <c r="CI33" s="33"/>
    </row>
    <row r="34" spans="3:87" ht="18" customHeight="1">
      <c r="C34" s="31"/>
      <c r="E34" s="303"/>
      <c r="F34" s="303"/>
      <c r="G34" s="303"/>
      <c r="K34" s="28"/>
      <c r="N34" s="28"/>
      <c r="P34" s="28"/>
      <c r="R34" s="28"/>
      <c r="U34" s="28"/>
      <c r="BF34" s="28"/>
      <c r="BG34" s="28"/>
      <c r="BL34" s="28"/>
      <c r="BN34" s="28"/>
      <c r="BT34" s="28"/>
      <c r="BU34" s="28"/>
      <c r="BW34" s="30"/>
      <c r="CI34" s="33"/>
    </row>
    <row r="35" spans="3:87" ht="18" customHeight="1">
      <c r="C35" s="31"/>
      <c r="E35" s="303"/>
      <c r="F35" s="303"/>
      <c r="G35" s="303"/>
      <c r="I35" s="32"/>
      <c r="J35" s="28"/>
      <c r="K35" s="28"/>
      <c r="L35" s="28"/>
      <c r="M35" s="28"/>
      <c r="N35" s="28"/>
      <c r="O35" s="28"/>
      <c r="P35" s="28"/>
      <c r="U35" s="28"/>
      <c r="V35" s="28"/>
      <c r="W35" s="28"/>
      <c r="X35" s="28"/>
      <c r="AB35" s="28"/>
      <c r="AD35" s="28"/>
      <c r="AE35" s="28"/>
      <c r="AF35" s="28"/>
      <c r="AG35" s="28"/>
      <c r="AH35" s="28"/>
      <c r="AI35" s="28"/>
      <c r="AJ35" s="28"/>
      <c r="AK35" s="28"/>
      <c r="AL35" s="28"/>
      <c r="AN35" s="28"/>
      <c r="AO35" s="28"/>
      <c r="AU35" s="28"/>
      <c r="AZ35" s="28"/>
      <c r="BB35" s="28"/>
      <c r="BC35" s="28"/>
      <c r="BD35" s="28"/>
      <c r="BF35" s="28"/>
      <c r="BG35" s="28"/>
      <c r="BQ35" s="28"/>
      <c r="BR35" s="28"/>
      <c r="BS35" s="28"/>
      <c r="BT35" s="28"/>
      <c r="BY35" s="28"/>
      <c r="BZ35" s="131" t="s">
        <v>47</v>
      </c>
      <c r="CB35" s="28"/>
      <c r="CI35" s="33"/>
    </row>
    <row r="36" spans="5:74" ht="18" customHeight="1">
      <c r="E36" s="303"/>
      <c r="F36" s="303"/>
      <c r="G36" s="303"/>
      <c r="H36" s="28"/>
      <c r="I36" s="28"/>
      <c r="J36" s="28"/>
      <c r="K36" s="28"/>
      <c r="L36" s="28"/>
      <c r="M36" s="28"/>
      <c r="N36" s="28"/>
      <c r="O36" s="28"/>
      <c r="P36" s="28"/>
      <c r="S36" s="28"/>
      <c r="W36" s="28"/>
      <c r="X36" s="28"/>
      <c r="AE36" s="28"/>
      <c r="AF36" s="28"/>
      <c r="AH36" s="28"/>
      <c r="AI36" s="28"/>
      <c r="AJ36" s="28"/>
      <c r="AL36" s="28"/>
      <c r="AM36" s="28"/>
      <c r="AP36" s="28"/>
      <c r="AS36" s="28"/>
      <c r="AT36" s="28"/>
      <c r="AU36" s="28"/>
      <c r="AX36" s="28"/>
      <c r="AY36" s="28"/>
      <c r="AZ36" s="28"/>
      <c r="BB36" s="28"/>
      <c r="BC36" s="28"/>
      <c r="BE36" s="28"/>
      <c r="BF36" s="28"/>
      <c r="BG36" s="28"/>
      <c r="BI36" s="28"/>
      <c r="BP36" s="28"/>
      <c r="BQ36" s="28"/>
      <c r="BR36" s="28"/>
      <c r="BS36" s="28"/>
      <c r="BT36" s="28"/>
      <c r="BU36" s="28"/>
      <c r="BV36" s="28"/>
    </row>
    <row r="37" spans="10:74" ht="18" customHeight="1">
      <c r="J37" s="28"/>
      <c r="K37" s="28"/>
      <c r="L37" s="28"/>
      <c r="M37" s="28"/>
      <c r="N37" s="28"/>
      <c r="O37" s="28"/>
      <c r="P37" s="28"/>
      <c r="V37" s="28"/>
      <c r="AA37" s="28"/>
      <c r="BF37" s="301" t="s">
        <v>98</v>
      </c>
      <c r="BQ37" s="296">
        <v>8</v>
      </c>
      <c r="BV37" s="28"/>
    </row>
    <row r="38" spans="10:58" ht="18" customHeight="1">
      <c r="J38" s="28"/>
      <c r="K38" s="28"/>
      <c r="L38" s="28"/>
      <c r="M38" s="28"/>
      <c r="N38" s="28"/>
      <c r="O38" s="28"/>
      <c r="P38" s="28"/>
      <c r="BE38" s="28"/>
      <c r="BF38" s="302">
        <v>2092</v>
      </c>
    </row>
    <row r="39" spans="77:78" ht="18" customHeight="1">
      <c r="BY39" s="28"/>
      <c r="BZ39" s="301" t="s">
        <v>98</v>
      </c>
    </row>
    <row r="40" ht="18" customHeight="1">
      <c r="BZ40" s="302">
        <v>2903</v>
      </c>
    </row>
    <row r="41" ht="18" customHeight="1"/>
    <row r="42" ht="18" customHeight="1">
      <c r="AZ42" s="28"/>
    </row>
    <row r="43" ht="18" customHeight="1"/>
    <row r="44" ht="18" customHeight="1"/>
    <row r="45" spans="2:88" ht="21" customHeight="1" thickBot="1">
      <c r="B45" s="34" t="s">
        <v>3</v>
      </c>
      <c r="C45" s="35" t="s">
        <v>4</v>
      </c>
      <c r="D45" s="35" t="s">
        <v>5</v>
      </c>
      <c r="E45" s="35" t="s">
        <v>6</v>
      </c>
      <c r="F45" s="120" t="s">
        <v>7</v>
      </c>
      <c r="G45" s="114"/>
      <c r="H45" s="35" t="s">
        <v>3</v>
      </c>
      <c r="I45" s="35" t="s">
        <v>4</v>
      </c>
      <c r="J45" s="35" t="s">
        <v>5</v>
      </c>
      <c r="K45" s="35" t="s">
        <v>6</v>
      </c>
      <c r="L45" s="74" t="s">
        <v>7</v>
      </c>
      <c r="M45" s="71"/>
      <c r="N45" s="71"/>
      <c r="O45" s="341" t="s">
        <v>24</v>
      </c>
      <c r="P45" s="341"/>
      <c r="Q45" s="71"/>
      <c r="R45" s="127"/>
      <c r="BN45" s="34" t="s">
        <v>3</v>
      </c>
      <c r="BO45" s="35" t="s">
        <v>4</v>
      </c>
      <c r="BP45" s="35" t="s">
        <v>5</v>
      </c>
      <c r="BQ45" s="35" t="s">
        <v>6</v>
      </c>
      <c r="BR45" s="74" t="s">
        <v>7</v>
      </c>
      <c r="BS45" s="71"/>
      <c r="BT45" s="71"/>
      <c r="BU45" s="341" t="s">
        <v>24</v>
      </c>
      <c r="BV45" s="341"/>
      <c r="BW45" s="71"/>
      <c r="BX45" s="71"/>
      <c r="BY45" s="114"/>
      <c r="BZ45" s="35" t="s">
        <v>3</v>
      </c>
      <c r="CA45" s="35" t="s">
        <v>4</v>
      </c>
      <c r="CB45" s="35" t="s">
        <v>5</v>
      </c>
      <c r="CC45" s="35" t="s">
        <v>6</v>
      </c>
      <c r="CD45" s="74" t="s">
        <v>7</v>
      </c>
      <c r="CE45" s="114"/>
      <c r="CF45" s="35" t="s">
        <v>3</v>
      </c>
      <c r="CG45" s="35" t="s">
        <v>4</v>
      </c>
      <c r="CH45" s="35" t="s">
        <v>5</v>
      </c>
      <c r="CI45" s="35" t="s">
        <v>6</v>
      </c>
      <c r="CJ45" s="36" t="s">
        <v>7</v>
      </c>
    </row>
    <row r="46" spans="2:88" ht="21" customHeight="1" thickTop="1">
      <c r="B46" s="37"/>
      <c r="C46" s="8"/>
      <c r="D46" s="7" t="s">
        <v>49</v>
      </c>
      <c r="E46" s="8"/>
      <c r="F46" s="8"/>
      <c r="G46" s="115"/>
      <c r="H46" s="8"/>
      <c r="I46" s="8"/>
      <c r="J46" s="8"/>
      <c r="K46" s="8"/>
      <c r="L46" s="8"/>
      <c r="M46" s="7" t="s">
        <v>23</v>
      </c>
      <c r="N46" s="8"/>
      <c r="O46" s="8"/>
      <c r="P46" s="8"/>
      <c r="Q46" s="8"/>
      <c r="R46" s="9"/>
      <c r="AA46" s="2"/>
      <c r="AB46" s="2"/>
      <c r="AC46" s="2"/>
      <c r="BN46" s="10"/>
      <c r="BO46" s="8"/>
      <c r="BP46" s="8"/>
      <c r="BQ46" s="8"/>
      <c r="BR46" s="8"/>
      <c r="BS46" s="7" t="s">
        <v>23</v>
      </c>
      <c r="BT46" s="8"/>
      <c r="BU46" s="8"/>
      <c r="BV46" s="8"/>
      <c r="BW46" s="8"/>
      <c r="BX46" s="8"/>
      <c r="BY46" s="115"/>
      <c r="BZ46" s="8"/>
      <c r="CA46" s="8"/>
      <c r="CB46" s="8"/>
      <c r="CC46" s="8"/>
      <c r="CD46" s="8"/>
      <c r="CE46" s="7" t="s">
        <v>48</v>
      </c>
      <c r="CF46" s="8"/>
      <c r="CG46" s="8"/>
      <c r="CH46" s="8"/>
      <c r="CI46" s="8"/>
      <c r="CJ46" s="38"/>
    </row>
    <row r="47" spans="2:88" ht="21" customHeight="1">
      <c r="B47" s="39"/>
      <c r="C47" s="40"/>
      <c r="D47" s="40"/>
      <c r="E47" s="40"/>
      <c r="F47" s="15"/>
      <c r="G47" s="116"/>
      <c r="H47" s="40"/>
      <c r="I47" s="40"/>
      <c r="J47" s="40"/>
      <c r="K47" s="40"/>
      <c r="L47" s="75"/>
      <c r="M47" s="15"/>
      <c r="R47" s="128"/>
      <c r="BN47" s="39"/>
      <c r="BO47" s="40"/>
      <c r="BP47" s="40"/>
      <c r="BQ47" s="40"/>
      <c r="BR47" s="75"/>
      <c r="BS47" s="15"/>
      <c r="BX47" s="2"/>
      <c r="BY47" s="116"/>
      <c r="BZ47" s="133"/>
      <c r="CA47" s="134"/>
      <c r="CB47" s="134"/>
      <c r="CC47" s="134"/>
      <c r="CD47" s="151"/>
      <c r="CE47" s="116"/>
      <c r="CF47" s="40"/>
      <c r="CG47" s="40"/>
      <c r="CH47" s="40"/>
      <c r="CI47" s="40"/>
      <c r="CJ47" s="41"/>
    </row>
    <row r="48" spans="2:88" ht="21" customHeight="1">
      <c r="B48" s="108"/>
      <c r="C48" s="18"/>
      <c r="D48" s="40"/>
      <c r="E48" s="46"/>
      <c r="F48" s="17"/>
      <c r="G48" s="117"/>
      <c r="H48" s="275">
        <v>3</v>
      </c>
      <c r="I48" s="25">
        <v>33.709</v>
      </c>
      <c r="J48" s="44">
        <v>-42</v>
      </c>
      <c r="K48" s="45">
        <f>I48+J48*0.001</f>
        <v>33.667</v>
      </c>
      <c r="L48" s="76" t="s">
        <v>59</v>
      </c>
      <c r="M48" s="276" t="s">
        <v>87</v>
      </c>
      <c r="R48" s="128"/>
      <c r="BN48" s="282">
        <v>6</v>
      </c>
      <c r="BO48" s="25">
        <v>34.078</v>
      </c>
      <c r="BP48" s="44">
        <v>-46</v>
      </c>
      <c r="BQ48" s="45">
        <f>BO48+BP48*0.001</f>
        <v>34.032000000000004</v>
      </c>
      <c r="BR48" s="76" t="s">
        <v>59</v>
      </c>
      <c r="BS48" s="276" t="s">
        <v>90</v>
      </c>
      <c r="BX48" s="2"/>
      <c r="BY48" s="117"/>
      <c r="BZ48" s="279">
        <v>8</v>
      </c>
      <c r="CA48" s="291">
        <v>34.256</v>
      </c>
      <c r="CB48" s="292">
        <v>42</v>
      </c>
      <c r="CC48" s="291">
        <f>CA48+CB48*0.001</f>
        <v>34.298</v>
      </c>
      <c r="CD48" s="46" t="s">
        <v>66</v>
      </c>
      <c r="CE48" s="117"/>
      <c r="CF48" s="275">
        <v>11</v>
      </c>
      <c r="CG48" s="25">
        <v>34.341</v>
      </c>
      <c r="CH48" s="44">
        <v>-51</v>
      </c>
      <c r="CI48" s="45">
        <f>CG48+CH48*0.001</f>
        <v>34.29</v>
      </c>
      <c r="CJ48" s="23" t="s">
        <v>66</v>
      </c>
    </row>
    <row r="49" spans="2:88" ht="21" customHeight="1">
      <c r="B49" s="273">
        <v>1</v>
      </c>
      <c r="C49" s="43">
        <v>33.465</v>
      </c>
      <c r="D49" s="44">
        <v>70</v>
      </c>
      <c r="E49" s="45">
        <f>C49+D49*0.001</f>
        <v>33.535000000000004</v>
      </c>
      <c r="F49" s="17" t="s">
        <v>56</v>
      </c>
      <c r="G49" s="117"/>
      <c r="H49" s="284"/>
      <c r="I49" s="285"/>
      <c r="J49" s="286"/>
      <c r="K49" s="285"/>
      <c r="L49" s="287"/>
      <c r="M49" s="288"/>
      <c r="N49" s="289"/>
      <c r="O49" s="289"/>
      <c r="P49" s="289"/>
      <c r="Q49" s="289"/>
      <c r="R49" s="290"/>
      <c r="BN49" s="39"/>
      <c r="BO49" s="40"/>
      <c r="BP49" s="40"/>
      <c r="BQ49" s="40"/>
      <c r="BR49" s="75"/>
      <c r="BS49" s="15"/>
      <c r="BX49" s="2"/>
      <c r="BY49" s="117"/>
      <c r="BZ49" s="149"/>
      <c r="CA49" s="150"/>
      <c r="CB49" s="150"/>
      <c r="CC49" s="150"/>
      <c r="CD49" s="2"/>
      <c r="CE49" s="117"/>
      <c r="CF49" s="40"/>
      <c r="CG49" s="40"/>
      <c r="CH49" s="40"/>
      <c r="CI49" s="40"/>
      <c r="CJ49" s="41"/>
    </row>
    <row r="50" spans="2:88" ht="21" customHeight="1">
      <c r="B50" s="108"/>
      <c r="C50" s="18"/>
      <c r="D50" s="40"/>
      <c r="E50" s="46"/>
      <c r="F50" s="17"/>
      <c r="G50" s="117"/>
      <c r="H50" s="275">
        <v>4</v>
      </c>
      <c r="I50" s="25">
        <v>33.818</v>
      </c>
      <c r="J50" s="44">
        <v>42</v>
      </c>
      <c r="K50" s="45">
        <f>I50+J50*0.001</f>
        <v>33.86</v>
      </c>
      <c r="L50" s="76" t="s">
        <v>59</v>
      </c>
      <c r="M50" s="276" t="s">
        <v>88</v>
      </c>
      <c r="N50" s="15"/>
      <c r="R50" s="128"/>
      <c r="AS50" s="105" t="s">
        <v>28</v>
      </c>
      <c r="BN50" s="282">
        <v>7</v>
      </c>
      <c r="BO50" s="25">
        <v>34.111</v>
      </c>
      <c r="BP50" s="44">
        <v>51</v>
      </c>
      <c r="BQ50" s="45">
        <f>BO50+BP50*0.001</f>
        <v>34.162</v>
      </c>
      <c r="BR50" s="76" t="s">
        <v>59</v>
      </c>
      <c r="BS50" s="276" t="s">
        <v>91</v>
      </c>
      <c r="BX50" s="2"/>
      <c r="BY50" s="117"/>
      <c r="BZ50" s="279">
        <v>9</v>
      </c>
      <c r="CA50" s="137">
        <v>34.265</v>
      </c>
      <c r="CB50" s="136">
        <v>51</v>
      </c>
      <c r="CC50" s="137">
        <f>CA50+CB50*0.001</f>
        <v>34.316</v>
      </c>
      <c r="CD50" s="46" t="s">
        <v>66</v>
      </c>
      <c r="CE50" s="117"/>
      <c r="CF50" s="275">
        <v>13</v>
      </c>
      <c r="CG50" s="25">
        <v>34.351</v>
      </c>
      <c r="CH50" s="44">
        <v>-46</v>
      </c>
      <c r="CI50" s="45">
        <f>CG50+CH50*0.001</f>
        <v>34.305</v>
      </c>
      <c r="CJ50" s="23" t="s">
        <v>56</v>
      </c>
    </row>
    <row r="51" spans="2:88" ht="21" customHeight="1">
      <c r="B51" s="274">
        <v>2</v>
      </c>
      <c r="C51" s="25">
        <v>33.512</v>
      </c>
      <c r="D51" s="44">
        <v>92</v>
      </c>
      <c r="E51" s="45">
        <f>C51+D51*0.001</f>
        <v>33.604</v>
      </c>
      <c r="F51" s="17" t="s">
        <v>56</v>
      </c>
      <c r="G51" s="117"/>
      <c r="H51" s="284"/>
      <c r="I51" s="285"/>
      <c r="J51" s="286"/>
      <c r="K51" s="285"/>
      <c r="L51" s="287"/>
      <c r="M51" s="288"/>
      <c r="N51" s="289"/>
      <c r="O51" s="289"/>
      <c r="P51" s="289"/>
      <c r="Q51" s="289"/>
      <c r="R51" s="290"/>
      <c r="AS51" s="104" t="s">
        <v>57</v>
      </c>
      <c r="BN51" s="39"/>
      <c r="BO51" s="40"/>
      <c r="BP51" s="40"/>
      <c r="BQ51" s="40"/>
      <c r="BR51" s="75"/>
      <c r="BS51" s="15"/>
      <c r="BX51" s="2"/>
      <c r="BY51" s="117"/>
      <c r="BZ51" s="144"/>
      <c r="CA51" s="145"/>
      <c r="CB51" s="75"/>
      <c r="CC51" s="145"/>
      <c r="CD51" s="46"/>
      <c r="CE51" s="117"/>
      <c r="CF51" s="40"/>
      <c r="CG51" s="40"/>
      <c r="CH51" s="40"/>
      <c r="CI51" s="40"/>
      <c r="CJ51" s="41"/>
    </row>
    <row r="52" spans="2:88" ht="21" customHeight="1">
      <c r="B52" s="108"/>
      <c r="C52" s="18"/>
      <c r="D52" s="40"/>
      <c r="E52" s="46"/>
      <c r="F52" s="17"/>
      <c r="G52" s="117"/>
      <c r="H52" s="277">
        <v>5</v>
      </c>
      <c r="I52" s="278">
        <v>34.048</v>
      </c>
      <c r="J52" s="44">
        <v>-42</v>
      </c>
      <c r="K52" s="45">
        <f>I52+J52*0.001</f>
        <v>34.006</v>
      </c>
      <c r="L52" s="76" t="s">
        <v>59</v>
      </c>
      <c r="M52" s="276" t="s">
        <v>89</v>
      </c>
      <c r="R52" s="128"/>
      <c r="AS52" s="104" t="s">
        <v>58</v>
      </c>
      <c r="BN52" s="283">
        <v>12</v>
      </c>
      <c r="BO52" s="45">
        <v>34.345</v>
      </c>
      <c r="BP52" s="44">
        <v>-51</v>
      </c>
      <c r="BQ52" s="45">
        <f>BO52+BP52*0.001</f>
        <v>34.294</v>
      </c>
      <c r="BR52" s="76" t="s">
        <v>59</v>
      </c>
      <c r="BS52" s="276" t="s">
        <v>92</v>
      </c>
      <c r="BX52" s="2"/>
      <c r="BY52" s="117"/>
      <c r="BZ52" s="280">
        <v>10</v>
      </c>
      <c r="CA52" s="135">
        <v>34.324</v>
      </c>
      <c r="CB52" s="136">
        <v>-42</v>
      </c>
      <c r="CC52" s="137">
        <f>CA52+CB52*0.001</f>
        <v>34.282</v>
      </c>
      <c r="CD52" s="46" t="s">
        <v>66</v>
      </c>
      <c r="CE52" s="117"/>
      <c r="CF52" s="281">
        <v>14</v>
      </c>
      <c r="CG52" s="43">
        <v>34.381</v>
      </c>
      <c r="CH52" s="44">
        <v>-46</v>
      </c>
      <c r="CI52" s="45">
        <f>CG52+CH52*0.001</f>
        <v>34.335</v>
      </c>
      <c r="CJ52" s="23" t="s">
        <v>56</v>
      </c>
    </row>
    <row r="53" spans="2:88" ht="21" customHeight="1" thickBot="1">
      <c r="B53" s="47"/>
      <c r="C53" s="48"/>
      <c r="D53" s="49"/>
      <c r="E53" s="49"/>
      <c r="F53" s="126"/>
      <c r="G53" s="118"/>
      <c r="H53" s="52"/>
      <c r="I53" s="48"/>
      <c r="J53" s="49"/>
      <c r="K53" s="49"/>
      <c r="L53" s="77"/>
      <c r="M53" s="73"/>
      <c r="N53" s="70"/>
      <c r="O53" s="70"/>
      <c r="P53" s="70"/>
      <c r="Q53" s="70"/>
      <c r="R53" s="129"/>
      <c r="AD53" s="101"/>
      <c r="AE53" s="102"/>
      <c r="BG53" s="101"/>
      <c r="BH53" s="102"/>
      <c r="BN53" s="47"/>
      <c r="BO53" s="48"/>
      <c r="BP53" s="49"/>
      <c r="BQ53" s="49"/>
      <c r="BR53" s="77"/>
      <c r="BS53" s="73"/>
      <c r="BT53" s="70"/>
      <c r="BU53" s="70"/>
      <c r="BV53" s="70"/>
      <c r="BW53" s="70"/>
      <c r="BX53" s="70"/>
      <c r="BY53" s="118"/>
      <c r="BZ53" s="138"/>
      <c r="CA53" s="139"/>
      <c r="CB53" s="139"/>
      <c r="CC53" s="139"/>
      <c r="CD53" s="70"/>
      <c r="CE53" s="118"/>
      <c r="CF53" s="52"/>
      <c r="CG53" s="48"/>
      <c r="CH53" s="49"/>
      <c r="CI53" s="49"/>
      <c r="CJ53" s="53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22">
    <mergeCell ref="BU45:BV45"/>
    <mergeCell ref="O45:P45"/>
    <mergeCell ref="AB6:AC6"/>
    <mergeCell ref="AB8:AC8"/>
    <mergeCell ref="BJ8:BK8"/>
    <mergeCell ref="V6:Y6"/>
    <mergeCell ref="V7:Y7"/>
    <mergeCell ref="BN6:BQ6"/>
    <mergeCell ref="BN7:BQ7"/>
    <mergeCell ref="AB3:AC3"/>
    <mergeCell ref="AB7:AC7"/>
    <mergeCell ref="BT3:BU3"/>
    <mergeCell ref="BN4:BQ4"/>
    <mergeCell ref="BJ3:BK3"/>
    <mergeCell ref="V2:Y2"/>
    <mergeCell ref="R3:S3"/>
    <mergeCell ref="V3:Y3"/>
    <mergeCell ref="V4:Y4"/>
    <mergeCell ref="BN2:BQ2"/>
    <mergeCell ref="BN3:BQ3"/>
    <mergeCell ref="BJ6:BK6"/>
    <mergeCell ref="BJ7:BK7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ignoredErrors>
    <ignoredError sqref="CI10:CI11" numberStoredAsText="1"/>
  </ignoredErrors>
  <drawing r:id="rId4"/>
  <legacyDrawing r:id="rId3"/>
  <oleObjects>
    <oleObject progId="Paint.Picture" shapeId="1689533" r:id="rId1"/>
    <oleObject progId="Paint.Picture" shapeId="168975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2012-06-20T08:26:02Z</cp:lastPrinted>
  <dcterms:created xsi:type="dcterms:W3CDTF">2003-01-10T15:39:03Z</dcterms:created>
  <dcterms:modified xsi:type="dcterms:W3CDTF">2012-06-20T10:26:24Z</dcterms:modified>
  <cp:category/>
  <cp:version/>
  <cp:contentType/>
  <cp:contentStatus/>
</cp:coreProperties>
</file>