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Olbramovice" sheetId="2" r:id="rId2"/>
  </sheets>
  <definedNames/>
  <calcPr fullCalcOnLoad="1"/>
</workbook>
</file>

<file path=xl/sharedStrings.xml><?xml version="1.0" encoding="utf-8"?>
<sst xmlns="http://schemas.openxmlformats.org/spreadsheetml/2006/main" count="313" uniqueCount="181">
  <si>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</si>
  <si>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</si>
  <si>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</si>
  <si>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</si>
  <si>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</si>
  <si>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</si>
  <si>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</si>
  <si>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</si>
  <si>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</si>
  <si>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</si>
  <si>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</si>
  <si>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</si>
  <si>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</si>
  <si>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</si>
  <si>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</si>
  <si>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</si>
  <si>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</si>
  <si>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</si>
  <si>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</si>
  <si>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</si>
  <si>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</si>
  <si>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</si>
  <si>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</si>
  <si>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</si>
  <si>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</si>
  <si>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</si>
  <si>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</si>
  <si>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</si>
  <si>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</si>
  <si>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</si>
  <si>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</si>
  <si>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</si>
  <si>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</si>
  <si>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</si>
  <si>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</si>
  <si>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</si>
  <si>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</si>
  <si>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</si>
  <si>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</si>
  <si>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</si>
  <si>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</si>
  <si>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</si>
  <si>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</si>
  <si>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</si>
  <si>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</si>
  <si>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</si>
  <si>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</si>
  <si>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</si>
  <si>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</si>
  <si>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</si>
  <si>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</si>
  <si>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</si>
  <si>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</si>
  <si>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Výprava vlaků s přepravou cestujících dle čl. 505 ČD D2</t>
  </si>
  <si>
    <t>Z / na</t>
  </si>
  <si>
    <t>na / z  k.č.</t>
  </si>
  <si>
    <t>přes  vyhybky</t>
  </si>
  <si>
    <t>Se 10</t>
  </si>
  <si>
    <t>Se 1</t>
  </si>
  <si>
    <t>Se 2</t>
  </si>
  <si>
    <t>1 S</t>
  </si>
  <si>
    <t>Jednotné  obslužné  pracoviště</t>
  </si>
  <si>
    <t>Kód :  22</t>
  </si>
  <si>
    <t>Počet  pracovníků :</t>
  </si>
  <si>
    <t>Cestová</t>
  </si>
  <si>
    <t>Obvod  výpravčího  JOP</t>
  </si>
  <si>
    <t>ABE - 1  trojznakový,  obousměrný</t>
  </si>
  <si>
    <t>traťové  koleje  č. 2</t>
  </si>
  <si>
    <t>poznámka</t>
  </si>
  <si>
    <t>Obvod  posunu</t>
  </si>
  <si>
    <t>ručně</t>
  </si>
  <si>
    <t>bez zabezpečení</t>
  </si>
  <si>
    <t>Výpravčí  -  1</t>
  </si>
  <si>
    <r>
      <t>Hlavní  staniční  kolej,</t>
    </r>
    <r>
      <rPr>
        <sz val="14"/>
        <rFont val="Arial CE"/>
        <family val="2"/>
      </rPr>
      <t xml:space="preserve">  NTV</t>
    </r>
  </si>
  <si>
    <t>S 3</t>
  </si>
  <si>
    <t>S 5</t>
  </si>
  <si>
    <t>Vk 1</t>
  </si>
  <si>
    <t>Do  Benešova u Prahy</t>
  </si>
  <si>
    <t>Z  Benešova u Prahy</t>
  </si>
  <si>
    <t>S 7</t>
  </si>
  <si>
    <t>24, 23</t>
  </si>
  <si>
    <t>Benešovské  zhlaví</t>
  </si>
  <si>
    <t>Sc 5a</t>
  </si>
  <si>
    <t>K L</t>
  </si>
  <si>
    <t>Lc 3</t>
  </si>
  <si>
    <t>Votické  zhlaví</t>
  </si>
  <si>
    <t>2, 4</t>
  </si>
  <si>
    <t>3, 4</t>
  </si>
  <si>
    <t>výměnový zámek, klíč Vk 1 / 2t / 2 držen v EMZ v kolejišti</t>
  </si>
  <si>
    <t>=</t>
  </si>
  <si>
    <t>Př KL</t>
  </si>
  <si>
    <t>Sc 1</t>
  </si>
  <si>
    <t>Sc 2</t>
  </si>
  <si>
    <t>Sc 4</t>
  </si>
  <si>
    <t>Lc 5</t>
  </si>
  <si>
    <t>Lc 7</t>
  </si>
  <si>
    <t>Se 12</t>
  </si>
  <si>
    <t>Se 13</t>
  </si>
  <si>
    <t>Se 11</t>
  </si>
  <si>
    <t>Lc 1</t>
  </si>
  <si>
    <t>Lc 2</t>
  </si>
  <si>
    <t>Lc 4</t>
  </si>
  <si>
    <t>Lc 5a</t>
  </si>
  <si>
    <t>Sc 2c</t>
  </si>
  <si>
    <t>Sc 1c</t>
  </si>
  <si>
    <t>Sc 1b</t>
  </si>
  <si>
    <t>Sc 2b</t>
  </si>
  <si>
    <t>při jízdě do odbočky - není-li uvedeno jinak, rychlost 50 km/h</t>
  </si>
  <si>
    <t>L 1c</t>
  </si>
  <si>
    <t>2 + 4</t>
  </si>
  <si>
    <t>( podchod v km 119,428 )</t>
  </si>
  <si>
    <t>5 a</t>
  </si>
  <si>
    <t>č. II,  mimoúrovňové, ostrovní</t>
  </si>
  <si>
    <t>1 + 5</t>
  </si>
  <si>
    <t>č. I,  mimoúrovňové, ostrovní</t>
  </si>
  <si>
    <t>č. IIa,  mimoúrovňové</t>
  </si>
  <si>
    <t>spojovací  koleje  č.92b</t>
  </si>
  <si>
    <t>Km  119,396  =  0,000</t>
  </si>
  <si>
    <t>Km  119,369</t>
  </si>
  <si>
    <t>Ze  Štětkovic</t>
  </si>
  <si>
    <t>směr :  Benešov u Prahy</t>
  </si>
  <si>
    <t>směr :  Štětkovice</t>
  </si>
  <si>
    <t>Vjezd - odjezd,  NTV, kusá</t>
  </si>
  <si>
    <t>( 5 + 5a = 736 m )</t>
  </si>
  <si>
    <t>Kód</t>
  </si>
  <si>
    <t>L 2c</t>
  </si>
  <si>
    <t>2-1233</t>
  </si>
  <si>
    <t>1-1242</t>
  </si>
  <si>
    <t>2-1242</t>
  </si>
  <si>
    <t>2-1247</t>
  </si>
  <si>
    <t>2-1258</t>
  </si>
  <si>
    <t>2-1263</t>
  </si>
  <si>
    <t>1-1263</t>
  </si>
  <si>
    <t>Abnormální</t>
  </si>
  <si>
    <t>hektometr :</t>
  </si>
  <si>
    <t>34 m</t>
  </si>
  <si>
    <t>km 126,8 - 126,9 =</t>
  </si>
  <si>
    <t>1-1272</t>
  </si>
  <si>
    <t>2-1272</t>
  </si>
  <si>
    <t>2-1275</t>
  </si>
  <si>
    <t>1-1275</t>
  </si>
  <si>
    <t>1-1282</t>
  </si>
  <si>
    <t>2-1282</t>
  </si>
  <si>
    <t>2-1285</t>
  </si>
  <si>
    <t>1-1285</t>
  </si>
  <si>
    <t>1-1296</t>
  </si>
  <si>
    <t>2-1296</t>
  </si>
  <si>
    <t>2-1295</t>
  </si>
  <si>
    <t>1-1295</t>
  </si>
  <si>
    <t>1-1306</t>
  </si>
  <si>
    <t>2-1306</t>
  </si>
  <si>
    <t>2-1309</t>
  </si>
  <si>
    <t>1-1309</t>
  </si>
  <si>
    <t>1-1316</t>
  </si>
  <si>
    <t>2-1316</t>
  </si>
  <si>
    <t>Zahradnický tunel</t>
  </si>
  <si>
    <t xml:space="preserve">  Lc 2</t>
  </si>
  <si>
    <t>EZ</t>
  </si>
  <si>
    <t>( Vk 1 / 2t / 2 )</t>
  </si>
  <si>
    <t>Vk 2</t>
  </si>
  <si>
    <r>
      <t xml:space="preserve">Se 8        </t>
    </r>
    <r>
      <rPr>
        <sz val="10"/>
        <rFont val="Arial CE"/>
        <family val="0"/>
      </rPr>
      <t>Vk 4</t>
    </r>
  </si>
  <si>
    <t>2 , 4</t>
  </si>
  <si>
    <t>Telefonické  dorozumívání</t>
  </si>
  <si>
    <t>provoz podle D - 3</t>
  </si>
  <si>
    <t>výpravčí</t>
  </si>
  <si>
    <t>zast. - 00</t>
  </si>
  <si>
    <t>ESA 11  -  zahrnuje rovněž obvod Votice</t>
  </si>
  <si>
    <t>v přímém směru 100 km/h</t>
  </si>
  <si>
    <t>návěstí rychlost do odbočky 50 / 60 / 70 km/h</t>
  </si>
  <si>
    <t>návěstí rychlost do odbočky 50 / 60 / 80 km/h</t>
  </si>
  <si>
    <t>Sc 2b - proměnný ukazatel rychlosti  ( PUR )</t>
  </si>
  <si>
    <t>Sc 1b - proměnný ukazatel rychlosti  ( PUR )</t>
  </si>
  <si>
    <t>Lc 2 - proměnný ukazatel rychlosti  ( PUR )</t>
  </si>
  <si>
    <t>návěstí rychlost do odbočky 70 km/h</t>
  </si>
  <si>
    <t>8 ab</t>
  </si>
  <si>
    <t>XII. / 2011</t>
  </si>
  <si>
    <t>Vlečka č.:</t>
  </si>
  <si>
    <t>dle projektu</t>
  </si>
  <si>
    <t>1-1235</t>
  </si>
  <si>
    <t>1-1245</t>
  </si>
  <si>
    <t>1-1260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</si>
</sst>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name val="Times New Roman CE"/>
      <family val="1"/>
    </font>
    <font>
      <sz val="11"/>
      <color indexed="12"/>
      <name val="Arial CE"/>
      <family val="0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sz val="12"/>
      <name val="Arial"/>
      <family val="0"/>
    </font>
    <font>
      <sz val="5"/>
      <name val="Arial CE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18" fillId="0" borderId="24" xfId="0" applyNumberFormat="1" applyFont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24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5" fillId="0" borderId="10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5" fillId="0" borderId="8" xfId="0" applyNumberFormat="1" applyFont="1" applyBorder="1" applyAlignment="1" quotePrefix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0" applyAlignment="1">
      <alignment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8" fillId="0" borderId="10" xfId="21" applyNumberFormat="1" applyFont="1" applyFill="1" applyBorder="1" applyAlignment="1">
      <alignment horizontal="center" vertical="center"/>
      <protection/>
    </xf>
    <xf numFmtId="164" fontId="48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4" fillId="3" borderId="49" xfId="0" applyFont="1" applyFill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8" xfId="0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25" fillId="0" borderId="0" xfId="0" applyFont="1" applyAlignment="1">
      <alignment horizontal="left" vertical="top"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6" borderId="56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48" fillId="0" borderId="24" xfId="21" applyNumberFormat="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5" fillId="0" borderId="0" xfId="21" applyFont="1" applyAlignment="1">
      <alignment horizontal="center" vertical="center"/>
      <protection/>
    </xf>
    <xf numFmtId="0" fontId="17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4" fillId="4" borderId="60" xfId="21" applyFont="1" applyFill="1" applyBorder="1" applyAlignment="1">
      <alignment horizontal="center" vertical="center"/>
      <protection/>
    </xf>
    <xf numFmtId="0" fontId="21" fillId="6" borderId="51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0</xdr:colOff>
      <xdr:row>31</xdr:row>
      <xdr:rowOff>114300</xdr:rowOff>
    </xdr:from>
    <xdr:to>
      <xdr:col>148</xdr:col>
      <xdr:colOff>504825</xdr:colOff>
      <xdr:row>31</xdr:row>
      <xdr:rowOff>114300</xdr:rowOff>
    </xdr:to>
    <xdr:sp>
      <xdr:nvSpPr>
        <xdr:cNvPr id="1" name="Line 304"/>
        <xdr:cNvSpPr>
          <a:spLocks/>
        </xdr:cNvSpPr>
      </xdr:nvSpPr>
      <xdr:spPr>
        <a:xfrm>
          <a:off x="107499150" y="7829550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114300</xdr:rowOff>
    </xdr:from>
    <xdr:to>
      <xdr:col>149</xdr:col>
      <xdr:colOff>47625</xdr:colOff>
      <xdr:row>28</xdr:row>
      <xdr:rowOff>114300</xdr:rowOff>
    </xdr:to>
    <xdr:sp>
      <xdr:nvSpPr>
        <xdr:cNvPr id="2" name="Line 305"/>
        <xdr:cNvSpPr>
          <a:spLocks/>
        </xdr:cNvSpPr>
      </xdr:nvSpPr>
      <xdr:spPr>
        <a:xfrm>
          <a:off x="107499150" y="71437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3" name="Line 1"/>
        <xdr:cNvSpPr>
          <a:spLocks/>
        </xdr:cNvSpPr>
      </xdr:nvSpPr>
      <xdr:spPr>
        <a:xfrm>
          <a:off x="514350" y="7829550"/>
          <a:ext cx="5405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53</xdr:col>
      <xdr:colOff>266700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22326600" y="87439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30</xdr:col>
      <xdr:colOff>847725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4154150" y="6457950"/>
          <a:ext cx="852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132</xdr:col>
      <xdr:colOff>0</xdr:colOff>
      <xdr:row>28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7143750"/>
          <a:ext cx="4216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132</xdr:col>
      <xdr:colOff>0</xdr:colOff>
      <xdr:row>31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5445025" y="7829550"/>
          <a:ext cx="4216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3129200" y="8515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14350" y="7143750"/>
          <a:ext cx="5405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941260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485775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247650</xdr:colOff>
      <xdr:row>26</xdr:row>
      <xdr:rowOff>0</xdr:rowOff>
    </xdr:from>
    <xdr:to>
      <xdr:col>102</xdr:col>
      <xdr:colOff>495300</xdr:colOff>
      <xdr:row>28</xdr:row>
      <xdr:rowOff>114300</xdr:rowOff>
    </xdr:to>
    <xdr:sp>
      <xdr:nvSpPr>
        <xdr:cNvPr id="13" name="Line 11"/>
        <xdr:cNvSpPr>
          <a:spLocks/>
        </xdr:cNvSpPr>
      </xdr:nvSpPr>
      <xdr:spPr>
        <a:xfrm flipH="1" flipV="1">
          <a:off x="72085200" y="6572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28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73590150" y="7143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28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15" name="Line 13"/>
        <xdr:cNvSpPr>
          <a:spLocks/>
        </xdr:cNvSpPr>
      </xdr:nvSpPr>
      <xdr:spPr>
        <a:xfrm>
          <a:off x="81019650" y="71437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97</xdr:col>
      <xdr:colOff>276225</xdr:colOff>
      <xdr:row>34</xdr:row>
      <xdr:rowOff>0</xdr:rowOff>
    </xdr:to>
    <xdr:sp>
      <xdr:nvSpPr>
        <xdr:cNvPr id="16" name="Line 14"/>
        <xdr:cNvSpPr>
          <a:spLocks/>
        </xdr:cNvSpPr>
      </xdr:nvSpPr>
      <xdr:spPr>
        <a:xfrm flipH="1">
          <a:off x="68370450" y="78295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76200</xdr:rowOff>
    </xdr:from>
    <xdr:to>
      <xdr:col>91</xdr:col>
      <xdr:colOff>247650</xdr:colOff>
      <xdr:row>34</xdr:row>
      <xdr:rowOff>114300</xdr:rowOff>
    </xdr:to>
    <xdr:sp>
      <xdr:nvSpPr>
        <xdr:cNvPr id="17" name="Line 16"/>
        <xdr:cNvSpPr>
          <a:spLocks/>
        </xdr:cNvSpPr>
      </xdr:nvSpPr>
      <xdr:spPr>
        <a:xfrm flipH="1">
          <a:off x="66884550" y="8477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11925300" y="6457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9" name="Line 18"/>
        <xdr:cNvSpPr>
          <a:spLocks/>
        </xdr:cNvSpPr>
      </xdr:nvSpPr>
      <xdr:spPr>
        <a:xfrm flipH="1" flipV="1">
          <a:off x="9696450" y="7143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12</xdr:col>
      <xdr:colOff>495300</xdr:colOff>
      <xdr:row>31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3752850" y="7143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37</xdr:row>
      <xdr:rowOff>9525</xdr:rowOff>
    </xdr:from>
    <xdr:to>
      <xdr:col>31</xdr:col>
      <xdr:colOff>285750</xdr:colOff>
      <xdr:row>39</xdr:row>
      <xdr:rowOff>28575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9096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>
          <a:off x="70599300" y="645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23" name="Line 26"/>
        <xdr:cNvSpPr>
          <a:spLocks/>
        </xdr:cNvSpPr>
      </xdr:nvSpPr>
      <xdr:spPr>
        <a:xfrm>
          <a:off x="713422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4" name="Line 27"/>
        <xdr:cNvSpPr>
          <a:spLocks/>
        </xdr:cNvSpPr>
      </xdr:nvSpPr>
      <xdr:spPr>
        <a:xfrm>
          <a:off x="20840700" y="862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21583650" y="870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114300</xdr:rowOff>
    </xdr:from>
    <xdr:to>
      <xdr:col>87</xdr:col>
      <xdr:colOff>247650</xdr:colOff>
      <xdr:row>37</xdr:row>
      <xdr:rowOff>114300</xdr:rowOff>
    </xdr:to>
    <xdr:sp>
      <xdr:nvSpPr>
        <xdr:cNvPr id="26" name="Line 29"/>
        <xdr:cNvSpPr>
          <a:spLocks/>
        </xdr:cNvSpPr>
      </xdr:nvSpPr>
      <xdr:spPr>
        <a:xfrm>
          <a:off x="43872150" y="9201150"/>
          <a:ext cx="2078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Olbramovice</a:t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50</xdr:col>
      <xdr:colOff>495300</xdr:colOff>
      <xdr:row>22</xdr:row>
      <xdr:rowOff>114300</xdr:rowOff>
    </xdr:to>
    <xdr:sp>
      <xdr:nvSpPr>
        <xdr:cNvPr id="28" name="Line 36"/>
        <xdr:cNvSpPr>
          <a:spLocks/>
        </xdr:cNvSpPr>
      </xdr:nvSpPr>
      <xdr:spPr>
        <a:xfrm>
          <a:off x="20097750" y="57721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28</xdr:col>
      <xdr:colOff>495300</xdr:colOff>
      <xdr:row>35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5640050" y="7829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0</xdr:rowOff>
    </xdr:from>
    <xdr:to>
      <xdr:col>23</xdr:col>
      <xdr:colOff>266700</xdr:colOff>
      <xdr:row>21</xdr:row>
      <xdr:rowOff>114300</xdr:rowOff>
    </xdr:to>
    <xdr:sp>
      <xdr:nvSpPr>
        <xdr:cNvPr id="30" name="Line 49"/>
        <xdr:cNvSpPr>
          <a:spLocks/>
        </xdr:cNvSpPr>
      </xdr:nvSpPr>
      <xdr:spPr>
        <a:xfrm flipH="1">
          <a:off x="10439400" y="451485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37</xdr:row>
      <xdr:rowOff>0</xdr:rowOff>
    </xdr:from>
    <xdr:to>
      <xdr:col>89</xdr:col>
      <xdr:colOff>247650</xdr:colOff>
      <xdr:row>37</xdr:row>
      <xdr:rowOff>76200</xdr:rowOff>
    </xdr:to>
    <xdr:sp>
      <xdr:nvSpPr>
        <xdr:cNvPr id="31" name="Line 53"/>
        <xdr:cNvSpPr>
          <a:spLocks/>
        </xdr:cNvSpPr>
      </xdr:nvSpPr>
      <xdr:spPr>
        <a:xfrm flipH="1">
          <a:off x="6539865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76200</xdr:rowOff>
    </xdr:from>
    <xdr:to>
      <xdr:col>88</xdr:col>
      <xdr:colOff>476250</xdr:colOff>
      <xdr:row>37</xdr:row>
      <xdr:rowOff>114300</xdr:rowOff>
    </xdr:to>
    <xdr:sp>
      <xdr:nvSpPr>
        <xdr:cNvPr id="32" name="Line 54"/>
        <xdr:cNvSpPr>
          <a:spLocks/>
        </xdr:cNvSpPr>
      </xdr:nvSpPr>
      <xdr:spPr>
        <a:xfrm flipH="1">
          <a:off x="6465570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0002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952500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35" name="Line 66"/>
        <xdr:cNvSpPr>
          <a:spLocks/>
        </xdr:cNvSpPr>
      </xdr:nvSpPr>
      <xdr:spPr>
        <a:xfrm>
          <a:off x="110451900" y="7829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7715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150</xdr:col>
      <xdr:colOff>0</xdr:colOff>
      <xdr:row>29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110470950" y="702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58</xdr:col>
      <xdr:colOff>495300</xdr:colOff>
      <xdr:row>25</xdr:row>
      <xdr:rowOff>114300</xdr:rowOff>
    </xdr:from>
    <xdr:to>
      <xdr:col>95</xdr:col>
      <xdr:colOff>247650</xdr:colOff>
      <xdr:row>25</xdr:row>
      <xdr:rowOff>114300</xdr:rowOff>
    </xdr:to>
    <xdr:sp>
      <xdr:nvSpPr>
        <xdr:cNvPr id="38" name="Line 78"/>
        <xdr:cNvSpPr>
          <a:spLocks/>
        </xdr:cNvSpPr>
      </xdr:nvSpPr>
      <xdr:spPr>
        <a:xfrm>
          <a:off x="43129200" y="6457950"/>
          <a:ext cx="2747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39" name="Line 83"/>
        <xdr:cNvSpPr>
          <a:spLocks/>
        </xdr:cNvSpPr>
      </xdr:nvSpPr>
      <xdr:spPr>
        <a:xfrm flipH="1">
          <a:off x="66408300" y="5676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114300</xdr:rowOff>
    </xdr:from>
    <xdr:to>
      <xdr:col>25</xdr:col>
      <xdr:colOff>266700</xdr:colOff>
      <xdr:row>18</xdr:row>
      <xdr:rowOff>114300</xdr:rowOff>
    </xdr:to>
    <xdr:sp>
      <xdr:nvSpPr>
        <xdr:cNvPr id="40" name="Line 234"/>
        <xdr:cNvSpPr>
          <a:spLocks/>
        </xdr:cNvSpPr>
      </xdr:nvSpPr>
      <xdr:spPr>
        <a:xfrm flipH="1">
          <a:off x="14878050" y="3714750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34</xdr:row>
      <xdr:rowOff>0</xdr:rowOff>
    </xdr:from>
    <xdr:to>
      <xdr:col>92</xdr:col>
      <xdr:colOff>476250</xdr:colOff>
      <xdr:row>34</xdr:row>
      <xdr:rowOff>76200</xdr:rowOff>
    </xdr:to>
    <xdr:sp>
      <xdr:nvSpPr>
        <xdr:cNvPr id="41" name="Line 367"/>
        <xdr:cNvSpPr>
          <a:spLocks/>
        </xdr:cNvSpPr>
      </xdr:nvSpPr>
      <xdr:spPr>
        <a:xfrm flipH="1">
          <a:off x="67627500" y="840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822388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50</xdr:col>
      <xdr:colOff>495300</xdr:colOff>
      <xdr:row>19</xdr:row>
      <xdr:rowOff>114300</xdr:rowOff>
    </xdr:to>
    <xdr:sp>
      <xdr:nvSpPr>
        <xdr:cNvPr id="43" name="Line 725"/>
        <xdr:cNvSpPr>
          <a:spLocks/>
        </xdr:cNvSpPr>
      </xdr:nvSpPr>
      <xdr:spPr>
        <a:xfrm>
          <a:off x="22326600" y="508635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30</xdr:col>
      <xdr:colOff>495300</xdr:colOff>
      <xdr:row>19</xdr:row>
      <xdr:rowOff>152400</xdr:rowOff>
    </xdr:to>
    <xdr:sp>
      <xdr:nvSpPr>
        <xdr:cNvPr id="44" name="Line 728"/>
        <xdr:cNvSpPr>
          <a:spLocks/>
        </xdr:cNvSpPr>
      </xdr:nvSpPr>
      <xdr:spPr>
        <a:xfrm flipH="1">
          <a:off x="2158365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152400</xdr:rowOff>
    </xdr:from>
    <xdr:to>
      <xdr:col>29</xdr:col>
      <xdr:colOff>266700</xdr:colOff>
      <xdr:row>20</xdr:row>
      <xdr:rowOff>0</xdr:rowOff>
    </xdr:to>
    <xdr:sp>
      <xdr:nvSpPr>
        <xdr:cNvPr id="45" name="Line 729"/>
        <xdr:cNvSpPr>
          <a:spLocks/>
        </xdr:cNvSpPr>
      </xdr:nvSpPr>
      <xdr:spPr>
        <a:xfrm flipH="1">
          <a:off x="2084070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23</xdr:row>
      <xdr:rowOff>0</xdr:rowOff>
    </xdr:from>
    <xdr:to>
      <xdr:col>25</xdr:col>
      <xdr:colOff>266700</xdr:colOff>
      <xdr:row>23</xdr:row>
      <xdr:rowOff>114300</xdr:rowOff>
    </xdr:to>
    <xdr:sp>
      <xdr:nvSpPr>
        <xdr:cNvPr id="46" name="Line 730"/>
        <xdr:cNvSpPr>
          <a:spLocks/>
        </xdr:cNvSpPr>
      </xdr:nvSpPr>
      <xdr:spPr>
        <a:xfrm flipV="1">
          <a:off x="17878425" y="5886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27</xdr:col>
      <xdr:colOff>266700</xdr:colOff>
      <xdr:row>22</xdr:row>
      <xdr:rowOff>152400</xdr:rowOff>
    </xdr:to>
    <xdr:sp>
      <xdr:nvSpPr>
        <xdr:cNvPr id="47" name="Line 731"/>
        <xdr:cNvSpPr>
          <a:spLocks/>
        </xdr:cNvSpPr>
      </xdr:nvSpPr>
      <xdr:spPr>
        <a:xfrm flipH="1">
          <a:off x="1935480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152400</xdr:rowOff>
    </xdr:from>
    <xdr:to>
      <xdr:col>26</xdr:col>
      <xdr:colOff>495300</xdr:colOff>
      <xdr:row>23</xdr:row>
      <xdr:rowOff>0</xdr:rowOff>
    </xdr:to>
    <xdr:sp>
      <xdr:nvSpPr>
        <xdr:cNvPr id="48" name="Line 732"/>
        <xdr:cNvSpPr>
          <a:spLocks/>
        </xdr:cNvSpPr>
      </xdr:nvSpPr>
      <xdr:spPr>
        <a:xfrm flipH="1">
          <a:off x="186118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24</xdr:col>
      <xdr:colOff>504825</xdr:colOff>
      <xdr:row>25</xdr:row>
      <xdr:rowOff>114300</xdr:rowOff>
    </xdr:to>
    <xdr:sp>
      <xdr:nvSpPr>
        <xdr:cNvPr id="49" name="Line 734"/>
        <xdr:cNvSpPr>
          <a:spLocks/>
        </xdr:cNvSpPr>
      </xdr:nvSpPr>
      <xdr:spPr>
        <a:xfrm flipH="1">
          <a:off x="15640050" y="60007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28</xdr:col>
      <xdr:colOff>495300</xdr:colOff>
      <xdr:row>20</xdr:row>
      <xdr:rowOff>142875</xdr:rowOff>
    </xdr:to>
    <xdr:sp>
      <xdr:nvSpPr>
        <xdr:cNvPr id="50" name="Line 735"/>
        <xdr:cNvSpPr>
          <a:spLocks/>
        </xdr:cNvSpPr>
      </xdr:nvSpPr>
      <xdr:spPr>
        <a:xfrm flipH="1">
          <a:off x="20097750" y="520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16</xdr:row>
      <xdr:rowOff>114300</xdr:rowOff>
    </xdr:from>
    <xdr:to>
      <xdr:col>44</xdr:col>
      <xdr:colOff>238125</xdr:colOff>
      <xdr:row>16</xdr:row>
      <xdr:rowOff>114300</xdr:rowOff>
    </xdr:to>
    <xdr:sp>
      <xdr:nvSpPr>
        <xdr:cNvPr id="51" name="Line 736"/>
        <xdr:cNvSpPr>
          <a:spLocks/>
        </xdr:cNvSpPr>
      </xdr:nvSpPr>
      <xdr:spPr>
        <a:xfrm>
          <a:off x="18611850" y="4400550"/>
          <a:ext cx="1385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152400</xdr:rowOff>
    </xdr:from>
    <xdr:to>
      <xdr:col>24</xdr:col>
      <xdr:colOff>495300</xdr:colOff>
      <xdr:row>17</xdr:row>
      <xdr:rowOff>0</xdr:rowOff>
    </xdr:to>
    <xdr:sp>
      <xdr:nvSpPr>
        <xdr:cNvPr id="52" name="Line 737"/>
        <xdr:cNvSpPr>
          <a:spLocks/>
        </xdr:cNvSpPr>
      </xdr:nvSpPr>
      <xdr:spPr>
        <a:xfrm flipH="1">
          <a:off x="17125950" y="443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</xdr:row>
      <xdr:rowOff>114300</xdr:rowOff>
    </xdr:from>
    <xdr:to>
      <xdr:col>25</xdr:col>
      <xdr:colOff>266700</xdr:colOff>
      <xdr:row>16</xdr:row>
      <xdr:rowOff>152400</xdr:rowOff>
    </xdr:to>
    <xdr:sp>
      <xdr:nvSpPr>
        <xdr:cNvPr id="53" name="Line 738"/>
        <xdr:cNvSpPr>
          <a:spLocks/>
        </xdr:cNvSpPr>
      </xdr:nvSpPr>
      <xdr:spPr>
        <a:xfrm flipH="1">
          <a:off x="17868900" y="440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58</xdr:col>
      <xdr:colOff>238125</xdr:colOff>
      <xdr:row>19</xdr:row>
      <xdr:rowOff>114300</xdr:rowOff>
    </xdr:to>
    <xdr:sp>
      <xdr:nvSpPr>
        <xdr:cNvPr id="54" name="Line 749"/>
        <xdr:cNvSpPr>
          <a:spLocks/>
        </xdr:cNvSpPr>
      </xdr:nvSpPr>
      <xdr:spPr>
        <a:xfrm>
          <a:off x="37185600" y="5086350"/>
          <a:ext cx="568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40</xdr:row>
      <xdr:rowOff>152400</xdr:rowOff>
    </xdr:from>
    <xdr:to>
      <xdr:col>79</xdr:col>
      <xdr:colOff>247650</xdr:colOff>
      <xdr:row>41</xdr:row>
      <xdr:rowOff>0</xdr:rowOff>
    </xdr:to>
    <xdr:sp>
      <xdr:nvSpPr>
        <xdr:cNvPr id="55" name="Line 752"/>
        <xdr:cNvSpPr>
          <a:spLocks/>
        </xdr:cNvSpPr>
      </xdr:nvSpPr>
      <xdr:spPr>
        <a:xfrm flipH="1">
          <a:off x="57988200" y="99250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114300</xdr:rowOff>
    </xdr:from>
    <xdr:to>
      <xdr:col>80</xdr:col>
      <xdr:colOff>476250</xdr:colOff>
      <xdr:row>40</xdr:row>
      <xdr:rowOff>152400</xdr:rowOff>
    </xdr:to>
    <xdr:sp>
      <xdr:nvSpPr>
        <xdr:cNvPr id="56" name="Line 753"/>
        <xdr:cNvSpPr>
          <a:spLocks/>
        </xdr:cNvSpPr>
      </xdr:nvSpPr>
      <xdr:spPr>
        <a:xfrm flipH="1">
          <a:off x="58712100" y="988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36</xdr:row>
      <xdr:rowOff>85725</xdr:rowOff>
    </xdr:from>
    <xdr:to>
      <xdr:col>90</xdr:col>
      <xdr:colOff>476250</xdr:colOff>
      <xdr:row>37</xdr:row>
      <xdr:rowOff>0</xdr:rowOff>
    </xdr:to>
    <xdr:sp>
      <xdr:nvSpPr>
        <xdr:cNvPr id="57" name="Line 765"/>
        <xdr:cNvSpPr>
          <a:spLocks/>
        </xdr:cNvSpPr>
      </xdr:nvSpPr>
      <xdr:spPr>
        <a:xfrm flipH="1">
          <a:off x="66141600" y="8943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35</xdr:row>
      <xdr:rowOff>114300</xdr:rowOff>
    </xdr:from>
    <xdr:to>
      <xdr:col>91</xdr:col>
      <xdr:colOff>247650</xdr:colOff>
      <xdr:row>36</xdr:row>
      <xdr:rowOff>85725</xdr:rowOff>
    </xdr:to>
    <xdr:sp>
      <xdr:nvSpPr>
        <xdr:cNvPr id="58" name="Line 768"/>
        <xdr:cNvSpPr>
          <a:spLocks/>
        </xdr:cNvSpPr>
      </xdr:nvSpPr>
      <xdr:spPr>
        <a:xfrm flipH="1">
          <a:off x="66884550" y="8743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114300</xdr:rowOff>
    </xdr:from>
    <xdr:to>
      <xdr:col>93</xdr:col>
      <xdr:colOff>276225</xdr:colOff>
      <xdr:row>35</xdr:row>
      <xdr:rowOff>114300</xdr:rowOff>
    </xdr:to>
    <xdr:sp>
      <xdr:nvSpPr>
        <xdr:cNvPr id="59" name="Line 233"/>
        <xdr:cNvSpPr>
          <a:spLocks/>
        </xdr:cNvSpPr>
      </xdr:nvSpPr>
      <xdr:spPr>
        <a:xfrm flipH="1">
          <a:off x="67627500" y="82867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76200</xdr:rowOff>
    </xdr:to>
    <xdr:sp>
      <xdr:nvSpPr>
        <xdr:cNvPr id="60" name="Line 234"/>
        <xdr:cNvSpPr>
          <a:spLocks/>
        </xdr:cNvSpPr>
      </xdr:nvSpPr>
      <xdr:spPr>
        <a:xfrm>
          <a:off x="12668250" y="6343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61" name="Line 235"/>
        <xdr:cNvSpPr>
          <a:spLocks/>
        </xdr:cNvSpPr>
      </xdr:nvSpPr>
      <xdr:spPr>
        <a:xfrm>
          <a:off x="1341120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17</xdr:col>
      <xdr:colOff>266700</xdr:colOff>
      <xdr:row>25</xdr:row>
      <xdr:rowOff>0</xdr:rowOff>
    </xdr:to>
    <xdr:sp>
      <xdr:nvSpPr>
        <xdr:cNvPr id="62" name="Line 236"/>
        <xdr:cNvSpPr>
          <a:spLocks/>
        </xdr:cNvSpPr>
      </xdr:nvSpPr>
      <xdr:spPr>
        <a:xfrm flipH="1" flipV="1">
          <a:off x="7467600" y="5543550"/>
          <a:ext cx="52006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21</xdr:row>
      <xdr:rowOff>114300</xdr:rowOff>
    </xdr:from>
    <xdr:to>
      <xdr:col>11</xdr:col>
      <xdr:colOff>266700</xdr:colOff>
      <xdr:row>21</xdr:row>
      <xdr:rowOff>190500</xdr:rowOff>
    </xdr:to>
    <xdr:sp>
      <xdr:nvSpPr>
        <xdr:cNvPr id="63" name="Line 238"/>
        <xdr:cNvSpPr>
          <a:spLocks/>
        </xdr:cNvSpPr>
      </xdr:nvSpPr>
      <xdr:spPr>
        <a:xfrm flipH="1" flipV="1">
          <a:off x="7467600" y="554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190500</xdr:rowOff>
    </xdr:from>
    <xdr:to>
      <xdr:col>12</xdr:col>
      <xdr:colOff>495300</xdr:colOff>
      <xdr:row>22</xdr:row>
      <xdr:rowOff>0</xdr:rowOff>
    </xdr:to>
    <xdr:sp>
      <xdr:nvSpPr>
        <xdr:cNvPr id="64" name="Line 239"/>
        <xdr:cNvSpPr>
          <a:spLocks/>
        </xdr:cNvSpPr>
      </xdr:nvSpPr>
      <xdr:spPr>
        <a:xfrm flipH="1" flipV="1">
          <a:off x="821055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14</xdr:col>
      <xdr:colOff>495300</xdr:colOff>
      <xdr:row>21</xdr:row>
      <xdr:rowOff>190500</xdr:rowOff>
    </xdr:to>
    <xdr:sp>
      <xdr:nvSpPr>
        <xdr:cNvPr id="65" name="Line 241"/>
        <xdr:cNvSpPr>
          <a:spLocks/>
        </xdr:cNvSpPr>
      </xdr:nvSpPr>
      <xdr:spPr>
        <a:xfrm flipH="1">
          <a:off x="9696450" y="554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190500</xdr:rowOff>
    </xdr:from>
    <xdr:to>
      <xdr:col>13</xdr:col>
      <xdr:colOff>266700</xdr:colOff>
      <xdr:row>22</xdr:row>
      <xdr:rowOff>0</xdr:rowOff>
    </xdr:to>
    <xdr:sp>
      <xdr:nvSpPr>
        <xdr:cNvPr id="66" name="Line 242"/>
        <xdr:cNvSpPr>
          <a:spLocks/>
        </xdr:cNvSpPr>
      </xdr:nvSpPr>
      <xdr:spPr>
        <a:xfrm flipH="1">
          <a:off x="89535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19</xdr:row>
      <xdr:rowOff>152400</xdr:rowOff>
    </xdr:to>
    <xdr:sp>
      <xdr:nvSpPr>
        <xdr:cNvPr id="67" name="Line 244"/>
        <xdr:cNvSpPr>
          <a:spLocks/>
        </xdr:cNvSpPr>
      </xdr:nvSpPr>
      <xdr:spPr>
        <a:xfrm>
          <a:off x="371856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68" name="Line 245"/>
        <xdr:cNvSpPr>
          <a:spLocks/>
        </xdr:cNvSpPr>
      </xdr:nvSpPr>
      <xdr:spPr>
        <a:xfrm>
          <a:off x="379285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25</xdr:row>
      <xdr:rowOff>76200</xdr:rowOff>
    </xdr:from>
    <xdr:to>
      <xdr:col>60</xdr:col>
      <xdr:colOff>504825</xdr:colOff>
      <xdr:row>25</xdr:row>
      <xdr:rowOff>114300</xdr:rowOff>
    </xdr:to>
    <xdr:sp>
      <xdr:nvSpPr>
        <xdr:cNvPr id="69" name="Line 249"/>
        <xdr:cNvSpPr>
          <a:spLocks/>
        </xdr:cNvSpPr>
      </xdr:nvSpPr>
      <xdr:spPr>
        <a:xfrm>
          <a:off x="43872150" y="64198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25</xdr:row>
      <xdr:rowOff>0</xdr:rowOff>
    </xdr:from>
    <xdr:to>
      <xdr:col>59</xdr:col>
      <xdr:colOff>266700</xdr:colOff>
      <xdr:row>25</xdr:row>
      <xdr:rowOff>76200</xdr:rowOff>
    </xdr:to>
    <xdr:sp>
      <xdr:nvSpPr>
        <xdr:cNvPr id="70" name="Line 250"/>
        <xdr:cNvSpPr>
          <a:spLocks/>
        </xdr:cNvSpPr>
      </xdr:nvSpPr>
      <xdr:spPr>
        <a:xfrm>
          <a:off x="431292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21</xdr:row>
      <xdr:rowOff>114300</xdr:rowOff>
    </xdr:from>
    <xdr:to>
      <xdr:col>56</xdr:col>
      <xdr:colOff>495300</xdr:colOff>
      <xdr:row>23</xdr:row>
      <xdr:rowOff>114300</xdr:rowOff>
    </xdr:to>
    <xdr:sp>
      <xdr:nvSpPr>
        <xdr:cNvPr id="71" name="Line 251"/>
        <xdr:cNvSpPr>
          <a:spLocks/>
        </xdr:cNvSpPr>
      </xdr:nvSpPr>
      <xdr:spPr>
        <a:xfrm flipH="1" flipV="1">
          <a:off x="40166925" y="554355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142875</xdr:rowOff>
    </xdr:from>
    <xdr:to>
      <xdr:col>57</xdr:col>
      <xdr:colOff>266700</xdr:colOff>
      <xdr:row>35</xdr:row>
      <xdr:rowOff>85725</xdr:rowOff>
    </xdr:to>
    <xdr:sp>
      <xdr:nvSpPr>
        <xdr:cNvPr id="72" name="Line 253"/>
        <xdr:cNvSpPr>
          <a:spLocks/>
        </xdr:cNvSpPr>
      </xdr:nvSpPr>
      <xdr:spPr>
        <a:xfrm flipV="1">
          <a:off x="40157400" y="85439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85725</xdr:rowOff>
    </xdr:from>
    <xdr:to>
      <xdr:col>54</xdr:col>
      <xdr:colOff>495300</xdr:colOff>
      <xdr:row>35</xdr:row>
      <xdr:rowOff>114300</xdr:rowOff>
    </xdr:to>
    <xdr:sp>
      <xdr:nvSpPr>
        <xdr:cNvPr id="73" name="Line 254"/>
        <xdr:cNvSpPr>
          <a:spLocks/>
        </xdr:cNvSpPr>
      </xdr:nvSpPr>
      <xdr:spPr>
        <a:xfrm flipH="1">
          <a:off x="39414450" y="8715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114300</xdr:rowOff>
    </xdr:from>
    <xdr:to>
      <xdr:col>58</xdr:col>
      <xdr:colOff>495300</xdr:colOff>
      <xdr:row>34</xdr:row>
      <xdr:rowOff>142875</xdr:rowOff>
    </xdr:to>
    <xdr:sp>
      <xdr:nvSpPr>
        <xdr:cNvPr id="74" name="Line 255"/>
        <xdr:cNvSpPr>
          <a:spLocks/>
        </xdr:cNvSpPr>
      </xdr:nvSpPr>
      <xdr:spPr>
        <a:xfrm flipH="1">
          <a:off x="42386250" y="8515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0</xdr:rowOff>
    </xdr:from>
    <xdr:to>
      <xdr:col>56</xdr:col>
      <xdr:colOff>495300</xdr:colOff>
      <xdr:row>25</xdr:row>
      <xdr:rowOff>0</xdr:rowOff>
    </xdr:to>
    <xdr:sp>
      <xdr:nvSpPr>
        <xdr:cNvPr id="75" name="Line 256"/>
        <xdr:cNvSpPr>
          <a:spLocks/>
        </xdr:cNvSpPr>
      </xdr:nvSpPr>
      <xdr:spPr>
        <a:xfrm flipH="1" flipV="1">
          <a:off x="38671500" y="58864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0</xdr:rowOff>
    </xdr:from>
    <xdr:to>
      <xdr:col>57</xdr:col>
      <xdr:colOff>266700</xdr:colOff>
      <xdr:row>25</xdr:row>
      <xdr:rowOff>76200</xdr:rowOff>
    </xdr:to>
    <xdr:sp>
      <xdr:nvSpPr>
        <xdr:cNvPr id="76" name="Line 257"/>
        <xdr:cNvSpPr>
          <a:spLocks/>
        </xdr:cNvSpPr>
      </xdr:nvSpPr>
      <xdr:spPr>
        <a:xfrm>
          <a:off x="416433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25</xdr:row>
      <xdr:rowOff>76200</xdr:rowOff>
    </xdr:from>
    <xdr:to>
      <xdr:col>58</xdr:col>
      <xdr:colOff>495300</xdr:colOff>
      <xdr:row>25</xdr:row>
      <xdr:rowOff>114300</xdr:rowOff>
    </xdr:to>
    <xdr:sp>
      <xdr:nvSpPr>
        <xdr:cNvPr id="77" name="Line 258"/>
        <xdr:cNvSpPr>
          <a:spLocks/>
        </xdr:cNvSpPr>
      </xdr:nvSpPr>
      <xdr:spPr>
        <a:xfrm>
          <a:off x="423862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114300</xdr:rowOff>
    </xdr:from>
    <xdr:to>
      <xdr:col>51</xdr:col>
      <xdr:colOff>266700</xdr:colOff>
      <xdr:row>22</xdr:row>
      <xdr:rowOff>152400</xdr:rowOff>
    </xdr:to>
    <xdr:sp>
      <xdr:nvSpPr>
        <xdr:cNvPr id="78" name="Line 259"/>
        <xdr:cNvSpPr>
          <a:spLocks/>
        </xdr:cNvSpPr>
      </xdr:nvSpPr>
      <xdr:spPr>
        <a:xfrm>
          <a:off x="37185600" y="577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152400</xdr:rowOff>
    </xdr:from>
    <xdr:to>
      <xdr:col>52</xdr:col>
      <xdr:colOff>495300</xdr:colOff>
      <xdr:row>23</xdr:row>
      <xdr:rowOff>0</xdr:rowOff>
    </xdr:to>
    <xdr:sp>
      <xdr:nvSpPr>
        <xdr:cNvPr id="79" name="Line 260"/>
        <xdr:cNvSpPr>
          <a:spLocks/>
        </xdr:cNvSpPr>
      </xdr:nvSpPr>
      <xdr:spPr>
        <a:xfrm>
          <a:off x="379285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37</xdr:row>
      <xdr:rowOff>114300</xdr:rowOff>
    </xdr:from>
    <xdr:to>
      <xdr:col>83</xdr:col>
      <xdr:colOff>266700</xdr:colOff>
      <xdr:row>41</xdr:row>
      <xdr:rowOff>0</xdr:rowOff>
    </xdr:to>
    <xdr:sp>
      <xdr:nvSpPr>
        <xdr:cNvPr id="80" name="Line 262"/>
        <xdr:cNvSpPr>
          <a:spLocks/>
        </xdr:cNvSpPr>
      </xdr:nvSpPr>
      <xdr:spPr>
        <a:xfrm flipH="1">
          <a:off x="57988200" y="92011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42</xdr:row>
      <xdr:rowOff>114300</xdr:rowOff>
    </xdr:from>
    <xdr:to>
      <xdr:col>74</xdr:col>
      <xdr:colOff>476250</xdr:colOff>
      <xdr:row>42</xdr:row>
      <xdr:rowOff>114300</xdr:rowOff>
    </xdr:to>
    <xdr:sp>
      <xdr:nvSpPr>
        <xdr:cNvPr id="81" name="Line 264"/>
        <xdr:cNvSpPr>
          <a:spLocks/>
        </xdr:cNvSpPr>
      </xdr:nvSpPr>
      <xdr:spPr>
        <a:xfrm>
          <a:off x="52073175" y="10344150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45</xdr:row>
      <xdr:rowOff>114300</xdr:rowOff>
    </xdr:from>
    <xdr:to>
      <xdr:col>71</xdr:col>
      <xdr:colOff>247650</xdr:colOff>
      <xdr:row>45</xdr:row>
      <xdr:rowOff>114300</xdr:rowOff>
    </xdr:to>
    <xdr:sp>
      <xdr:nvSpPr>
        <xdr:cNvPr id="82" name="Line 265"/>
        <xdr:cNvSpPr>
          <a:spLocks/>
        </xdr:cNvSpPr>
      </xdr:nvSpPr>
      <xdr:spPr>
        <a:xfrm>
          <a:off x="52073175" y="1102995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86</xdr:col>
      <xdr:colOff>228600</xdr:colOff>
      <xdr:row>40</xdr:row>
      <xdr:rowOff>114300</xdr:rowOff>
    </xdr:to>
    <xdr:sp>
      <xdr:nvSpPr>
        <xdr:cNvPr id="83" name="Line 266"/>
        <xdr:cNvSpPr>
          <a:spLocks/>
        </xdr:cNvSpPr>
      </xdr:nvSpPr>
      <xdr:spPr>
        <a:xfrm>
          <a:off x="59455050" y="98869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0</xdr:rowOff>
    </xdr:from>
    <xdr:to>
      <xdr:col>57</xdr:col>
      <xdr:colOff>266700</xdr:colOff>
      <xdr:row>40</xdr:row>
      <xdr:rowOff>114300</xdr:rowOff>
    </xdr:to>
    <xdr:sp>
      <xdr:nvSpPr>
        <xdr:cNvPr id="84" name="Line 267"/>
        <xdr:cNvSpPr>
          <a:spLocks/>
        </xdr:cNvSpPr>
      </xdr:nvSpPr>
      <xdr:spPr>
        <a:xfrm flipH="1">
          <a:off x="38671500" y="93154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37</xdr:row>
      <xdr:rowOff>152400</xdr:rowOff>
    </xdr:from>
    <xdr:to>
      <xdr:col>58</xdr:col>
      <xdr:colOff>495300</xdr:colOff>
      <xdr:row>38</xdr:row>
      <xdr:rowOff>0</xdr:rowOff>
    </xdr:to>
    <xdr:sp>
      <xdr:nvSpPr>
        <xdr:cNvPr id="85" name="Line 269"/>
        <xdr:cNvSpPr>
          <a:spLocks/>
        </xdr:cNvSpPr>
      </xdr:nvSpPr>
      <xdr:spPr>
        <a:xfrm flipH="1">
          <a:off x="423862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37</xdr:row>
      <xdr:rowOff>114300</xdr:rowOff>
    </xdr:from>
    <xdr:to>
      <xdr:col>59</xdr:col>
      <xdr:colOff>266700</xdr:colOff>
      <xdr:row>37</xdr:row>
      <xdr:rowOff>152400</xdr:rowOff>
    </xdr:to>
    <xdr:sp>
      <xdr:nvSpPr>
        <xdr:cNvPr id="86" name="Line 270"/>
        <xdr:cNvSpPr>
          <a:spLocks/>
        </xdr:cNvSpPr>
      </xdr:nvSpPr>
      <xdr:spPr>
        <a:xfrm flipH="1">
          <a:off x="431292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40</xdr:row>
      <xdr:rowOff>114300</xdr:rowOff>
    </xdr:from>
    <xdr:to>
      <xdr:col>64</xdr:col>
      <xdr:colOff>219075</xdr:colOff>
      <xdr:row>40</xdr:row>
      <xdr:rowOff>114300</xdr:rowOff>
    </xdr:to>
    <xdr:sp>
      <xdr:nvSpPr>
        <xdr:cNvPr id="87" name="Line 272"/>
        <xdr:cNvSpPr>
          <a:spLocks/>
        </xdr:cNvSpPr>
      </xdr:nvSpPr>
      <xdr:spPr>
        <a:xfrm>
          <a:off x="34690050" y="9886950"/>
          <a:ext cx="1262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21</xdr:row>
      <xdr:rowOff>114300</xdr:rowOff>
    </xdr:from>
    <xdr:to>
      <xdr:col>26</xdr:col>
      <xdr:colOff>495300</xdr:colOff>
      <xdr:row>23</xdr:row>
      <xdr:rowOff>114300</xdr:rowOff>
    </xdr:to>
    <xdr:sp>
      <xdr:nvSpPr>
        <xdr:cNvPr id="88" name="Line 274"/>
        <xdr:cNvSpPr>
          <a:spLocks/>
        </xdr:cNvSpPr>
      </xdr:nvSpPr>
      <xdr:spPr>
        <a:xfrm flipH="1">
          <a:off x="17878425" y="554355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142875</xdr:rowOff>
    </xdr:from>
    <xdr:to>
      <xdr:col>27</xdr:col>
      <xdr:colOff>266700</xdr:colOff>
      <xdr:row>21</xdr:row>
      <xdr:rowOff>114300</xdr:rowOff>
    </xdr:to>
    <xdr:sp>
      <xdr:nvSpPr>
        <xdr:cNvPr id="89" name="Line 275"/>
        <xdr:cNvSpPr>
          <a:spLocks/>
        </xdr:cNvSpPr>
      </xdr:nvSpPr>
      <xdr:spPr>
        <a:xfrm flipH="1">
          <a:off x="19354800" y="5343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85725</xdr:rowOff>
    </xdr:from>
    <xdr:to>
      <xdr:col>58</xdr:col>
      <xdr:colOff>495300</xdr:colOff>
      <xdr:row>25</xdr:row>
      <xdr:rowOff>0</xdr:rowOff>
    </xdr:to>
    <xdr:sp>
      <xdr:nvSpPr>
        <xdr:cNvPr id="90" name="Line 280"/>
        <xdr:cNvSpPr>
          <a:spLocks/>
        </xdr:cNvSpPr>
      </xdr:nvSpPr>
      <xdr:spPr>
        <a:xfrm flipH="1" flipV="1">
          <a:off x="42386250" y="6200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228028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476250</xdr:colOff>
      <xdr:row>41</xdr:row>
      <xdr:rowOff>0</xdr:rowOff>
    </xdr:from>
    <xdr:to>
      <xdr:col>78</xdr:col>
      <xdr:colOff>495300</xdr:colOff>
      <xdr:row>42</xdr:row>
      <xdr:rowOff>0</xdr:rowOff>
    </xdr:to>
    <xdr:sp>
      <xdr:nvSpPr>
        <xdr:cNvPr id="92" name="Line 284"/>
        <xdr:cNvSpPr>
          <a:spLocks/>
        </xdr:cNvSpPr>
      </xdr:nvSpPr>
      <xdr:spPr>
        <a:xfrm flipH="1">
          <a:off x="56483250" y="10001250"/>
          <a:ext cx="1504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41</xdr:row>
      <xdr:rowOff>114300</xdr:rowOff>
    </xdr:from>
    <xdr:to>
      <xdr:col>77</xdr:col>
      <xdr:colOff>266700</xdr:colOff>
      <xdr:row>43</xdr:row>
      <xdr:rowOff>114300</xdr:rowOff>
    </xdr:to>
    <xdr:sp>
      <xdr:nvSpPr>
        <xdr:cNvPr id="93" name="Line 285"/>
        <xdr:cNvSpPr>
          <a:spLocks/>
        </xdr:cNvSpPr>
      </xdr:nvSpPr>
      <xdr:spPr>
        <a:xfrm flipH="1">
          <a:off x="55740300" y="10115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42</xdr:row>
      <xdr:rowOff>0</xdr:rowOff>
    </xdr:from>
    <xdr:to>
      <xdr:col>76</xdr:col>
      <xdr:colOff>476250</xdr:colOff>
      <xdr:row>42</xdr:row>
      <xdr:rowOff>76200</xdr:rowOff>
    </xdr:to>
    <xdr:sp>
      <xdr:nvSpPr>
        <xdr:cNvPr id="94" name="Line 286"/>
        <xdr:cNvSpPr>
          <a:spLocks/>
        </xdr:cNvSpPr>
      </xdr:nvSpPr>
      <xdr:spPr>
        <a:xfrm flipH="1">
          <a:off x="55740300" y="1022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42</xdr:row>
      <xdr:rowOff>76200</xdr:rowOff>
    </xdr:from>
    <xdr:to>
      <xdr:col>75</xdr:col>
      <xdr:colOff>247650</xdr:colOff>
      <xdr:row>42</xdr:row>
      <xdr:rowOff>114300</xdr:rowOff>
    </xdr:to>
    <xdr:sp>
      <xdr:nvSpPr>
        <xdr:cNvPr id="95" name="Line 287"/>
        <xdr:cNvSpPr>
          <a:spLocks/>
        </xdr:cNvSpPr>
      </xdr:nvSpPr>
      <xdr:spPr>
        <a:xfrm flipH="1">
          <a:off x="54997350" y="1030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0</xdr:rowOff>
    </xdr:from>
    <xdr:to>
      <xdr:col>73</xdr:col>
      <xdr:colOff>247650</xdr:colOff>
      <xdr:row>45</xdr:row>
      <xdr:rowOff>76200</xdr:rowOff>
    </xdr:to>
    <xdr:sp>
      <xdr:nvSpPr>
        <xdr:cNvPr id="96" name="Line 288"/>
        <xdr:cNvSpPr>
          <a:spLocks/>
        </xdr:cNvSpPr>
      </xdr:nvSpPr>
      <xdr:spPr>
        <a:xfrm flipH="1">
          <a:off x="53511450" y="1091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45</xdr:row>
      <xdr:rowOff>76200</xdr:rowOff>
    </xdr:from>
    <xdr:to>
      <xdr:col>72</xdr:col>
      <xdr:colOff>476250</xdr:colOff>
      <xdr:row>45</xdr:row>
      <xdr:rowOff>114300</xdr:rowOff>
    </xdr:to>
    <xdr:sp>
      <xdr:nvSpPr>
        <xdr:cNvPr id="97" name="Line 289"/>
        <xdr:cNvSpPr>
          <a:spLocks/>
        </xdr:cNvSpPr>
      </xdr:nvSpPr>
      <xdr:spPr>
        <a:xfrm flipH="1">
          <a:off x="52768500" y="10991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44</xdr:row>
      <xdr:rowOff>85725</xdr:rowOff>
    </xdr:from>
    <xdr:to>
      <xdr:col>74</xdr:col>
      <xdr:colOff>476250</xdr:colOff>
      <xdr:row>45</xdr:row>
      <xdr:rowOff>0</xdr:rowOff>
    </xdr:to>
    <xdr:sp>
      <xdr:nvSpPr>
        <xdr:cNvPr id="98" name="Line 290"/>
        <xdr:cNvSpPr>
          <a:spLocks/>
        </xdr:cNvSpPr>
      </xdr:nvSpPr>
      <xdr:spPr>
        <a:xfrm flipH="1">
          <a:off x="54254400" y="10772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28</xdr:row>
      <xdr:rowOff>0</xdr:rowOff>
    </xdr:from>
    <xdr:to>
      <xdr:col>125</xdr:col>
      <xdr:colOff>0</xdr:colOff>
      <xdr:row>29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916686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124</xdr:col>
      <xdr:colOff>0</xdr:colOff>
      <xdr:row>31</xdr:row>
      <xdr:rowOff>0</xdr:rowOff>
    </xdr:from>
    <xdr:to>
      <xdr:col>125</xdr:col>
      <xdr:colOff>0</xdr:colOff>
      <xdr:row>32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916686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132</xdr:col>
      <xdr:colOff>0</xdr:colOff>
      <xdr:row>28</xdr:row>
      <xdr:rowOff>0</xdr:rowOff>
    </xdr:from>
    <xdr:to>
      <xdr:col>132</xdr:col>
      <xdr:colOff>0</xdr:colOff>
      <xdr:row>32</xdr:row>
      <xdr:rowOff>0</xdr:rowOff>
    </xdr:to>
    <xdr:sp>
      <xdr:nvSpPr>
        <xdr:cNvPr id="101" name="Line 308"/>
        <xdr:cNvSpPr>
          <a:spLocks/>
        </xdr:cNvSpPr>
      </xdr:nvSpPr>
      <xdr:spPr>
        <a:xfrm>
          <a:off x="9761220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27</xdr:row>
      <xdr:rowOff>0</xdr:rowOff>
    </xdr:from>
    <xdr:to>
      <xdr:col>132</xdr:col>
      <xdr:colOff>0</xdr:colOff>
      <xdr:row>28</xdr:row>
      <xdr:rowOff>0</xdr:rowOff>
    </xdr:to>
    <xdr:sp>
      <xdr:nvSpPr>
        <xdr:cNvPr id="102" name="Arc 309"/>
        <xdr:cNvSpPr>
          <a:spLocks/>
        </xdr:cNvSpPr>
      </xdr:nvSpPr>
      <xdr:spPr>
        <a:xfrm>
          <a:off x="9734550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32</xdr:row>
      <xdr:rowOff>0</xdr:rowOff>
    </xdr:from>
    <xdr:to>
      <xdr:col>132</xdr:col>
      <xdr:colOff>0</xdr:colOff>
      <xdr:row>33</xdr:row>
      <xdr:rowOff>0</xdr:rowOff>
    </xdr:to>
    <xdr:sp>
      <xdr:nvSpPr>
        <xdr:cNvPr id="103" name="Arc 310"/>
        <xdr:cNvSpPr>
          <a:spLocks/>
        </xdr:cNvSpPr>
      </xdr:nvSpPr>
      <xdr:spPr>
        <a:xfrm flipV="1">
          <a:off x="9734550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27</xdr:row>
      <xdr:rowOff>0</xdr:rowOff>
    </xdr:from>
    <xdr:to>
      <xdr:col>145</xdr:col>
      <xdr:colOff>266700</xdr:colOff>
      <xdr:row>28</xdr:row>
      <xdr:rowOff>0</xdr:rowOff>
    </xdr:to>
    <xdr:sp>
      <xdr:nvSpPr>
        <xdr:cNvPr id="104" name="Arc 311"/>
        <xdr:cNvSpPr>
          <a:spLocks/>
        </xdr:cNvSpPr>
      </xdr:nvSpPr>
      <xdr:spPr>
        <a:xfrm flipH="1">
          <a:off x="107499150" y="6800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32</xdr:row>
      <xdr:rowOff>0</xdr:rowOff>
    </xdr:from>
    <xdr:to>
      <xdr:col>145</xdr:col>
      <xdr:colOff>266700</xdr:colOff>
      <xdr:row>33</xdr:row>
      <xdr:rowOff>0</xdr:rowOff>
    </xdr:to>
    <xdr:sp>
      <xdr:nvSpPr>
        <xdr:cNvPr id="105" name="Arc 312"/>
        <xdr:cNvSpPr>
          <a:spLocks/>
        </xdr:cNvSpPr>
      </xdr:nvSpPr>
      <xdr:spPr>
        <a:xfrm flipH="1" flipV="1">
          <a:off x="107499150" y="7943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28</xdr:row>
      <xdr:rowOff>0</xdr:rowOff>
    </xdr:from>
    <xdr:to>
      <xdr:col>145</xdr:col>
      <xdr:colOff>0</xdr:colOff>
      <xdr:row>32</xdr:row>
      <xdr:rowOff>0</xdr:rowOff>
    </xdr:to>
    <xdr:sp>
      <xdr:nvSpPr>
        <xdr:cNvPr id="106" name="Line 313"/>
        <xdr:cNvSpPr>
          <a:spLocks/>
        </xdr:cNvSpPr>
      </xdr:nvSpPr>
      <xdr:spPr>
        <a:xfrm>
          <a:off x="107499150" y="70294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28</xdr:row>
      <xdr:rowOff>114300</xdr:rowOff>
    </xdr:from>
    <xdr:to>
      <xdr:col>145</xdr:col>
      <xdr:colOff>0</xdr:colOff>
      <xdr:row>28</xdr:row>
      <xdr:rowOff>114300</xdr:rowOff>
    </xdr:to>
    <xdr:sp>
      <xdr:nvSpPr>
        <xdr:cNvPr id="107" name="Line 314"/>
        <xdr:cNvSpPr>
          <a:spLocks/>
        </xdr:cNvSpPr>
      </xdr:nvSpPr>
      <xdr:spPr>
        <a:xfrm>
          <a:off x="97612200" y="71437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31</xdr:row>
      <xdr:rowOff>114300</xdr:rowOff>
    </xdr:from>
    <xdr:to>
      <xdr:col>145</xdr:col>
      <xdr:colOff>0</xdr:colOff>
      <xdr:row>31</xdr:row>
      <xdr:rowOff>114300</xdr:rowOff>
    </xdr:to>
    <xdr:sp>
      <xdr:nvSpPr>
        <xdr:cNvPr id="108" name="Line 315"/>
        <xdr:cNvSpPr>
          <a:spLocks/>
        </xdr:cNvSpPr>
      </xdr:nvSpPr>
      <xdr:spPr>
        <a:xfrm>
          <a:off x="97612200" y="78295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781050</xdr:colOff>
      <xdr:row>24</xdr:row>
      <xdr:rowOff>66675</xdr:rowOff>
    </xdr:from>
    <xdr:to>
      <xdr:col>86</xdr:col>
      <xdr:colOff>819150</xdr:colOff>
      <xdr:row>24</xdr:row>
      <xdr:rowOff>161925</xdr:rowOff>
    </xdr:to>
    <xdr:sp>
      <xdr:nvSpPr>
        <xdr:cNvPr id="109" name="Rectangle 334"/>
        <xdr:cNvSpPr>
          <a:spLocks noChangeAspect="1"/>
        </xdr:cNvSpPr>
      </xdr:nvSpPr>
      <xdr:spPr>
        <a:xfrm>
          <a:off x="64217550" y="6181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819150</xdr:colOff>
      <xdr:row>24</xdr:row>
      <xdr:rowOff>114300</xdr:rowOff>
    </xdr:from>
    <xdr:to>
      <xdr:col>87</xdr:col>
      <xdr:colOff>66675</xdr:colOff>
      <xdr:row>24</xdr:row>
      <xdr:rowOff>114300</xdr:rowOff>
    </xdr:to>
    <xdr:sp>
      <xdr:nvSpPr>
        <xdr:cNvPr id="110" name="Line 335"/>
        <xdr:cNvSpPr>
          <a:spLocks/>
        </xdr:cNvSpPr>
      </xdr:nvSpPr>
      <xdr:spPr>
        <a:xfrm>
          <a:off x="64255650" y="6229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781050</xdr:colOff>
      <xdr:row>38</xdr:row>
      <xdr:rowOff>66675</xdr:rowOff>
    </xdr:from>
    <xdr:to>
      <xdr:col>86</xdr:col>
      <xdr:colOff>819150</xdr:colOff>
      <xdr:row>38</xdr:row>
      <xdr:rowOff>161925</xdr:rowOff>
    </xdr:to>
    <xdr:sp>
      <xdr:nvSpPr>
        <xdr:cNvPr id="111" name="Rectangle 337"/>
        <xdr:cNvSpPr>
          <a:spLocks noChangeAspect="1"/>
        </xdr:cNvSpPr>
      </xdr:nvSpPr>
      <xdr:spPr>
        <a:xfrm>
          <a:off x="64217550" y="938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819150</xdr:colOff>
      <xdr:row>38</xdr:row>
      <xdr:rowOff>114300</xdr:rowOff>
    </xdr:from>
    <xdr:to>
      <xdr:col>87</xdr:col>
      <xdr:colOff>66675</xdr:colOff>
      <xdr:row>38</xdr:row>
      <xdr:rowOff>114300</xdr:rowOff>
    </xdr:to>
    <xdr:sp>
      <xdr:nvSpPr>
        <xdr:cNvPr id="112" name="Line 338"/>
        <xdr:cNvSpPr>
          <a:spLocks/>
        </xdr:cNvSpPr>
      </xdr:nvSpPr>
      <xdr:spPr>
        <a:xfrm>
          <a:off x="64255650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27</xdr:row>
      <xdr:rowOff>66675</xdr:rowOff>
    </xdr:from>
    <xdr:to>
      <xdr:col>147</xdr:col>
      <xdr:colOff>247650</xdr:colOff>
      <xdr:row>27</xdr:row>
      <xdr:rowOff>161925</xdr:rowOff>
    </xdr:to>
    <xdr:sp>
      <xdr:nvSpPr>
        <xdr:cNvPr id="113" name="Rectangle 341"/>
        <xdr:cNvSpPr>
          <a:spLocks noChangeAspect="1"/>
        </xdr:cNvSpPr>
      </xdr:nvSpPr>
      <xdr:spPr>
        <a:xfrm>
          <a:off x="109204125" y="6867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27</xdr:row>
      <xdr:rowOff>114300</xdr:rowOff>
    </xdr:from>
    <xdr:to>
      <xdr:col>147</xdr:col>
      <xdr:colOff>219075</xdr:colOff>
      <xdr:row>27</xdr:row>
      <xdr:rowOff>114300</xdr:rowOff>
    </xdr:to>
    <xdr:sp>
      <xdr:nvSpPr>
        <xdr:cNvPr id="114" name="Line 342"/>
        <xdr:cNvSpPr>
          <a:spLocks/>
        </xdr:cNvSpPr>
      </xdr:nvSpPr>
      <xdr:spPr>
        <a:xfrm>
          <a:off x="108985050" y="6915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219075</xdr:colOff>
      <xdr:row>33</xdr:row>
      <xdr:rowOff>66675</xdr:rowOff>
    </xdr:from>
    <xdr:to>
      <xdr:col>147</xdr:col>
      <xdr:colOff>247650</xdr:colOff>
      <xdr:row>33</xdr:row>
      <xdr:rowOff>161925</xdr:rowOff>
    </xdr:to>
    <xdr:sp>
      <xdr:nvSpPr>
        <xdr:cNvPr id="115" name="Rectangle 344"/>
        <xdr:cNvSpPr>
          <a:spLocks noChangeAspect="1"/>
        </xdr:cNvSpPr>
      </xdr:nvSpPr>
      <xdr:spPr>
        <a:xfrm>
          <a:off x="109204125" y="823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33</xdr:row>
      <xdr:rowOff>114300</xdr:rowOff>
    </xdr:from>
    <xdr:to>
      <xdr:col>147</xdr:col>
      <xdr:colOff>219075</xdr:colOff>
      <xdr:row>33</xdr:row>
      <xdr:rowOff>114300</xdr:rowOff>
    </xdr:to>
    <xdr:sp>
      <xdr:nvSpPr>
        <xdr:cNvPr id="116" name="Line 345"/>
        <xdr:cNvSpPr>
          <a:spLocks/>
        </xdr:cNvSpPr>
      </xdr:nvSpPr>
      <xdr:spPr>
        <a:xfrm>
          <a:off x="108985050" y="828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31</xdr:row>
      <xdr:rowOff>114300</xdr:rowOff>
    </xdr:from>
    <xdr:to>
      <xdr:col>5</xdr:col>
      <xdr:colOff>419100</xdr:colOff>
      <xdr:row>33</xdr:row>
      <xdr:rowOff>28575</xdr:rowOff>
    </xdr:to>
    <xdr:grpSp>
      <xdr:nvGrpSpPr>
        <xdr:cNvPr id="117" name="Group 348"/>
        <xdr:cNvGrpSpPr>
          <a:grpSpLocks noChangeAspect="1"/>
        </xdr:cNvGrpSpPr>
      </xdr:nvGrpSpPr>
      <xdr:grpSpPr>
        <a:xfrm>
          <a:off x="35909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19</xdr:row>
      <xdr:rowOff>219075</xdr:rowOff>
    </xdr:from>
    <xdr:to>
      <xdr:col>10</xdr:col>
      <xdr:colOff>647700</xdr:colOff>
      <xdr:row>21</xdr:row>
      <xdr:rowOff>114300</xdr:rowOff>
    </xdr:to>
    <xdr:grpSp>
      <xdr:nvGrpSpPr>
        <xdr:cNvPr id="120" name="Group 351"/>
        <xdr:cNvGrpSpPr>
          <a:grpSpLocks noChangeAspect="1"/>
        </xdr:cNvGrpSpPr>
      </xdr:nvGrpSpPr>
      <xdr:grpSpPr>
        <a:xfrm>
          <a:off x="73152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123" name="Group 354"/>
        <xdr:cNvGrpSpPr>
          <a:grpSpLocks noChangeAspect="1"/>
        </xdr:cNvGrpSpPr>
      </xdr:nvGrpSpPr>
      <xdr:grpSpPr>
        <a:xfrm>
          <a:off x="88011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26" name="Group 357"/>
        <xdr:cNvGrpSpPr>
          <a:grpSpLocks noChangeAspect="1"/>
        </xdr:cNvGrpSpPr>
      </xdr:nvGrpSpPr>
      <xdr:grpSpPr>
        <a:xfrm>
          <a:off x="95345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3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29" name="Group 360"/>
        <xdr:cNvGrpSpPr>
          <a:grpSpLocks noChangeAspect="1"/>
        </xdr:cNvGrpSpPr>
      </xdr:nvGrpSpPr>
      <xdr:grpSpPr>
        <a:xfrm>
          <a:off x="117729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21</xdr:row>
      <xdr:rowOff>219075</xdr:rowOff>
    </xdr:from>
    <xdr:to>
      <xdr:col>24</xdr:col>
      <xdr:colOff>657225</xdr:colOff>
      <xdr:row>23</xdr:row>
      <xdr:rowOff>114300</xdr:rowOff>
    </xdr:to>
    <xdr:grpSp>
      <xdr:nvGrpSpPr>
        <xdr:cNvPr id="132" name="Group 363"/>
        <xdr:cNvGrpSpPr>
          <a:grpSpLocks noChangeAspect="1"/>
        </xdr:cNvGrpSpPr>
      </xdr:nvGrpSpPr>
      <xdr:grpSpPr>
        <a:xfrm>
          <a:off x="177260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35" name="Group 366"/>
        <xdr:cNvGrpSpPr>
          <a:grpSpLocks noChangeAspect="1"/>
        </xdr:cNvGrpSpPr>
      </xdr:nvGrpSpPr>
      <xdr:grpSpPr>
        <a:xfrm>
          <a:off x="147447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8" name="Group 369"/>
        <xdr:cNvGrpSpPr>
          <a:grpSpLocks noChangeAspect="1"/>
        </xdr:cNvGrpSpPr>
      </xdr:nvGrpSpPr>
      <xdr:grpSpPr>
        <a:xfrm>
          <a:off x="154781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16</xdr:row>
      <xdr:rowOff>209550</xdr:rowOff>
    </xdr:from>
    <xdr:to>
      <xdr:col>20</xdr:col>
      <xdr:colOff>628650</xdr:colOff>
      <xdr:row>18</xdr:row>
      <xdr:rowOff>114300</xdr:rowOff>
    </xdr:to>
    <xdr:grpSp>
      <xdr:nvGrpSpPr>
        <xdr:cNvPr id="141" name="Group 372"/>
        <xdr:cNvGrpSpPr>
          <a:grpSpLocks noChangeAspect="1"/>
        </xdr:cNvGrpSpPr>
      </xdr:nvGrpSpPr>
      <xdr:grpSpPr>
        <a:xfrm>
          <a:off x="1472565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3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24</xdr:row>
      <xdr:rowOff>0</xdr:rowOff>
    </xdr:from>
    <xdr:to>
      <xdr:col>21</xdr:col>
      <xdr:colOff>438150</xdr:colOff>
      <xdr:row>25</xdr:row>
      <xdr:rowOff>114300</xdr:rowOff>
    </xdr:to>
    <xdr:grpSp>
      <xdr:nvGrpSpPr>
        <xdr:cNvPr id="144" name="Group 375"/>
        <xdr:cNvGrpSpPr>
          <a:grpSpLocks/>
        </xdr:cNvGrpSpPr>
      </xdr:nvGrpSpPr>
      <xdr:grpSpPr>
        <a:xfrm>
          <a:off x="15459075" y="6115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5" name="Line 37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7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40</xdr:row>
      <xdr:rowOff>114300</xdr:rowOff>
    </xdr:from>
    <xdr:to>
      <xdr:col>52</xdr:col>
      <xdr:colOff>647700</xdr:colOff>
      <xdr:row>42</xdr:row>
      <xdr:rowOff>28575</xdr:rowOff>
    </xdr:to>
    <xdr:grpSp>
      <xdr:nvGrpSpPr>
        <xdr:cNvPr id="147" name="Group 378"/>
        <xdr:cNvGrpSpPr>
          <a:grpSpLocks noChangeAspect="1"/>
        </xdr:cNvGrpSpPr>
      </xdr:nvGrpSpPr>
      <xdr:grpSpPr>
        <a:xfrm>
          <a:off x="385191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35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292608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40</xdr:col>
      <xdr:colOff>0</xdr:colOff>
      <xdr:row>22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29260800" y="565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40</xdr:col>
      <xdr:colOff>0</xdr:colOff>
      <xdr:row>19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292608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28</xdr:col>
      <xdr:colOff>0</xdr:colOff>
      <xdr:row>25</xdr:row>
      <xdr:rowOff>0</xdr:rowOff>
    </xdr:from>
    <xdr:to>
      <xdr:col>29</xdr:col>
      <xdr:colOff>0</xdr:colOff>
      <xdr:row>26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20345400" y="634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41</xdr:col>
      <xdr:colOff>0</xdr:colOff>
      <xdr:row>29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292608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>
      <xdr:nvSpPr>
        <xdr:cNvPr id="155" name="text 7166"/>
        <xdr:cNvSpPr txBox="1">
          <a:spLocks noChangeArrowheads="1"/>
        </xdr:cNvSpPr>
      </xdr:nvSpPr>
      <xdr:spPr>
        <a:xfrm>
          <a:off x="292608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56" name="text 7166"/>
        <xdr:cNvSpPr txBox="1">
          <a:spLocks noChangeArrowheads="1"/>
        </xdr:cNvSpPr>
      </xdr:nvSpPr>
      <xdr:spPr>
        <a:xfrm>
          <a:off x="10287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b *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10287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b *</a:t>
          </a:r>
        </a:p>
      </xdr:txBody>
    </xdr:sp>
    <xdr:clientData/>
  </xdr:twoCellAnchor>
  <xdr:oneCellAnchor>
    <xdr:from>
      <xdr:col>40</xdr:col>
      <xdr:colOff>228600</xdr:colOff>
      <xdr:row>16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29489400" y="428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6</xdr:col>
      <xdr:colOff>0</xdr:colOff>
      <xdr:row>16</xdr:row>
      <xdr:rowOff>0</xdr:rowOff>
    </xdr:from>
    <xdr:to>
      <xdr:col>6</xdr:col>
      <xdr:colOff>0</xdr:colOff>
      <xdr:row>21</xdr:row>
      <xdr:rowOff>0</xdr:rowOff>
    </xdr:to>
    <xdr:sp>
      <xdr:nvSpPr>
        <xdr:cNvPr id="159" name="Line 418"/>
        <xdr:cNvSpPr>
          <a:spLocks/>
        </xdr:cNvSpPr>
      </xdr:nvSpPr>
      <xdr:spPr>
        <a:xfrm>
          <a:off x="4000500" y="4286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19175" cy="457200"/>
    <xdr:sp>
      <xdr:nvSpPr>
        <xdr:cNvPr id="160" name="text 774"/>
        <xdr:cNvSpPr txBox="1">
          <a:spLocks noChangeArrowheads="1"/>
        </xdr:cNvSpPr>
      </xdr:nvSpPr>
      <xdr:spPr>
        <a:xfrm>
          <a:off x="3486150" y="5429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6064 - 3SBI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119,051</a:t>
          </a:r>
        </a:p>
      </xdr:txBody>
    </xdr:sp>
    <xdr:clientData/>
  </xdr:oneCellAnchor>
  <xdr:twoCellAnchor>
    <xdr:from>
      <xdr:col>3</xdr:col>
      <xdr:colOff>485775</xdr:colOff>
      <xdr:row>17</xdr:row>
      <xdr:rowOff>114300</xdr:rowOff>
    </xdr:from>
    <xdr:to>
      <xdr:col>10</xdr:col>
      <xdr:colOff>495300</xdr:colOff>
      <xdr:row>21</xdr:row>
      <xdr:rowOff>114300</xdr:rowOff>
    </xdr:to>
    <xdr:sp>
      <xdr:nvSpPr>
        <xdr:cNvPr id="161" name="Line 424"/>
        <xdr:cNvSpPr>
          <a:spLocks/>
        </xdr:cNvSpPr>
      </xdr:nvSpPr>
      <xdr:spPr>
        <a:xfrm flipH="1" flipV="1">
          <a:off x="2486025" y="4629150"/>
          <a:ext cx="49815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2000250" y="4514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114300</xdr:rowOff>
    </xdr:from>
    <xdr:to>
      <xdr:col>3</xdr:col>
      <xdr:colOff>447675</xdr:colOff>
      <xdr:row>17</xdr:row>
      <xdr:rowOff>114300</xdr:rowOff>
    </xdr:to>
    <xdr:sp>
      <xdr:nvSpPr>
        <xdr:cNvPr id="163" name="Line 426"/>
        <xdr:cNvSpPr>
          <a:spLocks/>
        </xdr:cNvSpPr>
      </xdr:nvSpPr>
      <xdr:spPr>
        <a:xfrm>
          <a:off x="2057400" y="4629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4</xdr:col>
      <xdr:colOff>19050</xdr:colOff>
      <xdr:row>37</xdr:row>
      <xdr:rowOff>0</xdr:rowOff>
    </xdr:to>
    <xdr:sp>
      <xdr:nvSpPr>
        <xdr:cNvPr id="164" name="Line 427"/>
        <xdr:cNvSpPr>
          <a:spLocks/>
        </xdr:cNvSpPr>
      </xdr:nvSpPr>
      <xdr:spPr>
        <a:xfrm flipH="1">
          <a:off x="2009775" y="9086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452110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5452110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54521100" y="840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54521100" y="634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53263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72</xdr:col>
      <xdr:colOff>228600</xdr:colOff>
      <xdr:row>42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53263800" y="10229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72</xdr:col>
      <xdr:colOff>228600</xdr:colOff>
      <xdr:row>45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532638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58</xdr:col>
      <xdr:colOff>228600</xdr:colOff>
      <xdr:row>40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428625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621792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25</xdr:col>
      <xdr:colOff>95250</xdr:colOff>
      <xdr:row>33</xdr:row>
      <xdr:rowOff>0</xdr:rowOff>
    </xdr:from>
    <xdr:ext cx="323850" cy="228600"/>
    <xdr:sp>
      <xdr:nvSpPr>
        <xdr:cNvPr id="174" name="TextBox 440"/>
        <xdr:cNvSpPr txBox="1">
          <a:spLocks noChangeArrowheads="1"/>
        </xdr:cNvSpPr>
      </xdr:nvSpPr>
      <xdr:spPr>
        <a:xfrm>
          <a:off x="18440400" y="8172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</xdr:col>
      <xdr:colOff>647700</xdr:colOff>
      <xdr:row>29</xdr:row>
      <xdr:rowOff>114300</xdr:rowOff>
    </xdr:from>
    <xdr:ext cx="323850" cy="228600"/>
    <xdr:sp>
      <xdr:nvSpPr>
        <xdr:cNvPr id="175" name="TextBox 441"/>
        <xdr:cNvSpPr txBox="1">
          <a:spLocks noChangeArrowheads="1"/>
        </xdr:cNvSpPr>
      </xdr:nvSpPr>
      <xdr:spPr>
        <a:xfrm>
          <a:off x="61341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647700</xdr:colOff>
      <xdr:row>29</xdr:row>
      <xdr:rowOff>114300</xdr:rowOff>
    </xdr:from>
    <xdr:ext cx="323850" cy="228600"/>
    <xdr:sp>
      <xdr:nvSpPr>
        <xdr:cNvPr id="176" name="TextBox 442"/>
        <xdr:cNvSpPr txBox="1">
          <a:spLocks noChangeArrowheads="1"/>
        </xdr:cNvSpPr>
      </xdr:nvSpPr>
      <xdr:spPr>
        <a:xfrm>
          <a:off x="120777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</xdr:col>
      <xdr:colOff>47625</xdr:colOff>
      <xdr:row>17</xdr:row>
      <xdr:rowOff>9525</xdr:rowOff>
    </xdr:from>
    <xdr:to>
      <xdr:col>15</xdr:col>
      <xdr:colOff>485775</xdr:colOff>
      <xdr:row>18</xdr:row>
      <xdr:rowOff>0</xdr:rowOff>
    </xdr:to>
    <xdr:grpSp>
      <xdr:nvGrpSpPr>
        <xdr:cNvPr id="177" name="Group 443"/>
        <xdr:cNvGrpSpPr>
          <a:grpSpLocks/>
        </xdr:cNvGrpSpPr>
      </xdr:nvGrpSpPr>
      <xdr:grpSpPr>
        <a:xfrm>
          <a:off x="10963275" y="4524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4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4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182" name="text 38"/>
        <xdr:cNvSpPr txBox="1">
          <a:spLocks noChangeArrowheads="1"/>
        </xdr:cNvSpPr>
      </xdr:nvSpPr>
      <xdr:spPr>
        <a:xfrm>
          <a:off x="2000250" y="3600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Štětkovice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183" name="text 38"/>
        <xdr:cNvSpPr txBox="1">
          <a:spLocks noChangeArrowheads="1"/>
        </xdr:cNvSpPr>
      </xdr:nvSpPr>
      <xdr:spPr>
        <a:xfrm>
          <a:off x="2514600" y="88582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Votice</a:t>
          </a:r>
        </a:p>
      </xdr:txBody>
    </xdr:sp>
    <xdr:clientData/>
  </xdr:twoCellAnchor>
  <xdr:twoCellAnchor>
    <xdr:from>
      <xdr:col>74</xdr:col>
      <xdr:colOff>476250</xdr:colOff>
      <xdr:row>43</xdr:row>
      <xdr:rowOff>114300</xdr:rowOff>
    </xdr:from>
    <xdr:to>
      <xdr:col>75</xdr:col>
      <xdr:colOff>247650</xdr:colOff>
      <xdr:row>44</xdr:row>
      <xdr:rowOff>85725</xdr:rowOff>
    </xdr:to>
    <xdr:sp>
      <xdr:nvSpPr>
        <xdr:cNvPr id="184" name="Line 450"/>
        <xdr:cNvSpPr>
          <a:spLocks/>
        </xdr:cNvSpPr>
      </xdr:nvSpPr>
      <xdr:spPr>
        <a:xfrm flipH="1">
          <a:off x="54997350" y="10572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37</xdr:row>
      <xdr:rowOff>114300</xdr:rowOff>
    </xdr:from>
    <xdr:to>
      <xdr:col>83</xdr:col>
      <xdr:colOff>419100</xdr:colOff>
      <xdr:row>39</xdr:row>
      <xdr:rowOff>28575</xdr:rowOff>
    </xdr:to>
    <xdr:grpSp>
      <xdr:nvGrpSpPr>
        <xdr:cNvPr id="185" name="Group 451"/>
        <xdr:cNvGrpSpPr>
          <a:grpSpLocks/>
        </xdr:cNvGrpSpPr>
      </xdr:nvGrpSpPr>
      <xdr:grpSpPr>
        <a:xfrm>
          <a:off x="61541025" y="9201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41</xdr:row>
      <xdr:rowOff>114300</xdr:rowOff>
    </xdr:from>
    <xdr:to>
      <xdr:col>77</xdr:col>
      <xdr:colOff>419100</xdr:colOff>
      <xdr:row>43</xdr:row>
      <xdr:rowOff>28575</xdr:rowOff>
    </xdr:to>
    <xdr:grpSp>
      <xdr:nvGrpSpPr>
        <xdr:cNvPr id="188" name="Group 454"/>
        <xdr:cNvGrpSpPr>
          <a:grpSpLocks/>
        </xdr:cNvGrpSpPr>
      </xdr:nvGrpSpPr>
      <xdr:grpSpPr>
        <a:xfrm>
          <a:off x="57083325" y="10115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41</xdr:row>
      <xdr:rowOff>0</xdr:rowOff>
    </xdr:from>
    <xdr:to>
      <xdr:col>78</xdr:col>
      <xdr:colOff>647700</xdr:colOff>
      <xdr:row>42</xdr:row>
      <xdr:rowOff>142875</xdr:rowOff>
    </xdr:to>
    <xdr:grpSp>
      <xdr:nvGrpSpPr>
        <xdr:cNvPr id="191" name="Group 457"/>
        <xdr:cNvGrpSpPr>
          <a:grpSpLocks noChangeAspect="1"/>
        </xdr:cNvGrpSpPr>
      </xdr:nvGrpSpPr>
      <xdr:grpSpPr>
        <a:xfrm>
          <a:off x="578358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23</xdr:row>
      <xdr:rowOff>76200</xdr:rowOff>
    </xdr:from>
    <xdr:to>
      <xdr:col>32</xdr:col>
      <xdr:colOff>0</xdr:colOff>
      <xdr:row>24</xdr:row>
      <xdr:rowOff>152400</xdr:rowOff>
    </xdr:to>
    <xdr:grpSp>
      <xdr:nvGrpSpPr>
        <xdr:cNvPr id="194" name="Group 471"/>
        <xdr:cNvGrpSpPr>
          <a:grpSpLocks/>
        </xdr:cNvGrpSpPr>
      </xdr:nvGrpSpPr>
      <xdr:grpSpPr>
        <a:xfrm>
          <a:off x="20345400" y="5962650"/>
          <a:ext cx="2971800" cy="304800"/>
          <a:chOff x="115" y="59"/>
          <a:chExt cx="540" cy="40"/>
        </a:xfrm>
        <a:solidFill>
          <a:srgbClr val="FFFFFF"/>
        </a:solidFill>
      </xdr:grpSpPr>
      <xdr:sp>
        <xdr:nvSpPr>
          <xdr:cNvPr id="195" name="Rectangle 47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7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7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7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7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7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7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7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8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8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8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48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24</xdr:row>
      <xdr:rowOff>0</xdr:rowOff>
    </xdr:from>
    <xdr:to>
      <xdr:col>53</xdr:col>
      <xdr:colOff>381000</xdr:colOff>
      <xdr:row>27</xdr:row>
      <xdr:rowOff>0</xdr:rowOff>
    </xdr:to>
    <xdr:grpSp>
      <xdr:nvGrpSpPr>
        <xdr:cNvPr id="207" name="Group 484"/>
        <xdr:cNvGrpSpPr>
          <a:grpSpLocks/>
        </xdr:cNvGrpSpPr>
      </xdr:nvGrpSpPr>
      <xdr:grpSpPr>
        <a:xfrm>
          <a:off x="23317200" y="6115050"/>
          <a:ext cx="16211550" cy="685800"/>
          <a:chOff x="115" y="298"/>
          <a:chExt cx="1117" cy="40"/>
        </a:xfrm>
        <a:solidFill>
          <a:srgbClr val="FFFFFF"/>
        </a:solidFill>
      </xdr:grpSpPr>
      <xdr:sp>
        <xdr:nvSpPr>
          <xdr:cNvPr id="208" name="Rectangle 4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32</xdr:row>
      <xdr:rowOff>114300</xdr:rowOff>
    </xdr:from>
    <xdr:to>
      <xdr:col>53</xdr:col>
      <xdr:colOff>0</xdr:colOff>
      <xdr:row>34</xdr:row>
      <xdr:rowOff>114300</xdr:rowOff>
    </xdr:to>
    <xdr:grpSp>
      <xdr:nvGrpSpPr>
        <xdr:cNvPr id="224" name="Group 501"/>
        <xdr:cNvGrpSpPr>
          <a:grpSpLocks/>
        </xdr:cNvGrpSpPr>
      </xdr:nvGrpSpPr>
      <xdr:grpSpPr>
        <a:xfrm>
          <a:off x="21850350" y="8058150"/>
          <a:ext cx="17297400" cy="457200"/>
          <a:chOff x="115" y="298"/>
          <a:chExt cx="1117" cy="40"/>
        </a:xfrm>
        <a:solidFill>
          <a:srgbClr val="FFFFFF"/>
        </a:solidFill>
      </xdr:grpSpPr>
      <xdr:sp>
        <xdr:nvSpPr>
          <xdr:cNvPr id="225" name="Rectangle 5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5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23</xdr:row>
      <xdr:rowOff>114300</xdr:rowOff>
    </xdr:from>
    <xdr:to>
      <xdr:col>57</xdr:col>
      <xdr:colOff>266700</xdr:colOff>
      <xdr:row>24</xdr:row>
      <xdr:rowOff>85725</xdr:rowOff>
    </xdr:to>
    <xdr:sp>
      <xdr:nvSpPr>
        <xdr:cNvPr id="241" name="Line 531"/>
        <xdr:cNvSpPr>
          <a:spLocks/>
        </xdr:cNvSpPr>
      </xdr:nvSpPr>
      <xdr:spPr>
        <a:xfrm flipH="1" flipV="1">
          <a:off x="41643300" y="6000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0</xdr:rowOff>
    </xdr:from>
    <xdr:to>
      <xdr:col>53</xdr:col>
      <xdr:colOff>266700</xdr:colOff>
      <xdr:row>20</xdr:row>
      <xdr:rowOff>142875</xdr:rowOff>
    </xdr:to>
    <xdr:sp>
      <xdr:nvSpPr>
        <xdr:cNvPr id="242" name="Line 532"/>
        <xdr:cNvSpPr>
          <a:spLocks/>
        </xdr:cNvSpPr>
      </xdr:nvSpPr>
      <xdr:spPr>
        <a:xfrm flipH="1" flipV="1">
          <a:off x="38671500" y="520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142875</xdr:rowOff>
    </xdr:from>
    <xdr:to>
      <xdr:col>54</xdr:col>
      <xdr:colOff>504825</xdr:colOff>
      <xdr:row>21</xdr:row>
      <xdr:rowOff>114300</xdr:rowOff>
    </xdr:to>
    <xdr:sp>
      <xdr:nvSpPr>
        <xdr:cNvPr id="243" name="Line 533"/>
        <xdr:cNvSpPr>
          <a:spLocks/>
        </xdr:cNvSpPr>
      </xdr:nvSpPr>
      <xdr:spPr>
        <a:xfrm flipH="1" flipV="1">
          <a:off x="39414450" y="534352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17</xdr:row>
      <xdr:rowOff>219075</xdr:rowOff>
    </xdr:from>
    <xdr:to>
      <xdr:col>50</xdr:col>
      <xdr:colOff>647700</xdr:colOff>
      <xdr:row>19</xdr:row>
      <xdr:rowOff>114300</xdr:rowOff>
    </xdr:to>
    <xdr:grpSp>
      <xdr:nvGrpSpPr>
        <xdr:cNvPr id="244" name="Group 534"/>
        <xdr:cNvGrpSpPr>
          <a:grpSpLocks noChangeAspect="1"/>
        </xdr:cNvGrpSpPr>
      </xdr:nvGrpSpPr>
      <xdr:grpSpPr>
        <a:xfrm>
          <a:off x="37033200" y="4733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25</xdr:row>
      <xdr:rowOff>114300</xdr:rowOff>
    </xdr:from>
    <xdr:to>
      <xdr:col>60</xdr:col>
      <xdr:colOff>657225</xdr:colOff>
      <xdr:row>27</xdr:row>
      <xdr:rowOff>28575</xdr:rowOff>
    </xdr:to>
    <xdr:grpSp>
      <xdr:nvGrpSpPr>
        <xdr:cNvPr id="247" name="Group 540"/>
        <xdr:cNvGrpSpPr>
          <a:grpSpLocks noChangeAspect="1"/>
        </xdr:cNvGrpSpPr>
      </xdr:nvGrpSpPr>
      <xdr:grpSpPr>
        <a:xfrm>
          <a:off x="44472225" y="645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19</xdr:row>
      <xdr:rowOff>0</xdr:rowOff>
    </xdr:from>
    <xdr:ext cx="523875" cy="228600"/>
    <xdr:sp>
      <xdr:nvSpPr>
        <xdr:cNvPr id="250" name="text 7125"/>
        <xdr:cNvSpPr txBox="1">
          <a:spLocks noChangeArrowheads="1"/>
        </xdr:cNvSpPr>
      </xdr:nvSpPr>
      <xdr:spPr>
        <a:xfrm>
          <a:off x="41376600" y="497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137</xdr:col>
      <xdr:colOff>0</xdr:colOff>
      <xdr:row>28</xdr:row>
      <xdr:rowOff>0</xdr:rowOff>
    </xdr:from>
    <xdr:to>
      <xdr:col>138</xdr:col>
      <xdr:colOff>457200</xdr:colOff>
      <xdr:row>29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101555550" y="702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twoCellAnchor>
  <xdr:twoCellAnchor>
    <xdr:from>
      <xdr:col>137</xdr:col>
      <xdr:colOff>0</xdr:colOff>
      <xdr:row>31</xdr:row>
      <xdr:rowOff>0</xdr:rowOff>
    </xdr:from>
    <xdr:to>
      <xdr:col>138</xdr:col>
      <xdr:colOff>457200</xdr:colOff>
      <xdr:row>32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101555550" y="771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twoCellAnchor>
  <xdr:twoCellAnchor>
    <xdr:from>
      <xdr:col>93</xdr:col>
      <xdr:colOff>123825</xdr:colOff>
      <xdr:row>33</xdr:row>
      <xdr:rowOff>114300</xdr:rowOff>
    </xdr:from>
    <xdr:to>
      <xdr:col>93</xdr:col>
      <xdr:colOff>428625</xdr:colOff>
      <xdr:row>35</xdr:row>
      <xdr:rowOff>28575</xdr:rowOff>
    </xdr:to>
    <xdr:grpSp>
      <xdr:nvGrpSpPr>
        <xdr:cNvPr id="253" name="Group 570"/>
        <xdr:cNvGrpSpPr>
          <a:grpSpLocks noChangeAspect="1"/>
        </xdr:cNvGrpSpPr>
      </xdr:nvGrpSpPr>
      <xdr:grpSpPr>
        <a:xfrm>
          <a:off x="689895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4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256" name="Group 573"/>
        <xdr:cNvGrpSpPr>
          <a:grpSpLocks noChangeAspect="1"/>
        </xdr:cNvGrpSpPr>
      </xdr:nvGrpSpPr>
      <xdr:grpSpPr>
        <a:xfrm>
          <a:off x="719613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5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31</xdr:row>
      <xdr:rowOff>114300</xdr:rowOff>
    </xdr:from>
    <xdr:to>
      <xdr:col>99</xdr:col>
      <xdr:colOff>419100</xdr:colOff>
      <xdr:row>33</xdr:row>
      <xdr:rowOff>28575</xdr:rowOff>
    </xdr:to>
    <xdr:grpSp>
      <xdr:nvGrpSpPr>
        <xdr:cNvPr id="259" name="Group 576"/>
        <xdr:cNvGrpSpPr>
          <a:grpSpLocks noChangeAspect="1"/>
        </xdr:cNvGrpSpPr>
      </xdr:nvGrpSpPr>
      <xdr:grpSpPr>
        <a:xfrm>
          <a:off x="7342822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26</xdr:row>
      <xdr:rowOff>219075</xdr:rowOff>
    </xdr:from>
    <xdr:to>
      <xdr:col>102</xdr:col>
      <xdr:colOff>647700</xdr:colOff>
      <xdr:row>28</xdr:row>
      <xdr:rowOff>114300</xdr:rowOff>
    </xdr:to>
    <xdr:grpSp>
      <xdr:nvGrpSpPr>
        <xdr:cNvPr id="262" name="Group 582"/>
        <xdr:cNvGrpSpPr>
          <a:grpSpLocks noChangeAspect="1"/>
        </xdr:cNvGrpSpPr>
      </xdr:nvGrpSpPr>
      <xdr:grpSpPr>
        <a:xfrm>
          <a:off x="756666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5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26</xdr:row>
      <xdr:rowOff>219075</xdr:rowOff>
    </xdr:from>
    <xdr:to>
      <xdr:col>108</xdr:col>
      <xdr:colOff>647700</xdr:colOff>
      <xdr:row>28</xdr:row>
      <xdr:rowOff>114300</xdr:rowOff>
    </xdr:to>
    <xdr:grpSp>
      <xdr:nvGrpSpPr>
        <xdr:cNvPr id="265" name="Group 585"/>
        <xdr:cNvGrpSpPr>
          <a:grpSpLocks noChangeAspect="1"/>
        </xdr:cNvGrpSpPr>
      </xdr:nvGrpSpPr>
      <xdr:grpSpPr>
        <a:xfrm>
          <a:off x="80124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26</xdr:row>
      <xdr:rowOff>219075</xdr:rowOff>
    </xdr:from>
    <xdr:to>
      <xdr:col>109</xdr:col>
      <xdr:colOff>419100</xdr:colOff>
      <xdr:row>28</xdr:row>
      <xdr:rowOff>114300</xdr:rowOff>
    </xdr:to>
    <xdr:grpSp>
      <xdr:nvGrpSpPr>
        <xdr:cNvPr id="268" name="Group 588"/>
        <xdr:cNvGrpSpPr>
          <a:grpSpLocks noChangeAspect="1"/>
        </xdr:cNvGrpSpPr>
      </xdr:nvGrpSpPr>
      <xdr:grpSpPr>
        <a:xfrm>
          <a:off x="808577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5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31</xdr:row>
      <xdr:rowOff>114300</xdr:rowOff>
    </xdr:from>
    <xdr:to>
      <xdr:col>118</xdr:col>
      <xdr:colOff>647700</xdr:colOff>
      <xdr:row>33</xdr:row>
      <xdr:rowOff>28575</xdr:rowOff>
    </xdr:to>
    <xdr:grpSp>
      <xdr:nvGrpSpPr>
        <xdr:cNvPr id="271" name="Group 591"/>
        <xdr:cNvGrpSpPr>
          <a:grpSpLocks noChangeAspect="1"/>
        </xdr:cNvGrpSpPr>
      </xdr:nvGrpSpPr>
      <xdr:grpSpPr>
        <a:xfrm>
          <a:off x="875538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2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29</xdr:row>
      <xdr:rowOff>114300</xdr:rowOff>
    </xdr:from>
    <xdr:ext cx="323850" cy="228600"/>
    <xdr:sp>
      <xdr:nvSpPr>
        <xdr:cNvPr id="274" name="TextBox 594"/>
        <xdr:cNvSpPr txBox="1">
          <a:spLocks noChangeArrowheads="1"/>
        </xdr:cNvSpPr>
      </xdr:nvSpPr>
      <xdr:spPr>
        <a:xfrm>
          <a:off x="842391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104</xdr:col>
      <xdr:colOff>0</xdr:colOff>
      <xdr:row>29</xdr:row>
      <xdr:rowOff>114300</xdr:rowOff>
    </xdr:from>
    <xdr:ext cx="323850" cy="228600"/>
    <xdr:sp>
      <xdr:nvSpPr>
        <xdr:cNvPr id="275" name="TextBox 595"/>
        <xdr:cNvSpPr txBox="1">
          <a:spLocks noChangeArrowheads="1"/>
        </xdr:cNvSpPr>
      </xdr:nvSpPr>
      <xdr:spPr>
        <a:xfrm>
          <a:off x="76809600" y="7372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85</xdr:col>
      <xdr:colOff>95250</xdr:colOff>
      <xdr:row>25</xdr:row>
      <xdr:rowOff>0</xdr:rowOff>
    </xdr:from>
    <xdr:ext cx="323850" cy="228600"/>
    <xdr:sp>
      <xdr:nvSpPr>
        <xdr:cNvPr id="276" name="TextBox 596"/>
        <xdr:cNvSpPr txBox="1">
          <a:spLocks noChangeArrowheads="1"/>
        </xdr:cNvSpPr>
      </xdr:nvSpPr>
      <xdr:spPr>
        <a:xfrm>
          <a:off x="63017400" y="6343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85</xdr:col>
      <xdr:colOff>95250</xdr:colOff>
      <xdr:row>34</xdr:row>
      <xdr:rowOff>0</xdr:rowOff>
    </xdr:from>
    <xdr:ext cx="323850" cy="228600"/>
    <xdr:sp>
      <xdr:nvSpPr>
        <xdr:cNvPr id="277" name="TextBox 597"/>
        <xdr:cNvSpPr txBox="1">
          <a:spLocks noChangeArrowheads="1"/>
        </xdr:cNvSpPr>
      </xdr:nvSpPr>
      <xdr:spPr>
        <a:xfrm>
          <a:off x="6301740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88</xdr:col>
      <xdr:colOff>600075</xdr:colOff>
      <xdr:row>38</xdr:row>
      <xdr:rowOff>47625</xdr:rowOff>
    </xdr:from>
    <xdr:to>
      <xdr:col>88</xdr:col>
      <xdr:colOff>952500</xdr:colOff>
      <xdr:row>38</xdr:row>
      <xdr:rowOff>171450</xdr:rowOff>
    </xdr:to>
    <xdr:sp>
      <xdr:nvSpPr>
        <xdr:cNvPr id="278" name="kreslení 417"/>
        <xdr:cNvSpPr>
          <a:spLocks/>
        </xdr:cNvSpPr>
      </xdr:nvSpPr>
      <xdr:spPr>
        <a:xfrm>
          <a:off x="65522475" y="9363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161925</xdr:colOff>
      <xdr:row>18</xdr:row>
      <xdr:rowOff>57150</xdr:rowOff>
    </xdr:from>
    <xdr:to>
      <xdr:col>54</xdr:col>
      <xdr:colOff>0</xdr:colOff>
      <xdr:row>18</xdr:row>
      <xdr:rowOff>180975</xdr:rowOff>
    </xdr:to>
    <xdr:sp>
      <xdr:nvSpPr>
        <xdr:cNvPr id="279" name="kreslení 16"/>
        <xdr:cNvSpPr>
          <a:spLocks/>
        </xdr:cNvSpPr>
      </xdr:nvSpPr>
      <xdr:spPr>
        <a:xfrm>
          <a:off x="39309675" y="4800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20</xdr:row>
      <xdr:rowOff>0</xdr:rowOff>
    </xdr:from>
    <xdr:to>
      <xdr:col>15</xdr:col>
      <xdr:colOff>438150</xdr:colOff>
      <xdr:row>20</xdr:row>
      <xdr:rowOff>123825</xdr:rowOff>
    </xdr:to>
    <xdr:sp>
      <xdr:nvSpPr>
        <xdr:cNvPr id="280" name="kreslení 16"/>
        <xdr:cNvSpPr>
          <a:spLocks/>
        </xdr:cNvSpPr>
      </xdr:nvSpPr>
      <xdr:spPr>
        <a:xfrm>
          <a:off x="11001375" y="5200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37</xdr:row>
      <xdr:rowOff>0</xdr:rowOff>
    </xdr:from>
    <xdr:to>
      <xdr:col>36</xdr:col>
      <xdr:colOff>0</xdr:colOff>
      <xdr:row>38</xdr:row>
      <xdr:rowOff>0</xdr:rowOff>
    </xdr:to>
    <xdr:sp>
      <xdr:nvSpPr>
        <xdr:cNvPr id="281" name="Rectangle 630"/>
        <xdr:cNvSpPr>
          <a:spLocks/>
        </xdr:cNvSpPr>
      </xdr:nvSpPr>
      <xdr:spPr>
        <a:xfrm>
          <a:off x="2531745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33</xdr:row>
      <xdr:rowOff>57150</xdr:rowOff>
    </xdr:from>
    <xdr:to>
      <xdr:col>5</xdr:col>
      <xdr:colOff>342900</xdr:colOff>
      <xdr:row>33</xdr:row>
      <xdr:rowOff>171450</xdr:rowOff>
    </xdr:to>
    <xdr:grpSp>
      <xdr:nvGrpSpPr>
        <xdr:cNvPr id="282" name="Group 631"/>
        <xdr:cNvGrpSpPr>
          <a:grpSpLocks noChangeAspect="1"/>
        </xdr:cNvGrpSpPr>
      </xdr:nvGrpSpPr>
      <xdr:grpSpPr>
        <a:xfrm>
          <a:off x="3533775" y="8229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6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29</xdr:row>
      <xdr:rowOff>57150</xdr:rowOff>
    </xdr:from>
    <xdr:to>
      <xdr:col>5</xdr:col>
      <xdr:colOff>342900</xdr:colOff>
      <xdr:row>29</xdr:row>
      <xdr:rowOff>171450</xdr:rowOff>
    </xdr:to>
    <xdr:grpSp>
      <xdr:nvGrpSpPr>
        <xdr:cNvPr id="286" name="Group 635"/>
        <xdr:cNvGrpSpPr>
          <a:grpSpLocks noChangeAspect="1"/>
        </xdr:cNvGrpSpPr>
      </xdr:nvGrpSpPr>
      <xdr:grpSpPr>
        <a:xfrm>
          <a:off x="3533775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7" name="Oval 6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290" name="Group 639"/>
        <xdr:cNvGrpSpPr>
          <a:grpSpLocks noChangeAspect="1"/>
        </xdr:cNvGrpSpPr>
      </xdr:nvGrpSpPr>
      <xdr:grpSpPr>
        <a:xfrm>
          <a:off x="9477375" y="731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" name="Oval 6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25</xdr:row>
      <xdr:rowOff>85725</xdr:rowOff>
    </xdr:from>
    <xdr:to>
      <xdr:col>17</xdr:col>
      <xdr:colOff>419100</xdr:colOff>
      <xdr:row>25</xdr:row>
      <xdr:rowOff>200025</xdr:rowOff>
    </xdr:to>
    <xdr:grpSp>
      <xdr:nvGrpSpPr>
        <xdr:cNvPr id="294" name="Group 643"/>
        <xdr:cNvGrpSpPr>
          <a:grpSpLocks noChangeAspect="1"/>
        </xdr:cNvGrpSpPr>
      </xdr:nvGrpSpPr>
      <xdr:grpSpPr>
        <a:xfrm>
          <a:off x="12525375" y="6429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6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647700</xdr:colOff>
      <xdr:row>18</xdr:row>
      <xdr:rowOff>57150</xdr:rowOff>
    </xdr:from>
    <xdr:to>
      <xdr:col>6</xdr:col>
      <xdr:colOff>942975</xdr:colOff>
      <xdr:row>18</xdr:row>
      <xdr:rowOff>171450</xdr:rowOff>
    </xdr:to>
    <xdr:grpSp>
      <xdr:nvGrpSpPr>
        <xdr:cNvPr id="298" name="Group 647"/>
        <xdr:cNvGrpSpPr>
          <a:grpSpLocks noChangeAspect="1"/>
        </xdr:cNvGrpSpPr>
      </xdr:nvGrpSpPr>
      <xdr:grpSpPr>
        <a:xfrm>
          <a:off x="4648200" y="4800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6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18</xdr:row>
      <xdr:rowOff>57150</xdr:rowOff>
    </xdr:from>
    <xdr:to>
      <xdr:col>54</xdr:col>
      <xdr:colOff>638175</xdr:colOff>
      <xdr:row>18</xdr:row>
      <xdr:rowOff>171450</xdr:rowOff>
    </xdr:to>
    <xdr:grpSp>
      <xdr:nvGrpSpPr>
        <xdr:cNvPr id="302" name="Group 651"/>
        <xdr:cNvGrpSpPr>
          <a:grpSpLocks noChangeAspect="1"/>
        </xdr:cNvGrpSpPr>
      </xdr:nvGrpSpPr>
      <xdr:grpSpPr>
        <a:xfrm>
          <a:off x="39862125" y="4800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3" name="Line 6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323850</xdr:colOff>
      <xdr:row>20</xdr:row>
      <xdr:rowOff>57150</xdr:rowOff>
    </xdr:from>
    <xdr:to>
      <xdr:col>51</xdr:col>
      <xdr:colOff>352425</xdr:colOff>
      <xdr:row>20</xdr:row>
      <xdr:rowOff>171450</xdr:rowOff>
    </xdr:to>
    <xdr:grpSp>
      <xdr:nvGrpSpPr>
        <xdr:cNvPr id="307" name="Group 661"/>
        <xdr:cNvGrpSpPr>
          <a:grpSpLocks noChangeAspect="1"/>
        </xdr:cNvGrpSpPr>
      </xdr:nvGrpSpPr>
      <xdr:grpSpPr>
        <a:xfrm>
          <a:off x="37014150" y="5257800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30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9" name="Line 66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6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6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6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6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6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66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67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67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457200</xdr:colOff>
      <xdr:row>18</xdr:row>
      <xdr:rowOff>57150</xdr:rowOff>
    </xdr:from>
    <xdr:to>
      <xdr:col>28</xdr:col>
      <xdr:colOff>942975</xdr:colOff>
      <xdr:row>18</xdr:row>
      <xdr:rowOff>171450</xdr:rowOff>
    </xdr:to>
    <xdr:grpSp>
      <xdr:nvGrpSpPr>
        <xdr:cNvPr id="318" name="Group 698"/>
        <xdr:cNvGrpSpPr>
          <a:grpSpLocks noChangeAspect="1"/>
        </xdr:cNvGrpSpPr>
      </xdr:nvGrpSpPr>
      <xdr:grpSpPr>
        <a:xfrm>
          <a:off x="20288250" y="4800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0" name="Line 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457200</xdr:colOff>
      <xdr:row>21</xdr:row>
      <xdr:rowOff>57150</xdr:rowOff>
    </xdr:from>
    <xdr:to>
      <xdr:col>28</xdr:col>
      <xdr:colOff>942975</xdr:colOff>
      <xdr:row>21</xdr:row>
      <xdr:rowOff>171450</xdr:rowOff>
    </xdr:to>
    <xdr:grpSp>
      <xdr:nvGrpSpPr>
        <xdr:cNvPr id="327" name="Group 707"/>
        <xdr:cNvGrpSpPr>
          <a:grpSpLocks noChangeAspect="1"/>
        </xdr:cNvGrpSpPr>
      </xdr:nvGrpSpPr>
      <xdr:grpSpPr>
        <a:xfrm>
          <a:off x="20288250" y="5486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" name="Line 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24</xdr:row>
      <xdr:rowOff>57150</xdr:rowOff>
    </xdr:from>
    <xdr:to>
      <xdr:col>25</xdr:col>
      <xdr:colOff>371475</xdr:colOff>
      <xdr:row>24</xdr:row>
      <xdr:rowOff>171450</xdr:rowOff>
    </xdr:to>
    <xdr:grpSp>
      <xdr:nvGrpSpPr>
        <xdr:cNvPr id="336" name="Group 716"/>
        <xdr:cNvGrpSpPr>
          <a:grpSpLocks noChangeAspect="1"/>
        </xdr:cNvGrpSpPr>
      </xdr:nvGrpSpPr>
      <xdr:grpSpPr>
        <a:xfrm>
          <a:off x="17726025" y="6172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7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25</xdr:row>
      <xdr:rowOff>57150</xdr:rowOff>
    </xdr:from>
    <xdr:to>
      <xdr:col>31</xdr:col>
      <xdr:colOff>304800</xdr:colOff>
      <xdr:row>25</xdr:row>
      <xdr:rowOff>171450</xdr:rowOff>
    </xdr:to>
    <xdr:grpSp>
      <xdr:nvGrpSpPr>
        <xdr:cNvPr id="345" name="Group 725"/>
        <xdr:cNvGrpSpPr>
          <a:grpSpLocks noChangeAspect="1"/>
        </xdr:cNvGrpSpPr>
      </xdr:nvGrpSpPr>
      <xdr:grpSpPr>
        <a:xfrm>
          <a:off x="22802850" y="640080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346" name="Line 72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27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28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19</xdr:row>
      <xdr:rowOff>57150</xdr:rowOff>
    </xdr:from>
    <xdr:to>
      <xdr:col>4</xdr:col>
      <xdr:colOff>914400</xdr:colOff>
      <xdr:row>19</xdr:row>
      <xdr:rowOff>171450</xdr:rowOff>
    </xdr:to>
    <xdr:grpSp>
      <xdr:nvGrpSpPr>
        <xdr:cNvPr id="349" name="Group 729"/>
        <xdr:cNvGrpSpPr>
          <a:grpSpLocks noChangeAspect="1"/>
        </xdr:cNvGrpSpPr>
      </xdr:nvGrpSpPr>
      <xdr:grpSpPr>
        <a:xfrm>
          <a:off x="2857500" y="50292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350" name="Line 73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3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3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3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3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27</xdr:row>
      <xdr:rowOff>57150</xdr:rowOff>
    </xdr:from>
    <xdr:to>
      <xdr:col>21</xdr:col>
      <xdr:colOff>457200</xdr:colOff>
      <xdr:row>27</xdr:row>
      <xdr:rowOff>171450</xdr:rowOff>
    </xdr:to>
    <xdr:grpSp>
      <xdr:nvGrpSpPr>
        <xdr:cNvPr id="355" name="Group 735"/>
        <xdr:cNvGrpSpPr>
          <a:grpSpLocks noChangeAspect="1"/>
        </xdr:cNvGrpSpPr>
      </xdr:nvGrpSpPr>
      <xdr:grpSpPr>
        <a:xfrm>
          <a:off x="14763750" y="68580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356" name="Line 736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37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38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39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40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41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42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43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44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745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46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47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748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749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809625</xdr:colOff>
      <xdr:row>33</xdr:row>
      <xdr:rowOff>57150</xdr:rowOff>
    </xdr:from>
    <xdr:to>
      <xdr:col>28</xdr:col>
      <xdr:colOff>390525</xdr:colOff>
      <xdr:row>33</xdr:row>
      <xdr:rowOff>171450</xdr:rowOff>
    </xdr:to>
    <xdr:grpSp>
      <xdr:nvGrpSpPr>
        <xdr:cNvPr id="370" name="Group 750"/>
        <xdr:cNvGrpSpPr>
          <a:grpSpLocks noChangeAspect="1"/>
        </xdr:cNvGrpSpPr>
      </xdr:nvGrpSpPr>
      <xdr:grpSpPr>
        <a:xfrm>
          <a:off x="19669125" y="82296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371" name="Line 751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752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53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54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55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56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57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58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759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760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761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62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763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764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695325</xdr:colOff>
      <xdr:row>30</xdr:row>
      <xdr:rowOff>57150</xdr:rowOff>
    </xdr:from>
    <xdr:to>
      <xdr:col>28</xdr:col>
      <xdr:colOff>390525</xdr:colOff>
      <xdr:row>30</xdr:row>
      <xdr:rowOff>171450</xdr:rowOff>
    </xdr:to>
    <xdr:grpSp>
      <xdr:nvGrpSpPr>
        <xdr:cNvPr id="385" name="Group 765"/>
        <xdr:cNvGrpSpPr>
          <a:grpSpLocks noChangeAspect="1"/>
        </xdr:cNvGrpSpPr>
      </xdr:nvGrpSpPr>
      <xdr:grpSpPr>
        <a:xfrm>
          <a:off x="19554825" y="75438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86" name="Line 76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67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68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69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70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71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7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773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774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775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776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777"/>
          <xdr:cNvSpPr>
            <a:spLocks noChangeAspect="1"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778"/>
          <xdr:cNvSpPr>
            <a:spLocks noChangeAspect="1"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79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780"/>
          <xdr:cNvSpPr>
            <a:spLocks noChangeAspect="1"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781"/>
          <xdr:cNvSpPr>
            <a:spLocks noChangeAspect="1"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0</xdr:colOff>
      <xdr:row>25</xdr:row>
      <xdr:rowOff>76200</xdr:rowOff>
    </xdr:from>
    <xdr:to>
      <xdr:col>56</xdr:col>
      <xdr:colOff>723900</xdr:colOff>
      <xdr:row>25</xdr:row>
      <xdr:rowOff>190500</xdr:rowOff>
    </xdr:to>
    <xdr:grpSp>
      <xdr:nvGrpSpPr>
        <xdr:cNvPr id="402" name="Group 785"/>
        <xdr:cNvGrpSpPr>
          <a:grpSpLocks noChangeAspect="1"/>
        </xdr:cNvGrpSpPr>
      </xdr:nvGrpSpPr>
      <xdr:grpSpPr>
        <a:xfrm>
          <a:off x="40633650" y="6419850"/>
          <a:ext cx="1238250" cy="114300"/>
          <a:chOff x="3722" y="674"/>
          <a:chExt cx="113" cy="12"/>
        </a:xfrm>
        <a:solidFill>
          <a:srgbClr val="FFFFFF"/>
        </a:solidFill>
      </xdr:grpSpPr>
      <xdr:sp>
        <xdr:nvSpPr>
          <xdr:cNvPr id="403" name="Line 673"/>
          <xdr:cNvSpPr>
            <a:spLocks noChangeAspect="1"/>
          </xdr:cNvSpPr>
        </xdr:nvSpPr>
        <xdr:spPr>
          <a:xfrm>
            <a:off x="3725" y="68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74"/>
          <xdr:cNvSpPr>
            <a:spLocks noChangeAspect="1"/>
          </xdr:cNvSpPr>
        </xdr:nvSpPr>
        <xdr:spPr>
          <a:xfrm>
            <a:off x="3787" y="67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75"/>
          <xdr:cNvSpPr>
            <a:spLocks noChangeAspect="1"/>
          </xdr:cNvSpPr>
        </xdr:nvSpPr>
        <xdr:spPr>
          <a:xfrm>
            <a:off x="3823" y="6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676"/>
          <xdr:cNvSpPr>
            <a:spLocks noChangeAspect="1"/>
          </xdr:cNvSpPr>
        </xdr:nvSpPr>
        <xdr:spPr>
          <a:xfrm>
            <a:off x="3811" y="67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77"/>
          <xdr:cNvSpPr>
            <a:spLocks noChangeAspect="1"/>
          </xdr:cNvSpPr>
        </xdr:nvSpPr>
        <xdr:spPr>
          <a:xfrm>
            <a:off x="3799" y="6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78"/>
          <xdr:cNvSpPr>
            <a:spLocks noChangeAspect="1"/>
          </xdr:cNvSpPr>
        </xdr:nvSpPr>
        <xdr:spPr>
          <a:xfrm>
            <a:off x="3775" y="6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679"/>
          <xdr:cNvSpPr>
            <a:spLocks noChangeAspect="1"/>
          </xdr:cNvSpPr>
        </xdr:nvSpPr>
        <xdr:spPr>
          <a:xfrm>
            <a:off x="3722" y="67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680"/>
          <xdr:cNvSpPr>
            <a:spLocks noChangeAspect="1"/>
          </xdr:cNvSpPr>
        </xdr:nvSpPr>
        <xdr:spPr>
          <a:xfrm>
            <a:off x="3758" y="67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681"/>
          <xdr:cNvSpPr>
            <a:spLocks noChangeAspect="1"/>
          </xdr:cNvSpPr>
        </xdr:nvSpPr>
        <xdr:spPr>
          <a:xfrm>
            <a:off x="3753" y="67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682"/>
          <xdr:cNvSpPr>
            <a:spLocks noChangeAspect="1"/>
          </xdr:cNvSpPr>
        </xdr:nvSpPr>
        <xdr:spPr>
          <a:xfrm>
            <a:off x="3758" y="67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683"/>
          <xdr:cNvSpPr>
            <a:spLocks noChangeAspect="1"/>
          </xdr:cNvSpPr>
        </xdr:nvSpPr>
        <xdr:spPr>
          <a:xfrm flipV="1">
            <a:off x="3758" y="67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84"/>
          <xdr:cNvSpPr>
            <a:spLocks noChangeAspect="1"/>
          </xdr:cNvSpPr>
        </xdr:nvSpPr>
        <xdr:spPr>
          <a:xfrm>
            <a:off x="3763" y="6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685"/>
          <xdr:cNvSpPr>
            <a:spLocks noChangeAspect="1"/>
          </xdr:cNvSpPr>
        </xdr:nvSpPr>
        <xdr:spPr>
          <a:xfrm flipV="1">
            <a:off x="3765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686"/>
          <xdr:cNvSpPr>
            <a:spLocks noChangeAspect="1"/>
          </xdr:cNvSpPr>
        </xdr:nvSpPr>
        <xdr:spPr>
          <a:xfrm>
            <a:off x="3765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3738" y="67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783"/>
          <xdr:cNvSpPr>
            <a:spLocks noChangeAspect="1"/>
          </xdr:cNvSpPr>
        </xdr:nvSpPr>
        <xdr:spPr>
          <a:xfrm flipV="1">
            <a:off x="3789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784"/>
          <xdr:cNvSpPr>
            <a:spLocks noChangeAspect="1"/>
          </xdr:cNvSpPr>
        </xdr:nvSpPr>
        <xdr:spPr>
          <a:xfrm>
            <a:off x="3789" y="67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38</xdr:row>
      <xdr:rowOff>47625</xdr:rowOff>
    </xdr:from>
    <xdr:to>
      <xdr:col>88</xdr:col>
      <xdr:colOff>485775</xdr:colOff>
      <xdr:row>38</xdr:row>
      <xdr:rowOff>161925</xdr:rowOff>
    </xdr:to>
    <xdr:grpSp>
      <xdr:nvGrpSpPr>
        <xdr:cNvPr id="420" name="Group 786"/>
        <xdr:cNvGrpSpPr>
          <a:grpSpLocks noChangeAspect="1"/>
        </xdr:cNvGrpSpPr>
      </xdr:nvGrpSpPr>
      <xdr:grpSpPr>
        <a:xfrm>
          <a:off x="6497002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1" name="Line 7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7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361950</xdr:colOff>
      <xdr:row>26</xdr:row>
      <xdr:rowOff>57150</xdr:rowOff>
    </xdr:from>
    <xdr:to>
      <xdr:col>108</xdr:col>
      <xdr:colOff>657225</xdr:colOff>
      <xdr:row>26</xdr:row>
      <xdr:rowOff>171450</xdr:rowOff>
    </xdr:to>
    <xdr:grpSp>
      <xdr:nvGrpSpPr>
        <xdr:cNvPr id="425" name="Group 804"/>
        <xdr:cNvGrpSpPr>
          <a:grpSpLocks noChangeAspect="1"/>
        </xdr:cNvGrpSpPr>
      </xdr:nvGrpSpPr>
      <xdr:grpSpPr>
        <a:xfrm>
          <a:off x="801433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6" name="Oval 8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190500</xdr:colOff>
      <xdr:row>30</xdr:row>
      <xdr:rowOff>57150</xdr:rowOff>
    </xdr:from>
    <xdr:to>
      <xdr:col>97</xdr:col>
      <xdr:colOff>485775</xdr:colOff>
      <xdr:row>30</xdr:row>
      <xdr:rowOff>171450</xdr:rowOff>
    </xdr:to>
    <xdr:grpSp>
      <xdr:nvGrpSpPr>
        <xdr:cNvPr id="429" name="Group 808"/>
        <xdr:cNvGrpSpPr>
          <a:grpSpLocks noChangeAspect="1"/>
        </xdr:cNvGrpSpPr>
      </xdr:nvGrpSpPr>
      <xdr:grpSpPr>
        <a:xfrm>
          <a:off x="72028050" y="754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0" name="Oval 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304800</xdr:colOff>
      <xdr:row>27</xdr:row>
      <xdr:rowOff>57150</xdr:rowOff>
    </xdr:from>
    <xdr:to>
      <xdr:col>130</xdr:col>
      <xdr:colOff>742950</xdr:colOff>
      <xdr:row>27</xdr:row>
      <xdr:rowOff>171450</xdr:rowOff>
    </xdr:to>
    <xdr:grpSp>
      <xdr:nvGrpSpPr>
        <xdr:cNvPr id="433" name="Group 813"/>
        <xdr:cNvGrpSpPr>
          <a:grpSpLocks noChangeAspect="1"/>
        </xdr:cNvGrpSpPr>
      </xdr:nvGrpSpPr>
      <xdr:grpSpPr>
        <a:xfrm>
          <a:off x="964311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4" name="Line 8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304800</xdr:colOff>
      <xdr:row>32</xdr:row>
      <xdr:rowOff>57150</xdr:rowOff>
    </xdr:from>
    <xdr:to>
      <xdr:col>130</xdr:col>
      <xdr:colOff>742950</xdr:colOff>
      <xdr:row>32</xdr:row>
      <xdr:rowOff>171450</xdr:rowOff>
    </xdr:to>
    <xdr:grpSp>
      <xdr:nvGrpSpPr>
        <xdr:cNvPr id="438" name="Group 818"/>
        <xdr:cNvGrpSpPr>
          <a:grpSpLocks noChangeAspect="1"/>
        </xdr:cNvGrpSpPr>
      </xdr:nvGrpSpPr>
      <xdr:grpSpPr>
        <a:xfrm>
          <a:off x="96431100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9" name="Line 8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352425</xdr:colOff>
      <xdr:row>27</xdr:row>
      <xdr:rowOff>28575</xdr:rowOff>
    </xdr:from>
    <xdr:to>
      <xdr:col>118</xdr:col>
      <xdr:colOff>942975</xdr:colOff>
      <xdr:row>27</xdr:row>
      <xdr:rowOff>200025</xdr:rowOff>
    </xdr:to>
    <xdr:grpSp>
      <xdr:nvGrpSpPr>
        <xdr:cNvPr id="443" name="Group 823"/>
        <xdr:cNvGrpSpPr>
          <a:grpSpLocks noChangeAspect="1"/>
        </xdr:cNvGrpSpPr>
      </xdr:nvGrpSpPr>
      <xdr:grpSpPr>
        <a:xfrm>
          <a:off x="87048975" y="68294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44" name="Line 824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25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26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27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28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29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830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831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832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33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117</xdr:col>
      <xdr:colOff>352425</xdr:colOff>
      <xdr:row>33</xdr:row>
      <xdr:rowOff>28575</xdr:rowOff>
    </xdr:from>
    <xdr:to>
      <xdr:col>118</xdr:col>
      <xdr:colOff>942975</xdr:colOff>
      <xdr:row>33</xdr:row>
      <xdr:rowOff>200025</xdr:rowOff>
    </xdr:to>
    <xdr:grpSp>
      <xdr:nvGrpSpPr>
        <xdr:cNvPr id="455" name="Group 835"/>
        <xdr:cNvGrpSpPr>
          <a:grpSpLocks noChangeAspect="1"/>
        </xdr:cNvGrpSpPr>
      </xdr:nvGrpSpPr>
      <xdr:grpSpPr>
        <a:xfrm>
          <a:off x="87048975" y="820102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456" name="Line 836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37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38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39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40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41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842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843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844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45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87</xdr:col>
      <xdr:colOff>104775</xdr:colOff>
      <xdr:row>32</xdr:row>
      <xdr:rowOff>28575</xdr:rowOff>
    </xdr:from>
    <xdr:to>
      <xdr:col>88</xdr:col>
      <xdr:colOff>695325</xdr:colOff>
      <xdr:row>32</xdr:row>
      <xdr:rowOff>200025</xdr:rowOff>
    </xdr:to>
    <xdr:grpSp>
      <xdr:nvGrpSpPr>
        <xdr:cNvPr id="467" name="Group 847"/>
        <xdr:cNvGrpSpPr>
          <a:grpSpLocks noChangeAspect="1"/>
        </xdr:cNvGrpSpPr>
      </xdr:nvGrpSpPr>
      <xdr:grpSpPr>
        <a:xfrm>
          <a:off x="64512825" y="79724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69" name="Line 849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5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51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5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5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5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855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85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85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5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26</xdr:row>
      <xdr:rowOff>57150</xdr:rowOff>
    </xdr:from>
    <xdr:to>
      <xdr:col>88</xdr:col>
      <xdr:colOff>666750</xdr:colOff>
      <xdr:row>26</xdr:row>
      <xdr:rowOff>171450</xdr:rowOff>
    </xdr:to>
    <xdr:grpSp>
      <xdr:nvGrpSpPr>
        <xdr:cNvPr id="479" name="Group 859"/>
        <xdr:cNvGrpSpPr>
          <a:grpSpLocks noChangeAspect="1"/>
        </xdr:cNvGrpSpPr>
      </xdr:nvGrpSpPr>
      <xdr:grpSpPr>
        <a:xfrm>
          <a:off x="64512825" y="66294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80" name="Line 860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61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62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63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64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65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66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867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868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869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870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71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872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873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35</xdr:row>
      <xdr:rowOff>57150</xdr:rowOff>
    </xdr:from>
    <xdr:to>
      <xdr:col>88</xdr:col>
      <xdr:colOff>666750</xdr:colOff>
      <xdr:row>35</xdr:row>
      <xdr:rowOff>171450</xdr:rowOff>
    </xdr:to>
    <xdr:grpSp>
      <xdr:nvGrpSpPr>
        <xdr:cNvPr id="494" name="Group 874"/>
        <xdr:cNvGrpSpPr>
          <a:grpSpLocks noChangeAspect="1"/>
        </xdr:cNvGrpSpPr>
      </xdr:nvGrpSpPr>
      <xdr:grpSpPr>
        <a:xfrm>
          <a:off x="64512825" y="86868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95" name="Line 875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76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77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78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79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0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81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882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83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884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885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886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887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888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104775</xdr:colOff>
      <xdr:row>29</xdr:row>
      <xdr:rowOff>57150</xdr:rowOff>
    </xdr:from>
    <xdr:to>
      <xdr:col>88</xdr:col>
      <xdr:colOff>771525</xdr:colOff>
      <xdr:row>29</xdr:row>
      <xdr:rowOff>171450</xdr:rowOff>
    </xdr:to>
    <xdr:grpSp>
      <xdr:nvGrpSpPr>
        <xdr:cNvPr id="509" name="Group 889"/>
        <xdr:cNvGrpSpPr>
          <a:grpSpLocks noChangeAspect="1"/>
        </xdr:cNvGrpSpPr>
      </xdr:nvGrpSpPr>
      <xdr:grpSpPr>
        <a:xfrm>
          <a:off x="64512825" y="7315200"/>
          <a:ext cx="1181100" cy="114300"/>
          <a:chOff x="36" y="71"/>
          <a:chExt cx="108" cy="12"/>
        </a:xfrm>
        <a:solidFill>
          <a:srgbClr val="FFFFFF"/>
        </a:solidFill>
      </xdr:grpSpPr>
      <xdr:sp>
        <xdr:nvSpPr>
          <xdr:cNvPr id="510" name="Line 890"/>
          <xdr:cNvSpPr>
            <a:spLocks noChangeAspect="1"/>
          </xdr:cNvSpPr>
        </xdr:nvSpPr>
        <xdr:spPr>
          <a:xfrm>
            <a:off x="3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91"/>
          <xdr:cNvSpPr>
            <a:spLocks noChangeAspect="1"/>
          </xdr:cNvSpPr>
        </xdr:nvSpPr>
        <xdr:spPr>
          <a:xfrm>
            <a:off x="9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92"/>
          <xdr:cNvSpPr>
            <a:spLocks noChangeAspect="1"/>
          </xdr:cNvSpPr>
        </xdr:nvSpPr>
        <xdr:spPr>
          <a:xfrm>
            <a:off x="13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93"/>
          <xdr:cNvSpPr>
            <a:spLocks noChangeAspect="1"/>
          </xdr:cNvSpPr>
        </xdr:nvSpPr>
        <xdr:spPr>
          <a:xfrm>
            <a:off x="12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94"/>
          <xdr:cNvSpPr>
            <a:spLocks noChangeAspect="1"/>
          </xdr:cNvSpPr>
        </xdr:nvSpPr>
        <xdr:spPr>
          <a:xfrm>
            <a:off x="108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895"/>
          <xdr:cNvSpPr>
            <a:spLocks noChangeAspect="1"/>
          </xdr:cNvSpPr>
        </xdr:nvSpPr>
        <xdr:spPr>
          <a:xfrm>
            <a:off x="84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896"/>
          <xdr:cNvSpPr>
            <a:spLocks noChangeAspect="1"/>
          </xdr:cNvSpPr>
        </xdr:nvSpPr>
        <xdr:spPr>
          <a:xfrm>
            <a:off x="3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897"/>
          <xdr:cNvSpPr>
            <a:spLocks noChangeAspect="1"/>
          </xdr:cNvSpPr>
        </xdr:nvSpPr>
        <xdr:spPr>
          <a:xfrm>
            <a:off x="6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898"/>
          <xdr:cNvSpPr>
            <a:spLocks noChangeAspect="1"/>
          </xdr:cNvSpPr>
        </xdr:nvSpPr>
        <xdr:spPr>
          <a:xfrm>
            <a:off x="5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99"/>
          <xdr:cNvSpPr>
            <a:spLocks noChangeAspect="1"/>
          </xdr:cNvSpPr>
        </xdr:nvSpPr>
        <xdr:spPr>
          <a:xfrm>
            <a:off x="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900"/>
          <xdr:cNvSpPr>
            <a:spLocks noChangeAspect="1"/>
          </xdr:cNvSpPr>
        </xdr:nvSpPr>
        <xdr:spPr>
          <a:xfrm>
            <a:off x="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901"/>
          <xdr:cNvSpPr>
            <a:spLocks noChangeAspect="1"/>
          </xdr:cNvSpPr>
        </xdr:nvSpPr>
        <xdr:spPr>
          <a:xfrm>
            <a:off x="6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902"/>
          <xdr:cNvSpPr>
            <a:spLocks noChangeAspect="1"/>
          </xdr:cNvSpPr>
        </xdr:nvSpPr>
        <xdr:spPr>
          <a:xfrm flipV="1">
            <a:off x="6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03"/>
          <xdr:cNvSpPr>
            <a:spLocks noChangeAspect="1"/>
          </xdr:cNvSpPr>
        </xdr:nvSpPr>
        <xdr:spPr>
          <a:xfrm>
            <a:off x="7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904"/>
          <xdr:cNvSpPr>
            <a:spLocks noChangeAspect="1"/>
          </xdr:cNvSpPr>
        </xdr:nvSpPr>
        <xdr:spPr>
          <a:xfrm flipV="1">
            <a:off x="74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905"/>
          <xdr:cNvSpPr>
            <a:spLocks noChangeAspect="1"/>
          </xdr:cNvSpPr>
        </xdr:nvSpPr>
        <xdr:spPr>
          <a:xfrm>
            <a:off x="74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906"/>
          <xdr:cNvSpPr>
            <a:spLocks noChangeAspect="1"/>
          </xdr:cNvSpPr>
        </xdr:nvSpPr>
        <xdr:spPr>
          <a:xfrm flipV="1">
            <a:off x="5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907"/>
          <xdr:cNvSpPr>
            <a:spLocks noChangeAspect="1"/>
          </xdr:cNvSpPr>
        </xdr:nvSpPr>
        <xdr:spPr>
          <a:xfrm>
            <a:off x="5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142875</xdr:colOff>
      <xdr:row>38</xdr:row>
      <xdr:rowOff>114300</xdr:rowOff>
    </xdr:to>
    <xdr:sp>
      <xdr:nvSpPr>
        <xdr:cNvPr id="528" name="Rectangle 336"/>
        <xdr:cNvSpPr>
          <a:spLocks/>
        </xdr:cNvSpPr>
      </xdr:nvSpPr>
      <xdr:spPr>
        <a:xfrm>
          <a:off x="64474725" y="6229350"/>
          <a:ext cx="762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228600</xdr:colOff>
      <xdr:row>29</xdr:row>
      <xdr:rowOff>57150</xdr:rowOff>
    </xdr:from>
    <xdr:to>
      <xdr:col>146</xdr:col>
      <xdr:colOff>923925</xdr:colOff>
      <xdr:row>29</xdr:row>
      <xdr:rowOff>171450</xdr:rowOff>
    </xdr:to>
    <xdr:grpSp>
      <xdr:nvGrpSpPr>
        <xdr:cNvPr id="529" name="Group 908"/>
        <xdr:cNvGrpSpPr>
          <a:grpSpLocks noChangeAspect="1"/>
        </xdr:cNvGrpSpPr>
      </xdr:nvGrpSpPr>
      <xdr:grpSpPr>
        <a:xfrm>
          <a:off x="108242100" y="7315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30" name="Line 90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1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1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91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1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91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228600</xdr:colOff>
      <xdr:row>32</xdr:row>
      <xdr:rowOff>57150</xdr:rowOff>
    </xdr:from>
    <xdr:to>
      <xdr:col>146</xdr:col>
      <xdr:colOff>923925</xdr:colOff>
      <xdr:row>32</xdr:row>
      <xdr:rowOff>171450</xdr:rowOff>
    </xdr:to>
    <xdr:grpSp>
      <xdr:nvGrpSpPr>
        <xdr:cNvPr id="536" name="Group 915"/>
        <xdr:cNvGrpSpPr>
          <a:grpSpLocks noChangeAspect="1"/>
        </xdr:cNvGrpSpPr>
      </xdr:nvGrpSpPr>
      <xdr:grpSpPr>
        <a:xfrm>
          <a:off x="108242100" y="80010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37" name="Line 9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27</xdr:row>
      <xdr:rowOff>114300</xdr:rowOff>
    </xdr:from>
    <xdr:to>
      <xdr:col>147</xdr:col>
      <xdr:colOff>0</xdr:colOff>
      <xdr:row>33</xdr:row>
      <xdr:rowOff>114300</xdr:rowOff>
    </xdr:to>
    <xdr:sp>
      <xdr:nvSpPr>
        <xdr:cNvPr id="543" name="Rectangle 343"/>
        <xdr:cNvSpPr>
          <a:spLocks/>
        </xdr:cNvSpPr>
      </xdr:nvSpPr>
      <xdr:spPr>
        <a:xfrm>
          <a:off x="108908850" y="691515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781050</xdr:colOff>
      <xdr:row>27</xdr:row>
      <xdr:rowOff>0</xdr:rowOff>
    </xdr:from>
    <xdr:to>
      <xdr:col>135</xdr:col>
      <xdr:colOff>485775</xdr:colOff>
      <xdr:row>27</xdr:row>
      <xdr:rowOff>171450</xdr:rowOff>
    </xdr:to>
    <xdr:grpSp>
      <xdr:nvGrpSpPr>
        <xdr:cNvPr id="544" name="Group 951"/>
        <xdr:cNvGrpSpPr>
          <a:grpSpLocks noChangeAspect="1"/>
        </xdr:cNvGrpSpPr>
      </xdr:nvGrpSpPr>
      <xdr:grpSpPr>
        <a:xfrm>
          <a:off x="99879150" y="6800850"/>
          <a:ext cx="676275" cy="171450"/>
          <a:chOff x="9091" y="882"/>
          <a:chExt cx="61" cy="18"/>
        </a:xfrm>
        <a:solidFill>
          <a:srgbClr val="FFFFFF"/>
        </a:solidFill>
      </xdr:grpSpPr>
      <xdr:sp>
        <xdr:nvSpPr>
          <xdr:cNvPr id="545" name="Line 923"/>
          <xdr:cNvSpPr>
            <a:spLocks noChangeAspect="1"/>
          </xdr:cNvSpPr>
        </xdr:nvSpPr>
        <xdr:spPr>
          <a:xfrm>
            <a:off x="9139" y="8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24"/>
          <xdr:cNvSpPr>
            <a:spLocks noChangeAspect="1"/>
          </xdr:cNvSpPr>
        </xdr:nvSpPr>
        <xdr:spPr>
          <a:xfrm>
            <a:off x="9115" y="8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25"/>
          <xdr:cNvSpPr>
            <a:spLocks noChangeAspect="1"/>
          </xdr:cNvSpPr>
        </xdr:nvSpPr>
        <xdr:spPr>
          <a:xfrm>
            <a:off x="9127" y="8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26"/>
          <xdr:cNvSpPr>
            <a:spLocks noChangeAspect="1"/>
          </xdr:cNvSpPr>
        </xdr:nvSpPr>
        <xdr:spPr>
          <a:xfrm>
            <a:off x="9091" y="8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27"/>
          <xdr:cNvSpPr>
            <a:spLocks noChangeAspect="1"/>
          </xdr:cNvSpPr>
        </xdr:nvSpPr>
        <xdr:spPr>
          <a:xfrm>
            <a:off x="9103" y="8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950"/>
          <xdr:cNvSpPr>
            <a:spLocks noChangeAspect="1"/>
          </xdr:cNvSpPr>
        </xdr:nvSpPr>
        <xdr:spPr>
          <a:xfrm flipV="1">
            <a:off x="9152" y="88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781050</xdr:colOff>
      <xdr:row>32</xdr:row>
      <xdr:rowOff>57150</xdr:rowOff>
    </xdr:from>
    <xdr:to>
      <xdr:col>135</xdr:col>
      <xdr:colOff>485775</xdr:colOff>
      <xdr:row>33</xdr:row>
      <xdr:rowOff>0</xdr:rowOff>
    </xdr:to>
    <xdr:grpSp>
      <xdr:nvGrpSpPr>
        <xdr:cNvPr id="551" name="Group 953"/>
        <xdr:cNvGrpSpPr>
          <a:grpSpLocks noChangeAspect="1"/>
        </xdr:cNvGrpSpPr>
      </xdr:nvGrpSpPr>
      <xdr:grpSpPr>
        <a:xfrm>
          <a:off x="99879150" y="8001000"/>
          <a:ext cx="676275" cy="171450"/>
          <a:chOff x="9076" y="696"/>
          <a:chExt cx="61" cy="18"/>
        </a:xfrm>
        <a:solidFill>
          <a:srgbClr val="FFFFFF"/>
        </a:solidFill>
      </xdr:grpSpPr>
      <xdr:sp>
        <xdr:nvSpPr>
          <xdr:cNvPr id="552" name="Line 930"/>
          <xdr:cNvSpPr>
            <a:spLocks noChangeAspect="1"/>
          </xdr:cNvSpPr>
        </xdr:nvSpPr>
        <xdr:spPr>
          <a:xfrm>
            <a:off x="9124" y="70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31"/>
          <xdr:cNvSpPr>
            <a:spLocks noChangeAspect="1"/>
          </xdr:cNvSpPr>
        </xdr:nvSpPr>
        <xdr:spPr>
          <a:xfrm>
            <a:off x="9100" y="69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32"/>
          <xdr:cNvSpPr>
            <a:spLocks noChangeAspect="1"/>
          </xdr:cNvSpPr>
        </xdr:nvSpPr>
        <xdr:spPr>
          <a:xfrm>
            <a:off x="9112" y="69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33"/>
          <xdr:cNvSpPr>
            <a:spLocks noChangeAspect="1"/>
          </xdr:cNvSpPr>
        </xdr:nvSpPr>
        <xdr:spPr>
          <a:xfrm>
            <a:off x="9076" y="69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34"/>
          <xdr:cNvSpPr>
            <a:spLocks noChangeAspect="1"/>
          </xdr:cNvSpPr>
        </xdr:nvSpPr>
        <xdr:spPr>
          <a:xfrm>
            <a:off x="9088" y="69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952"/>
          <xdr:cNvSpPr>
            <a:spLocks noChangeAspect="1"/>
          </xdr:cNvSpPr>
        </xdr:nvSpPr>
        <xdr:spPr>
          <a:xfrm>
            <a:off x="9137" y="70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27</xdr:row>
      <xdr:rowOff>0</xdr:rowOff>
    </xdr:from>
    <xdr:to>
      <xdr:col>140</xdr:col>
      <xdr:colOff>714375</xdr:colOff>
      <xdr:row>27</xdr:row>
      <xdr:rowOff>171450</xdr:rowOff>
    </xdr:to>
    <xdr:grpSp>
      <xdr:nvGrpSpPr>
        <xdr:cNvPr id="558" name="Group 958"/>
        <xdr:cNvGrpSpPr>
          <a:grpSpLocks noChangeAspect="1"/>
        </xdr:cNvGrpSpPr>
      </xdr:nvGrpSpPr>
      <xdr:grpSpPr>
        <a:xfrm>
          <a:off x="103603425" y="6800850"/>
          <a:ext cx="666750" cy="171450"/>
          <a:chOff x="9485" y="666"/>
          <a:chExt cx="61" cy="18"/>
        </a:xfrm>
        <a:solidFill>
          <a:srgbClr val="FFFFFF"/>
        </a:solidFill>
      </xdr:grpSpPr>
      <xdr:sp>
        <xdr:nvSpPr>
          <xdr:cNvPr id="559" name="Line 937"/>
          <xdr:cNvSpPr>
            <a:spLocks noChangeAspect="1"/>
          </xdr:cNvSpPr>
        </xdr:nvSpPr>
        <xdr:spPr>
          <a:xfrm>
            <a:off x="9485" y="6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38"/>
          <xdr:cNvSpPr>
            <a:spLocks noChangeAspect="1"/>
          </xdr:cNvSpPr>
        </xdr:nvSpPr>
        <xdr:spPr>
          <a:xfrm>
            <a:off x="9510" y="6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39"/>
          <xdr:cNvSpPr>
            <a:spLocks noChangeAspect="1"/>
          </xdr:cNvSpPr>
        </xdr:nvSpPr>
        <xdr:spPr>
          <a:xfrm>
            <a:off x="9534" y="6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0"/>
          <xdr:cNvSpPr>
            <a:spLocks noChangeAspect="1"/>
          </xdr:cNvSpPr>
        </xdr:nvSpPr>
        <xdr:spPr>
          <a:xfrm>
            <a:off x="9498" y="67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41"/>
          <xdr:cNvSpPr>
            <a:spLocks noChangeAspect="1"/>
          </xdr:cNvSpPr>
        </xdr:nvSpPr>
        <xdr:spPr>
          <a:xfrm>
            <a:off x="9522" y="6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955"/>
          <xdr:cNvSpPr>
            <a:spLocks noChangeAspect="1"/>
          </xdr:cNvSpPr>
        </xdr:nvSpPr>
        <xdr:spPr>
          <a:xfrm flipV="1">
            <a:off x="9485" y="66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32</xdr:row>
      <xdr:rowOff>57150</xdr:rowOff>
    </xdr:from>
    <xdr:to>
      <xdr:col>140</xdr:col>
      <xdr:colOff>714375</xdr:colOff>
      <xdr:row>33</xdr:row>
      <xdr:rowOff>0</xdr:rowOff>
    </xdr:to>
    <xdr:grpSp>
      <xdr:nvGrpSpPr>
        <xdr:cNvPr id="565" name="Group 957"/>
        <xdr:cNvGrpSpPr>
          <a:grpSpLocks noChangeAspect="1"/>
        </xdr:cNvGrpSpPr>
      </xdr:nvGrpSpPr>
      <xdr:grpSpPr>
        <a:xfrm>
          <a:off x="103603425" y="8001000"/>
          <a:ext cx="666750" cy="171450"/>
          <a:chOff x="9486" y="888"/>
          <a:chExt cx="61" cy="18"/>
        </a:xfrm>
        <a:solidFill>
          <a:srgbClr val="FFFFFF"/>
        </a:solidFill>
      </xdr:grpSpPr>
      <xdr:sp>
        <xdr:nvSpPr>
          <xdr:cNvPr id="566" name="Line 944"/>
          <xdr:cNvSpPr>
            <a:spLocks noChangeAspect="1"/>
          </xdr:cNvSpPr>
        </xdr:nvSpPr>
        <xdr:spPr>
          <a:xfrm>
            <a:off x="9486" y="89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945"/>
          <xdr:cNvSpPr>
            <a:spLocks noChangeAspect="1"/>
          </xdr:cNvSpPr>
        </xdr:nvSpPr>
        <xdr:spPr>
          <a:xfrm>
            <a:off x="9511" y="88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946"/>
          <xdr:cNvSpPr>
            <a:spLocks noChangeAspect="1"/>
          </xdr:cNvSpPr>
        </xdr:nvSpPr>
        <xdr:spPr>
          <a:xfrm>
            <a:off x="9535" y="88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47"/>
          <xdr:cNvSpPr>
            <a:spLocks noChangeAspect="1"/>
          </xdr:cNvSpPr>
        </xdr:nvSpPr>
        <xdr:spPr>
          <a:xfrm>
            <a:off x="9499" y="88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48"/>
          <xdr:cNvSpPr>
            <a:spLocks noChangeAspect="1"/>
          </xdr:cNvSpPr>
        </xdr:nvSpPr>
        <xdr:spPr>
          <a:xfrm>
            <a:off x="9523" y="88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956"/>
          <xdr:cNvSpPr>
            <a:spLocks noChangeAspect="1"/>
          </xdr:cNvSpPr>
        </xdr:nvSpPr>
        <xdr:spPr>
          <a:xfrm>
            <a:off x="9486" y="894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24</xdr:row>
      <xdr:rowOff>0</xdr:rowOff>
    </xdr:from>
    <xdr:to>
      <xdr:col>60</xdr:col>
      <xdr:colOff>714375</xdr:colOff>
      <xdr:row>25</xdr:row>
      <xdr:rowOff>0</xdr:rowOff>
    </xdr:to>
    <xdr:grpSp>
      <xdr:nvGrpSpPr>
        <xdr:cNvPr id="572" name="Group 970"/>
        <xdr:cNvGrpSpPr>
          <a:grpSpLocks noChangeAspect="1"/>
        </xdr:cNvGrpSpPr>
      </xdr:nvGrpSpPr>
      <xdr:grpSpPr>
        <a:xfrm>
          <a:off x="44405550" y="6115050"/>
          <a:ext cx="428625" cy="228600"/>
          <a:chOff x="4064" y="642"/>
          <a:chExt cx="39" cy="24"/>
        </a:xfrm>
        <a:solidFill>
          <a:srgbClr val="FFFFFF"/>
        </a:solidFill>
      </xdr:grpSpPr>
      <xdr:sp>
        <xdr:nvSpPr>
          <xdr:cNvPr id="573" name="Oval 962"/>
          <xdr:cNvSpPr>
            <a:spLocks noChangeAspect="1"/>
          </xdr:cNvSpPr>
        </xdr:nvSpPr>
        <xdr:spPr>
          <a:xfrm>
            <a:off x="4076" y="6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63"/>
          <xdr:cNvSpPr>
            <a:spLocks noChangeAspect="1"/>
          </xdr:cNvSpPr>
        </xdr:nvSpPr>
        <xdr:spPr>
          <a:xfrm>
            <a:off x="4088" y="6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64"/>
          <xdr:cNvSpPr>
            <a:spLocks noChangeAspect="1"/>
          </xdr:cNvSpPr>
        </xdr:nvSpPr>
        <xdr:spPr>
          <a:xfrm>
            <a:off x="4088" y="6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text 1492"/>
          <xdr:cNvSpPr txBox="1">
            <a:spLocks noChangeAspect="1" noChangeArrowheads="1"/>
          </xdr:cNvSpPr>
        </xdr:nvSpPr>
        <xdr:spPr>
          <a:xfrm>
            <a:off x="4073" y="65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7" name="Oval 968"/>
          <xdr:cNvSpPr>
            <a:spLocks noChangeAspect="1"/>
          </xdr:cNvSpPr>
        </xdr:nvSpPr>
        <xdr:spPr>
          <a:xfrm>
            <a:off x="4064" y="6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969"/>
          <xdr:cNvSpPr>
            <a:spLocks noChangeAspect="1"/>
          </xdr:cNvSpPr>
        </xdr:nvSpPr>
        <xdr:spPr>
          <a:xfrm>
            <a:off x="4100" y="64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428625</xdr:colOff>
      <xdr:row>33</xdr:row>
      <xdr:rowOff>0</xdr:rowOff>
    </xdr:from>
    <xdr:ext cx="523875" cy="228600"/>
    <xdr:sp>
      <xdr:nvSpPr>
        <xdr:cNvPr id="579" name="text 7125"/>
        <xdr:cNvSpPr txBox="1">
          <a:spLocks noChangeArrowheads="1"/>
        </xdr:cNvSpPr>
      </xdr:nvSpPr>
      <xdr:spPr>
        <a:xfrm>
          <a:off x="31175325" y="8172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29</xdr:col>
      <xdr:colOff>228600</xdr:colOff>
      <xdr:row>23</xdr:row>
      <xdr:rowOff>114300</xdr:rowOff>
    </xdr:from>
    <xdr:ext cx="523875" cy="228600"/>
    <xdr:sp>
      <xdr:nvSpPr>
        <xdr:cNvPr id="580" name="text 7125"/>
        <xdr:cNvSpPr txBox="1">
          <a:spLocks noChangeArrowheads="1"/>
        </xdr:cNvSpPr>
      </xdr:nvSpPr>
      <xdr:spPr>
        <a:xfrm>
          <a:off x="21545550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oneCellAnchor>
  <xdr:oneCellAnchor>
    <xdr:from>
      <xdr:col>42</xdr:col>
      <xdr:colOff>428625</xdr:colOff>
      <xdr:row>25</xdr:row>
      <xdr:rowOff>0</xdr:rowOff>
    </xdr:from>
    <xdr:ext cx="523875" cy="228600"/>
    <xdr:sp>
      <xdr:nvSpPr>
        <xdr:cNvPr id="581" name="text 7125"/>
        <xdr:cNvSpPr txBox="1">
          <a:spLocks noChangeArrowheads="1"/>
        </xdr:cNvSpPr>
      </xdr:nvSpPr>
      <xdr:spPr>
        <a:xfrm>
          <a:off x="31175325" y="6343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294</a:t>
          </a:r>
        </a:p>
      </xdr:txBody>
    </xdr:sp>
    <xdr:clientData/>
  </xdr:oneCellAnchor>
  <xdr:twoCellAnchor>
    <xdr:from>
      <xdr:col>42</xdr:col>
      <xdr:colOff>314325</xdr:colOff>
      <xdr:row>40</xdr:row>
      <xdr:rowOff>114300</xdr:rowOff>
    </xdr:from>
    <xdr:to>
      <xdr:col>47</xdr:col>
      <xdr:colOff>0</xdr:colOff>
      <xdr:row>40</xdr:row>
      <xdr:rowOff>114300</xdr:rowOff>
    </xdr:to>
    <xdr:sp>
      <xdr:nvSpPr>
        <xdr:cNvPr id="582" name="Line 975"/>
        <xdr:cNvSpPr>
          <a:spLocks/>
        </xdr:cNvSpPr>
      </xdr:nvSpPr>
      <xdr:spPr>
        <a:xfrm flipH="1">
          <a:off x="31061025" y="9886950"/>
          <a:ext cx="3629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9" width="14.25390625" style="6" customWidth="1"/>
    <col min="10" max="10" width="15.75390625" style="6" customWidth="1"/>
    <col min="11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118</v>
      </c>
      <c r="K4" s="14"/>
      <c r="L4" s="16"/>
      <c r="M4" s="14"/>
      <c r="N4" s="14"/>
      <c r="O4" s="14"/>
      <c r="P4" s="14"/>
      <c r="Q4" s="17" t="s">
        <v>1</v>
      </c>
      <c r="R4" s="349">
        <v>551366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514</v>
      </c>
      <c r="D5" s="14"/>
      <c r="E5" s="11"/>
      <c r="F5" s="11"/>
      <c r="G5" s="11"/>
      <c r="H5" s="11"/>
      <c r="I5" s="14"/>
      <c r="J5" s="15" t="s">
        <v>117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61</v>
      </c>
      <c r="K10" s="37"/>
      <c r="L10" s="37"/>
      <c r="M10" s="36"/>
      <c r="N10" s="36"/>
      <c r="O10" s="36"/>
      <c r="P10" s="376" t="s">
        <v>62</v>
      </c>
      <c r="Q10" s="376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96" t="s">
        <v>166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11">
        <v>119.369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F16" s="36"/>
      <c r="G16" s="36"/>
      <c r="H16" s="36"/>
      <c r="J16" s="203" t="s">
        <v>72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38" t="s">
        <v>53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38</v>
      </c>
      <c r="D19" s="36"/>
      <c r="E19" s="36"/>
      <c r="F19" s="36"/>
      <c r="G19" s="36"/>
      <c r="H19" s="36"/>
      <c r="J19" s="144" t="s">
        <v>50</v>
      </c>
      <c r="L19" s="36"/>
      <c r="M19" s="48"/>
      <c r="N19" s="48"/>
      <c r="O19" s="36"/>
      <c r="P19" s="376" t="s">
        <v>41</v>
      </c>
      <c r="Q19" s="376"/>
      <c r="R19" s="39"/>
      <c r="S19" s="33"/>
      <c r="T19" s="9"/>
      <c r="U19" s="7"/>
    </row>
    <row r="20" spans="1:21" ht="21" customHeight="1">
      <c r="A20" s="29"/>
      <c r="B20" s="34"/>
      <c r="C20" s="41" t="s">
        <v>39</v>
      </c>
      <c r="D20" s="36"/>
      <c r="E20" s="36"/>
      <c r="F20" s="36"/>
      <c r="G20" s="36"/>
      <c r="H20" s="36"/>
      <c r="J20" s="145" t="s">
        <v>40</v>
      </c>
      <c r="L20" s="36"/>
      <c r="M20" s="48"/>
      <c r="N20" s="48"/>
      <c r="O20" s="36"/>
      <c r="P20" s="376" t="s">
        <v>42</v>
      </c>
      <c r="Q20" s="376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2.75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36</v>
      </c>
      <c r="D24" s="36"/>
      <c r="E24" s="36"/>
      <c r="F24" s="36"/>
      <c r="H24" s="165" t="s">
        <v>121</v>
      </c>
      <c r="M24" s="165" t="s">
        <v>120</v>
      </c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6"/>
      <c r="G25" s="37"/>
      <c r="H25" s="38" t="s">
        <v>162</v>
      </c>
      <c r="I25" s="37"/>
      <c r="K25" s="348"/>
      <c r="L25" s="37"/>
      <c r="M25" s="38" t="s">
        <v>37</v>
      </c>
      <c r="N25" s="37"/>
      <c r="O25" s="36"/>
      <c r="P25" s="36"/>
      <c r="Q25" s="36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196" t="s">
        <v>163</v>
      </c>
      <c r="I26" s="36"/>
      <c r="K26" s="36"/>
      <c r="L26" s="36"/>
      <c r="M26" s="196" t="s">
        <v>66</v>
      </c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43"/>
      <c r="C28" s="334" t="s">
        <v>124</v>
      </c>
      <c r="D28" s="44"/>
      <c r="E28" s="44"/>
      <c r="F28" s="44"/>
      <c r="G28" s="44"/>
      <c r="H28" s="334">
        <v>15</v>
      </c>
      <c r="I28" s="44"/>
      <c r="J28" s="44"/>
      <c r="K28" s="44"/>
      <c r="L28" s="44"/>
      <c r="M28" s="334">
        <v>10</v>
      </c>
      <c r="N28" s="44"/>
      <c r="O28" s="44"/>
      <c r="P28" s="44"/>
      <c r="Q28" s="44"/>
      <c r="R28" s="45"/>
      <c r="S28" s="33"/>
      <c r="T28" s="9"/>
      <c r="U28" s="7"/>
    </row>
    <row r="29" spans="1:21" ht="12.75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38</v>
      </c>
      <c r="D30" s="36"/>
      <c r="E30" s="36"/>
      <c r="F30" s="36"/>
      <c r="G30" s="144" t="s">
        <v>164</v>
      </c>
      <c r="H30" s="48"/>
      <c r="I30" s="41" t="s">
        <v>165</v>
      </c>
      <c r="L30" s="144" t="s">
        <v>50</v>
      </c>
      <c r="M30" s="48"/>
      <c r="N30" s="41" t="s">
        <v>41</v>
      </c>
      <c r="R30" s="39"/>
      <c r="S30" s="33"/>
      <c r="T30" s="9"/>
      <c r="U30" s="7"/>
    </row>
    <row r="31" spans="1:21" ht="21" customHeight="1">
      <c r="A31" s="29"/>
      <c r="B31" s="34"/>
      <c r="C31" s="41" t="s">
        <v>39</v>
      </c>
      <c r="D31" s="36"/>
      <c r="E31" s="36"/>
      <c r="F31" s="36"/>
      <c r="G31" s="36"/>
      <c r="H31" s="36"/>
      <c r="L31" s="145" t="s">
        <v>40</v>
      </c>
      <c r="M31" s="48"/>
      <c r="N31" s="41" t="s">
        <v>42</v>
      </c>
      <c r="R31" s="39"/>
      <c r="S31" s="33"/>
      <c r="T31" s="9"/>
      <c r="U31" s="7"/>
    </row>
    <row r="32" spans="1:21" ht="12.75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77" t="s">
        <v>8</v>
      </c>
      <c r="E34" s="378"/>
      <c r="F34" s="378"/>
      <c r="G34" s="378"/>
      <c r="H34" s="58"/>
      <c r="I34" s="59"/>
      <c r="J34" s="60"/>
      <c r="K34" s="57"/>
      <c r="L34" s="58"/>
      <c r="M34" s="377" t="s">
        <v>9</v>
      </c>
      <c r="N34" s="377"/>
      <c r="O34" s="377"/>
      <c r="P34" s="377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79" t="s">
        <v>14</v>
      </c>
      <c r="G35" s="380"/>
      <c r="H35" s="380"/>
      <c r="I35" s="381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79" t="s">
        <v>14</v>
      </c>
      <c r="P35" s="380"/>
      <c r="Q35" s="380"/>
      <c r="R35" s="381"/>
      <c r="S35" s="65"/>
      <c r="T35" s="5"/>
    </row>
    <row r="36" spans="1:20" s="241" customFormat="1" ht="13.5" thickTop="1">
      <c r="A36" s="29"/>
      <c r="B36" s="67"/>
      <c r="C36" s="68"/>
      <c r="D36" s="204"/>
      <c r="E36" s="69"/>
      <c r="F36" s="70"/>
      <c r="G36" s="71"/>
      <c r="H36" s="71"/>
      <c r="I36" s="72"/>
      <c r="J36" s="60"/>
      <c r="K36" s="67"/>
      <c r="L36" s="68"/>
      <c r="M36" s="204"/>
      <c r="N36" s="69"/>
      <c r="O36" s="70"/>
      <c r="P36" s="71"/>
      <c r="Q36" s="71"/>
      <c r="R36" s="72"/>
      <c r="S36" s="239"/>
      <c r="T36" s="240"/>
    </row>
    <row r="37" spans="1:20" s="241" customFormat="1" ht="21" customHeight="1">
      <c r="A37" s="29"/>
      <c r="B37" s="199">
        <v>1</v>
      </c>
      <c r="C37" s="260">
        <v>119.257</v>
      </c>
      <c r="D37" s="260">
        <v>120.087</v>
      </c>
      <c r="E37" s="259">
        <f>(D37-C37)*1000</f>
        <v>829.9999999999983</v>
      </c>
      <c r="F37" s="365" t="s">
        <v>73</v>
      </c>
      <c r="G37" s="366"/>
      <c r="H37" s="366"/>
      <c r="I37" s="367"/>
      <c r="J37" s="60"/>
      <c r="K37" s="67"/>
      <c r="L37" s="68"/>
      <c r="M37" s="204"/>
      <c r="N37" s="69"/>
      <c r="O37" s="205"/>
      <c r="P37" s="206"/>
      <c r="Q37" s="206"/>
      <c r="R37" s="207"/>
      <c r="S37" s="239"/>
      <c r="T37" s="240"/>
    </row>
    <row r="38" spans="1:20" s="241" customFormat="1" ht="12.75">
      <c r="A38" s="29"/>
      <c r="B38" s="67"/>
      <c r="C38" s="283"/>
      <c r="D38" s="284"/>
      <c r="E38" s="242"/>
      <c r="F38" s="70"/>
      <c r="G38" s="71"/>
      <c r="H38" s="71"/>
      <c r="I38" s="72"/>
      <c r="J38" s="60"/>
      <c r="K38" s="67"/>
      <c r="L38" s="68"/>
      <c r="M38" s="204"/>
      <c r="N38" s="69"/>
      <c r="O38" s="205"/>
      <c r="P38" s="206"/>
      <c r="Q38" s="206"/>
      <c r="R38" s="207"/>
      <c r="S38" s="239"/>
      <c r="T38" s="240"/>
    </row>
    <row r="39" spans="1:20" s="241" customFormat="1" ht="21" customHeight="1">
      <c r="A39" s="29"/>
      <c r="B39" s="199">
        <v>2</v>
      </c>
      <c r="C39" s="260">
        <v>119.339</v>
      </c>
      <c r="D39" s="260">
        <v>120.087</v>
      </c>
      <c r="E39" s="259">
        <f>(D39-C39)*1000</f>
        <v>748.0000000000047</v>
      </c>
      <c r="F39" s="365" t="s">
        <v>73</v>
      </c>
      <c r="G39" s="366"/>
      <c r="H39" s="366"/>
      <c r="I39" s="367"/>
      <c r="J39" s="60"/>
      <c r="K39" s="199" t="s">
        <v>113</v>
      </c>
      <c r="L39" s="260">
        <v>119.371</v>
      </c>
      <c r="M39" s="260">
        <v>119.665</v>
      </c>
      <c r="N39" s="259">
        <f>(M39-L39)*1000</f>
        <v>294.00000000001114</v>
      </c>
      <c r="O39" s="361" t="s">
        <v>112</v>
      </c>
      <c r="P39" s="362"/>
      <c r="Q39" s="362"/>
      <c r="R39" s="363"/>
      <c r="S39" s="239"/>
      <c r="T39" s="240"/>
    </row>
    <row r="40" spans="1:20" s="241" customFormat="1" ht="21" customHeight="1">
      <c r="A40" s="29"/>
      <c r="B40" s="67"/>
      <c r="C40" s="283"/>
      <c r="D40" s="284"/>
      <c r="E40" s="242"/>
      <c r="F40" s="70"/>
      <c r="G40" s="71"/>
      <c r="H40" s="71"/>
      <c r="I40" s="72"/>
      <c r="J40" s="60"/>
      <c r="K40" s="67"/>
      <c r="L40" s="68"/>
      <c r="M40" s="204"/>
      <c r="N40" s="69"/>
      <c r="O40" s="368" t="s">
        <v>110</v>
      </c>
      <c r="P40" s="369"/>
      <c r="Q40" s="369"/>
      <c r="R40" s="370"/>
      <c r="S40" s="239"/>
      <c r="T40" s="240"/>
    </row>
    <row r="41" spans="1:20" s="241" customFormat="1" ht="21" customHeight="1">
      <c r="A41" s="29"/>
      <c r="B41" s="199">
        <v>3</v>
      </c>
      <c r="C41" s="260">
        <v>119.302</v>
      </c>
      <c r="D41" s="260">
        <v>119.371</v>
      </c>
      <c r="E41" s="259">
        <f>(D41-C41)*1000</f>
        <v>68.9999999999884</v>
      </c>
      <c r="F41" s="364" t="s">
        <v>122</v>
      </c>
      <c r="G41" s="371"/>
      <c r="H41" s="371"/>
      <c r="I41" s="372"/>
      <c r="J41" s="60"/>
      <c r="K41" s="67"/>
      <c r="L41" s="68"/>
      <c r="M41" s="204"/>
      <c r="N41" s="69"/>
      <c r="O41" s="205"/>
      <c r="P41" s="206"/>
      <c r="Q41" s="206"/>
      <c r="R41" s="207"/>
      <c r="S41" s="239"/>
      <c r="T41" s="240"/>
    </row>
    <row r="42" spans="1:20" s="241" customFormat="1" ht="21" customHeight="1">
      <c r="A42" s="29"/>
      <c r="B42" s="67"/>
      <c r="C42" s="283"/>
      <c r="D42" s="284"/>
      <c r="E42" s="242"/>
      <c r="F42" s="70"/>
      <c r="G42" s="71"/>
      <c r="H42" s="71"/>
      <c r="I42" s="72"/>
      <c r="J42" s="60"/>
      <c r="K42" s="199">
        <v>3</v>
      </c>
      <c r="L42" s="260">
        <v>119.334</v>
      </c>
      <c r="M42" s="260">
        <v>119.371</v>
      </c>
      <c r="N42" s="259">
        <f>(M42-L42)*1000</f>
        <v>36.99999999999193</v>
      </c>
      <c r="O42" s="361" t="s">
        <v>115</v>
      </c>
      <c r="P42" s="362"/>
      <c r="Q42" s="362"/>
      <c r="R42" s="363"/>
      <c r="S42" s="239"/>
      <c r="T42" s="240"/>
    </row>
    <row r="43" spans="1:20" s="241" customFormat="1" ht="21" customHeight="1">
      <c r="A43" s="29"/>
      <c r="B43" s="199">
        <v>4</v>
      </c>
      <c r="C43" s="260">
        <v>119.339</v>
      </c>
      <c r="D43" s="260">
        <v>120.087</v>
      </c>
      <c r="E43" s="259">
        <f>(D43-C43)*1000</f>
        <v>748.0000000000047</v>
      </c>
      <c r="F43" s="364" t="s">
        <v>15</v>
      </c>
      <c r="G43" s="371"/>
      <c r="H43" s="371"/>
      <c r="I43" s="372"/>
      <c r="J43" s="60"/>
      <c r="K43" s="67"/>
      <c r="L43" s="68"/>
      <c r="M43" s="204"/>
      <c r="N43" s="69"/>
      <c r="O43" s="368" t="s">
        <v>110</v>
      </c>
      <c r="P43" s="369"/>
      <c r="Q43" s="369"/>
      <c r="R43" s="370"/>
      <c r="S43" s="239"/>
      <c r="T43" s="240"/>
    </row>
    <row r="44" spans="1:20" s="241" customFormat="1" ht="21" customHeight="1">
      <c r="A44" s="29"/>
      <c r="B44" s="67"/>
      <c r="C44" s="283"/>
      <c r="D44" s="284"/>
      <c r="E44" s="242"/>
      <c r="F44" s="70"/>
      <c r="G44" s="71"/>
      <c r="H44" s="71"/>
      <c r="I44" s="72"/>
      <c r="J44" s="60"/>
      <c r="K44" s="67"/>
      <c r="L44" s="68"/>
      <c r="M44" s="204"/>
      <c r="N44" s="69"/>
      <c r="O44" s="205"/>
      <c r="P44" s="206"/>
      <c r="Q44" s="206"/>
      <c r="R44" s="207"/>
      <c r="S44" s="239"/>
      <c r="T44" s="240"/>
    </row>
    <row r="45" spans="1:20" s="241" customFormat="1" ht="21" customHeight="1">
      <c r="A45" s="29"/>
      <c r="B45" s="199">
        <v>5</v>
      </c>
      <c r="C45" s="260">
        <v>119.351</v>
      </c>
      <c r="D45" s="260">
        <v>119.682</v>
      </c>
      <c r="E45" s="259">
        <f>(D45-C45)*1000</f>
        <v>331.00000000000307</v>
      </c>
      <c r="F45" s="364" t="s">
        <v>15</v>
      </c>
      <c r="G45" s="371"/>
      <c r="H45" s="371"/>
      <c r="I45" s="372"/>
      <c r="J45" s="60"/>
      <c r="K45" s="199" t="s">
        <v>109</v>
      </c>
      <c r="L45" s="260">
        <v>119.355</v>
      </c>
      <c r="M45" s="260">
        <v>119.655</v>
      </c>
      <c r="N45" s="259">
        <f>(M45-L45)*1000</f>
        <v>299.99999999999716</v>
      </c>
      <c r="O45" s="361" t="s">
        <v>114</v>
      </c>
      <c r="P45" s="362"/>
      <c r="Q45" s="362"/>
      <c r="R45" s="363"/>
      <c r="S45" s="239"/>
      <c r="T45" s="240"/>
    </row>
    <row r="46" spans="1:20" s="241" customFormat="1" ht="21" customHeight="1">
      <c r="A46" s="29"/>
      <c r="B46" s="261" t="s">
        <v>111</v>
      </c>
      <c r="C46" s="260">
        <v>119.751</v>
      </c>
      <c r="D46" s="260">
        <v>120.087</v>
      </c>
      <c r="E46" s="259">
        <f>(D46-C46)*1000</f>
        <v>335.9999999999985</v>
      </c>
      <c r="F46" s="373" t="s">
        <v>123</v>
      </c>
      <c r="G46" s="374"/>
      <c r="H46" s="374"/>
      <c r="I46" s="375"/>
      <c r="J46" s="60"/>
      <c r="K46" s="67"/>
      <c r="L46" s="68"/>
      <c r="M46" s="204"/>
      <c r="N46" s="69"/>
      <c r="O46" s="368" t="s">
        <v>110</v>
      </c>
      <c r="P46" s="369"/>
      <c r="Q46" s="369"/>
      <c r="R46" s="370"/>
      <c r="S46" s="239"/>
      <c r="T46" s="240"/>
    </row>
    <row r="47" spans="1:20" s="241" customFormat="1" ht="21" customHeight="1">
      <c r="A47" s="29"/>
      <c r="B47" s="67"/>
      <c r="C47" s="283"/>
      <c r="D47" s="284"/>
      <c r="E47" s="242"/>
      <c r="F47" s="70"/>
      <c r="G47" s="71"/>
      <c r="H47" s="71"/>
      <c r="I47" s="72"/>
      <c r="J47" s="60"/>
      <c r="K47" s="199"/>
      <c r="L47" s="260"/>
      <c r="M47" s="260"/>
      <c r="N47" s="259"/>
      <c r="O47" s="294"/>
      <c r="P47" s="295"/>
      <c r="Q47" s="295"/>
      <c r="R47" s="296"/>
      <c r="S47" s="239"/>
      <c r="T47" s="240"/>
    </row>
    <row r="48" spans="1:20" s="241" customFormat="1" ht="21" customHeight="1">
      <c r="A48" s="29"/>
      <c r="B48" s="199">
        <v>7</v>
      </c>
      <c r="C48" s="260">
        <v>119.351</v>
      </c>
      <c r="D48" s="327">
        <v>119.612</v>
      </c>
      <c r="E48" s="259">
        <f>(D48-C48)*1000</f>
        <v>260.9999999999957</v>
      </c>
      <c r="F48" s="364" t="s">
        <v>15</v>
      </c>
      <c r="G48" s="371"/>
      <c r="H48" s="371"/>
      <c r="I48" s="372"/>
      <c r="J48" s="60"/>
      <c r="K48" s="67"/>
      <c r="L48" s="68"/>
      <c r="M48" s="204"/>
      <c r="N48" s="69"/>
      <c r="O48" s="205"/>
      <c r="P48" s="206"/>
      <c r="Q48" s="206"/>
      <c r="R48" s="207"/>
      <c r="S48" s="239"/>
      <c r="T48" s="240"/>
    </row>
    <row r="49" spans="1:20" s="243" customFormat="1" ht="12.75">
      <c r="A49" s="29"/>
      <c r="B49" s="73"/>
      <c r="C49" s="74"/>
      <c r="D49" s="208"/>
      <c r="E49" s="75"/>
      <c r="F49" s="76"/>
      <c r="G49" s="77"/>
      <c r="H49" s="77"/>
      <c r="I49" s="78"/>
      <c r="J49" s="60"/>
      <c r="K49" s="73"/>
      <c r="L49" s="74"/>
      <c r="M49" s="208"/>
      <c r="N49" s="75"/>
      <c r="O49" s="76"/>
      <c r="P49" s="77"/>
      <c r="Q49" s="77"/>
      <c r="R49" s="78"/>
      <c r="S49" s="239"/>
      <c r="T49" s="240"/>
    </row>
    <row r="50" spans="1:19" ht="25.5" customHeight="1" thickBo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</sheetData>
  <sheetProtection password="E755" sheet="1" objects="1" scenarios="1"/>
  <mergeCells count="20">
    <mergeCell ref="F48:I48"/>
    <mergeCell ref="F45:I45"/>
    <mergeCell ref="F46:I46"/>
    <mergeCell ref="P10:Q10"/>
    <mergeCell ref="D34:G34"/>
    <mergeCell ref="M34:P34"/>
    <mergeCell ref="F35:I35"/>
    <mergeCell ref="O35:R35"/>
    <mergeCell ref="P19:Q19"/>
    <mergeCell ref="P20:Q20"/>
    <mergeCell ref="F37:I37"/>
    <mergeCell ref="F39:I39"/>
    <mergeCell ref="O46:R46"/>
    <mergeCell ref="O42:R42"/>
    <mergeCell ref="O39:R39"/>
    <mergeCell ref="O43:R43"/>
    <mergeCell ref="O40:R40"/>
    <mergeCell ref="O45:R45"/>
    <mergeCell ref="F43:I43"/>
    <mergeCell ref="F41:I4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8"/>
      <c r="B1" s="172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4"/>
      <c r="AE1" s="155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4"/>
      <c r="BI1" s="155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4"/>
      <c r="CM1" s="155"/>
      <c r="CR1" s="168"/>
      <c r="CS1" s="168"/>
      <c r="CT1" s="168"/>
      <c r="CU1" s="168"/>
      <c r="CV1" s="168"/>
      <c r="CW1" s="168"/>
      <c r="CX1" s="168"/>
      <c r="CY1" s="168"/>
      <c r="DP1" s="84"/>
      <c r="DQ1" s="155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1:149" ht="36" customHeight="1">
      <c r="A2" s="168"/>
      <c r="B2" s="168"/>
      <c r="C2" s="168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397" t="s">
        <v>44</v>
      </c>
      <c r="O2" s="397"/>
      <c r="P2" s="397"/>
      <c r="Q2" s="397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168"/>
      <c r="AE2" s="168"/>
      <c r="AF2" s="168"/>
      <c r="AG2" s="168"/>
      <c r="AH2" s="168"/>
      <c r="AI2" s="168"/>
      <c r="AJ2" s="168"/>
      <c r="AK2" s="168"/>
      <c r="AL2" s="168"/>
      <c r="AO2" s="168"/>
      <c r="AP2" s="168"/>
      <c r="AQ2" s="168"/>
      <c r="AR2" s="168"/>
      <c r="CZ2" s="149"/>
      <c r="DA2" s="150"/>
      <c r="DB2" s="150"/>
      <c r="DC2" s="150"/>
      <c r="DD2" s="397" t="s">
        <v>44</v>
      </c>
      <c r="DE2" s="397"/>
      <c r="DF2" s="397"/>
      <c r="DG2" s="397"/>
      <c r="DH2" s="397"/>
      <c r="DI2" s="397"/>
      <c r="DJ2" s="150"/>
      <c r="DK2" s="150"/>
      <c r="DL2" s="150"/>
      <c r="DM2" s="151"/>
      <c r="DR2" s="149"/>
      <c r="DS2" s="150"/>
      <c r="DT2" s="150"/>
      <c r="DU2" s="150"/>
      <c r="DV2" s="397" t="s">
        <v>44</v>
      </c>
      <c r="DW2" s="397"/>
      <c r="DX2" s="397"/>
      <c r="DY2" s="397"/>
      <c r="DZ2" s="150"/>
      <c r="EA2" s="150"/>
      <c r="EB2" s="150"/>
      <c r="EC2" s="151"/>
      <c r="EJ2" s="146"/>
      <c r="EK2" s="147"/>
      <c r="EL2" s="406" t="s">
        <v>43</v>
      </c>
      <c r="EM2" s="406"/>
      <c r="EN2" s="406"/>
      <c r="EO2" s="406"/>
      <c r="EP2" s="406"/>
      <c r="EQ2" s="406"/>
      <c r="ER2" s="147"/>
      <c r="ES2" s="148"/>
    </row>
    <row r="3" spans="1:149" ht="21" customHeight="1" thickBot="1">
      <c r="A3" s="168"/>
      <c r="B3" s="168"/>
      <c r="C3" s="168"/>
      <c r="D3" s="382" t="s">
        <v>21</v>
      </c>
      <c r="E3" s="383"/>
      <c r="F3" s="161"/>
      <c r="G3" s="169"/>
      <c r="H3" s="398" t="s">
        <v>22</v>
      </c>
      <c r="I3" s="383"/>
      <c r="J3" s="161"/>
      <c r="K3" s="169"/>
      <c r="L3" s="309"/>
      <c r="M3" s="262"/>
      <c r="N3" s="384" t="s">
        <v>64</v>
      </c>
      <c r="O3" s="384"/>
      <c r="P3" s="384"/>
      <c r="Q3" s="384"/>
      <c r="R3" s="262"/>
      <c r="S3" s="169"/>
      <c r="T3" s="161"/>
      <c r="U3" s="169"/>
      <c r="V3" s="161"/>
      <c r="W3" s="161"/>
      <c r="X3" s="420" t="s">
        <v>23</v>
      </c>
      <c r="Y3" s="420"/>
      <c r="Z3" s="161"/>
      <c r="AA3" s="210"/>
      <c r="AD3" s="168"/>
      <c r="AE3" s="168"/>
      <c r="AF3" s="168"/>
      <c r="AG3" s="168"/>
      <c r="AH3" s="168"/>
      <c r="AI3" s="168"/>
      <c r="AJ3" s="168"/>
      <c r="AK3" s="168"/>
      <c r="AL3" s="168"/>
      <c r="AN3" s="168"/>
      <c r="AO3" s="168"/>
      <c r="AP3" s="168"/>
      <c r="AQ3" s="168"/>
      <c r="AR3" s="168"/>
      <c r="CZ3" s="212"/>
      <c r="DA3" s="161"/>
      <c r="DB3" s="420" t="s">
        <v>23</v>
      </c>
      <c r="DC3" s="420"/>
      <c r="DD3" s="161"/>
      <c r="DE3" s="161"/>
      <c r="DF3" s="325"/>
      <c r="DG3" s="169"/>
      <c r="DH3" s="161"/>
      <c r="DI3" s="161"/>
      <c r="DJ3" s="384" t="s">
        <v>64</v>
      </c>
      <c r="DK3" s="384"/>
      <c r="DL3" s="161"/>
      <c r="DM3" s="210"/>
      <c r="DR3" s="382" t="s">
        <v>64</v>
      </c>
      <c r="DS3" s="383"/>
      <c r="DT3" s="161"/>
      <c r="DU3" s="169"/>
      <c r="DV3" s="384" t="s">
        <v>22</v>
      </c>
      <c r="DW3" s="383"/>
      <c r="DX3" s="161"/>
      <c r="DY3" s="161"/>
      <c r="DZ3" s="398" t="s">
        <v>21</v>
      </c>
      <c r="EA3" s="384"/>
      <c r="EB3" s="384"/>
      <c r="EC3" s="399"/>
      <c r="EJ3" s="83"/>
      <c r="EM3" s="84"/>
      <c r="EN3" s="168"/>
      <c r="EO3" s="172"/>
      <c r="ES3" s="85"/>
    </row>
    <row r="4" spans="1:149" ht="23.25" customHeight="1" thickTop="1">
      <c r="A4" s="168"/>
      <c r="B4" s="168"/>
      <c r="C4" s="168"/>
      <c r="D4" s="152"/>
      <c r="E4" s="126"/>
      <c r="F4" s="126"/>
      <c r="G4" s="126"/>
      <c r="H4" s="126"/>
      <c r="I4" s="126"/>
      <c r="J4" s="126"/>
      <c r="K4" s="126"/>
      <c r="L4" s="126"/>
      <c r="M4" s="126"/>
      <c r="N4" s="400" t="s">
        <v>65</v>
      </c>
      <c r="O4" s="400"/>
      <c r="P4" s="400"/>
      <c r="Q4" s="400"/>
      <c r="R4" s="126"/>
      <c r="S4" s="126"/>
      <c r="T4" s="126"/>
      <c r="U4" s="126"/>
      <c r="V4" s="126"/>
      <c r="W4" s="126"/>
      <c r="X4" s="126"/>
      <c r="Y4" s="126"/>
      <c r="Z4" s="126"/>
      <c r="AA4" s="154"/>
      <c r="AD4" s="168"/>
      <c r="AE4" s="168"/>
      <c r="AF4" s="168"/>
      <c r="AG4" s="168"/>
      <c r="AH4" s="168"/>
      <c r="AI4" s="168"/>
      <c r="AJ4" s="168"/>
      <c r="AK4" s="168"/>
      <c r="AL4" s="168"/>
      <c r="AN4" s="168"/>
      <c r="AO4" s="168"/>
      <c r="AP4" s="168"/>
      <c r="AQ4" s="168"/>
      <c r="AR4" s="168"/>
      <c r="BW4" s="15" t="s">
        <v>118</v>
      </c>
      <c r="CZ4" s="258"/>
      <c r="DA4" s="126"/>
      <c r="DB4" s="126"/>
      <c r="DC4" s="126"/>
      <c r="DD4" s="400" t="s">
        <v>65</v>
      </c>
      <c r="DE4" s="400"/>
      <c r="DF4" s="400"/>
      <c r="DG4" s="400"/>
      <c r="DH4" s="400"/>
      <c r="DI4" s="400"/>
      <c r="DJ4" s="126"/>
      <c r="DK4" s="126"/>
      <c r="DL4" s="126"/>
      <c r="DM4" s="154"/>
      <c r="DR4" s="258"/>
      <c r="DS4" s="126"/>
      <c r="DT4" s="301"/>
      <c r="DU4" s="301"/>
      <c r="DV4" s="400" t="s">
        <v>65</v>
      </c>
      <c r="DW4" s="400"/>
      <c r="DX4" s="400"/>
      <c r="DY4" s="400"/>
      <c r="DZ4" s="126"/>
      <c r="EA4" s="126"/>
      <c r="EB4" s="126"/>
      <c r="EC4" s="154"/>
      <c r="EJ4" s="401" t="s">
        <v>77</v>
      </c>
      <c r="EK4" s="402"/>
      <c r="EL4" s="402"/>
      <c r="EM4" s="403"/>
      <c r="EN4" s="168"/>
      <c r="EO4" s="172"/>
      <c r="EP4" s="404" t="s">
        <v>78</v>
      </c>
      <c r="EQ4" s="402"/>
      <c r="ER4" s="402"/>
      <c r="ES4" s="405"/>
    </row>
    <row r="5" spans="1:149" ht="21" customHeight="1">
      <c r="A5" s="168"/>
      <c r="B5" s="168"/>
      <c r="C5" s="168"/>
      <c r="D5" s="421" t="s">
        <v>119</v>
      </c>
      <c r="E5" s="422"/>
      <c r="F5" s="87"/>
      <c r="G5" s="88"/>
      <c r="H5" s="89"/>
      <c r="I5" s="237"/>
      <c r="J5" s="87"/>
      <c r="K5" s="88"/>
      <c r="L5" s="89"/>
      <c r="M5" s="93"/>
      <c r="N5" s="87"/>
      <c r="O5" s="274"/>
      <c r="P5" s="89"/>
      <c r="Q5" s="160"/>
      <c r="R5" s="306"/>
      <c r="S5" s="330"/>
      <c r="T5" s="87"/>
      <c r="U5" s="271"/>
      <c r="V5" s="90"/>
      <c r="W5" s="91"/>
      <c r="X5" s="90"/>
      <c r="Y5" s="91"/>
      <c r="Z5" s="90"/>
      <c r="AA5" s="92"/>
      <c r="AN5" s="168"/>
      <c r="AO5" s="168"/>
      <c r="AP5" s="168"/>
      <c r="AQ5" s="168"/>
      <c r="AR5" s="168"/>
      <c r="CZ5" s="97"/>
      <c r="DA5" s="91"/>
      <c r="DB5" s="90"/>
      <c r="DC5" s="91"/>
      <c r="DD5" s="90"/>
      <c r="DE5" s="321"/>
      <c r="DF5" s="174"/>
      <c r="DG5" s="88"/>
      <c r="DH5" s="89"/>
      <c r="DI5" s="93"/>
      <c r="DJ5" s="89"/>
      <c r="DK5" s="93"/>
      <c r="DL5" s="89"/>
      <c r="DM5" s="94"/>
      <c r="DR5" s="270"/>
      <c r="DS5" s="302"/>
      <c r="DT5" s="87"/>
      <c r="DU5" s="271"/>
      <c r="DV5" s="89"/>
      <c r="DW5" s="302"/>
      <c r="DZ5" s="392" t="s">
        <v>26</v>
      </c>
      <c r="EA5" s="393"/>
      <c r="EB5" s="394" t="s">
        <v>25</v>
      </c>
      <c r="EC5" s="395"/>
      <c r="EJ5" s="409" t="s">
        <v>24</v>
      </c>
      <c r="EK5" s="410"/>
      <c r="EL5" s="410"/>
      <c r="EM5" s="411"/>
      <c r="EN5" s="168"/>
      <c r="EO5" s="172"/>
      <c r="EP5" s="412" t="s">
        <v>24</v>
      </c>
      <c r="EQ5" s="410"/>
      <c r="ER5" s="410"/>
      <c r="ES5" s="413"/>
    </row>
    <row r="6" spans="1:149" ht="21.75" customHeight="1" thickBot="1">
      <c r="A6" s="168"/>
      <c r="B6" s="168"/>
      <c r="C6" s="168"/>
      <c r="D6" s="270"/>
      <c r="E6" s="237"/>
      <c r="F6" s="87"/>
      <c r="G6" s="88"/>
      <c r="H6" s="273" t="s">
        <v>74</v>
      </c>
      <c r="I6" s="235">
        <v>119.302</v>
      </c>
      <c r="J6" s="87"/>
      <c r="K6" s="88"/>
      <c r="L6" s="231" t="s">
        <v>91</v>
      </c>
      <c r="M6" s="230">
        <v>119.257</v>
      </c>
      <c r="N6" s="87"/>
      <c r="O6" s="274"/>
      <c r="P6" s="233"/>
      <c r="Q6" s="232"/>
      <c r="R6" s="233"/>
      <c r="S6" s="234"/>
      <c r="T6" s="87"/>
      <c r="U6" s="88"/>
      <c r="V6" s="264"/>
      <c r="W6" s="100"/>
      <c r="X6" s="264"/>
      <c r="Y6" s="100"/>
      <c r="Z6" s="265" t="s">
        <v>16</v>
      </c>
      <c r="AA6" s="266">
        <v>119.14</v>
      </c>
      <c r="AN6" s="168"/>
      <c r="AO6" s="168"/>
      <c r="AP6" s="168"/>
      <c r="AQ6" s="168"/>
      <c r="AR6" s="168"/>
      <c r="BV6" s="195" t="s">
        <v>45</v>
      </c>
      <c r="BW6" s="102" t="s">
        <v>29</v>
      </c>
      <c r="BX6" s="194" t="s">
        <v>30</v>
      </c>
      <c r="CZ6" s="268" t="s">
        <v>52</v>
      </c>
      <c r="DA6" s="255">
        <v>120.096</v>
      </c>
      <c r="DB6" s="265" t="s">
        <v>57</v>
      </c>
      <c r="DC6" s="255">
        <v>120.221</v>
      </c>
      <c r="DD6" s="265" t="s">
        <v>96</v>
      </c>
      <c r="DE6" s="355">
        <v>121.252</v>
      </c>
      <c r="DF6" s="175"/>
      <c r="DG6" s="88"/>
      <c r="DH6" s="323" t="s">
        <v>99</v>
      </c>
      <c r="DI6" s="96">
        <v>120.087</v>
      </c>
      <c r="DJ6" s="273" t="s">
        <v>101</v>
      </c>
      <c r="DK6" s="96">
        <v>120.087</v>
      </c>
      <c r="DL6" s="273" t="s">
        <v>105</v>
      </c>
      <c r="DM6" s="326">
        <v>120.492</v>
      </c>
      <c r="DR6" s="298" t="s">
        <v>104</v>
      </c>
      <c r="DS6" s="305">
        <v>121.502</v>
      </c>
      <c r="DT6" s="87"/>
      <c r="DU6" s="88"/>
      <c r="DV6" s="297" t="s">
        <v>108</v>
      </c>
      <c r="DW6" s="305">
        <v>121.726</v>
      </c>
      <c r="DZ6" s="272"/>
      <c r="EA6" s="93"/>
      <c r="EB6" s="89"/>
      <c r="EC6" s="94"/>
      <c r="EJ6" s="414" t="s">
        <v>27</v>
      </c>
      <c r="EK6" s="415"/>
      <c r="EL6" s="416" t="s">
        <v>28</v>
      </c>
      <c r="EM6" s="417"/>
      <c r="EN6" s="173"/>
      <c r="EO6" s="170"/>
      <c r="EP6" s="418" t="s">
        <v>27</v>
      </c>
      <c r="EQ6" s="419"/>
      <c r="ER6" s="407" t="s">
        <v>28</v>
      </c>
      <c r="ES6" s="408"/>
    </row>
    <row r="7" spans="1:149" ht="21" customHeight="1" thickTop="1">
      <c r="A7" s="168"/>
      <c r="B7" s="168"/>
      <c r="C7" s="168"/>
      <c r="D7" s="328" t="s">
        <v>90</v>
      </c>
      <c r="E7" s="304">
        <v>0.977</v>
      </c>
      <c r="F7" s="87"/>
      <c r="G7" s="88"/>
      <c r="H7" s="95"/>
      <c r="I7" s="234"/>
      <c r="J7" s="87"/>
      <c r="K7" s="88"/>
      <c r="L7" s="233"/>
      <c r="M7" s="232"/>
      <c r="N7" s="87"/>
      <c r="O7" s="274"/>
      <c r="P7" s="231" t="s">
        <v>94</v>
      </c>
      <c r="Q7" s="230">
        <v>119.682</v>
      </c>
      <c r="R7" s="233"/>
      <c r="S7" s="234"/>
      <c r="T7" s="87"/>
      <c r="U7" s="88"/>
      <c r="V7" s="265" t="s">
        <v>58</v>
      </c>
      <c r="W7" s="255">
        <v>119.035</v>
      </c>
      <c r="X7" s="269" t="s">
        <v>18</v>
      </c>
      <c r="Y7" s="267">
        <v>119.06</v>
      </c>
      <c r="Z7" s="264"/>
      <c r="AA7" s="101"/>
      <c r="AN7" s="168"/>
      <c r="AO7" s="168"/>
      <c r="AP7" s="168"/>
      <c r="AQ7" s="168"/>
      <c r="AR7" s="168"/>
      <c r="CZ7" s="263"/>
      <c r="DA7" s="100"/>
      <c r="DB7" s="264"/>
      <c r="DC7" s="100"/>
      <c r="DD7" s="156"/>
      <c r="DE7" s="264"/>
      <c r="DF7" s="175"/>
      <c r="DG7" s="88"/>
      <c r="DH7" s="324"/>
      <c r="DI7" s="274"/>
      <c r="DJ7" s="89"/>
      <c r="DK7" s="274"/>
      <c r="DL7" s="89"/>
      <c r="DM7" s="94"/>
      <c r="DR7" s="270"/>
      <c r="DS7" s="237"/>
      <c r="DT7" s="87"/>
      <c r="DU7" s="88"/>
      <c r="DV7" s="89"/>
      <c r="DW7" s="237"/>
      <c r="DZ7" s="275" t="s">
        <v>31</v>
      </c>
      <c r="EA7" s="96">
        <v>122.515</v>
      </c>
      <c r="EB7" s="276" t="s">
        <v>60</v>
      </c>
      <c r="EC7" s="277">
        <v>122.515</v>
      </c>
      <c r="EJ7" s="97"/>
      <c r="EK7" s="98"/>
      <c r="EL7" s="90"/>
      <c r="EM7" s="98"/>
      <c r="EN7" s="103"/>
      <c r="EO7" s="84"/>
      <c r="EP7" s="90"/>
      <c r="EQ7" s="98"/>
      <c r="ER7" s="90"/>
      <c r="ES7" s="136"/>
    </row>
    <row r="8" spans="1:149" ht="21" customHeight="1">
      <c r="A8" s="168"/>
      <c r="B8" s="168"/>
      <c r="C8" s="168"/>
      <c r="D8" s="270"/>
      <c r="E8" s="237"/>
      <c r="F8" s="87"/>
      <c r="G8" s="88"/>
      <c r="H8" s="273" t="s">
        <v>75</v>
      </c>
      <c r="I8" s="235">
        <v>119.351</v>
      </c>
      <c r="J8" s="87"/>
      <c r="K8" s="88"/>
      <c r="L8" s="231" t="s">
        <v>92</v>
      </c>
      <c r="M8" s="230">
        <v>119.339</v>
      </c>
      <c r="N8" s="231" t="s">
        <v>84</v>
      </c>
      <c r="O8" s="230">
        <v>119.371</v>
      </c>
      <c r="P8" s="233"/>
      <c r="Q8" s="232"/>
      <c r="R8" s="231" t="s">
        <v>82</v>
      </c>
      <c r="S8" s="235">
        <v>119.751</v>
      </c>
      <c r="T8" s="87"/>
      <c r="U8" s="88"/>
      <c r="V8" s="264"/>
      <c r="W8" s="100"/>
      <c r="X8" s="264"/>
      <c r="Y8" s="255"/>
      <c r="Z8" s="265" t="s">
        <v>17</v>
      </c>
      <c r="AA8" s="266">
        <v>119.21</v>
      </c>
      <c r="AN8" s="168"/>
      <c r="AO8" s="168"/>
      <c r="AP8" s="168"/>
      <c r="AQ8" s="168"/>
      <c r="AR8" s="168"/>
      <c r="BW8" s="104" t="s">
        <v>175</v>
      </c>
      <c r="CZ8" s="268"/>
      <c r="DA8" s="255"/>
      <c r="DB8" s="265" t="s">
        <v>98</v>
      </c>
      <c r="DC8" s="255">
        <v>120.358</v>
      </c>
      <c r="DD8" s="265" t="s">
        <v>97</v>
      </c>
      <c r="DE8" s="355">
        <v>121.252</v>
      </c>
      <c r="DF8" s="175"/>
      <c r="DG8" s="88"/>
      <c r="DH8" s="323" t="s">
        <v>100</v>
      </c>
      <c r="DI8" s="96">
        <v>120.087</v>
      </c>
      <c r="DJ8" s="273" t="s">
        <v>102</v>
      </c>
      <c r="DK8" s="96">
        <v>120.087</v>
      </c>
      <c r="DL8" s="273" t="s">
        <v>106</v>
      </c>
      <c r="DM8" s="326">
        <v>120.492</v>
      </c>
      <c r="DR8" s="298" t="s">
        <v>103</v>
      </c>
      <c r="DS8" s="305">
        <v>121.502</v>
      </c>
      <c r="DT8" s="87"/>
      <c r="DU8" s="88"/>
      <c r="DV8" s="297" t="s">
        <v>125</v>
      </c>
      <c r="DW8" s="305">
        <v>121.726</v>
      </c>
      <c r="DZ8" s="272"/>
      <c r="EA8" s="93"/>
      <c r="EB8" s="89"/>
      <c r="EC8" s="94"/>
      <c r="EJ8" s="219" t="s">
        <v>126</v>
      </c>
      <c r="EK8" s="220">
        <v>123.371</v>
      </c>
      <c r="EL8" s="287" t="s">
        <v>178</v>
      </c>
      <c r="EM8" s="217">
        <v>123.486</v>
      </c>
      <c r="EN8" s="156"/>
      <c r="EO8" s="133"/>
      <c r="EP8" s="221" t="s">
        <v>153</v>
      </c>
      <c r="EQ8" s="220">
        <v>131.66</v>
      </c>
      <c r="ER8" s="288" t="s">
        <v>154</v>
      </c>
      <c r="ES8" s="222">
        <v>131.66</v>
      </c>
    </row>
    <row r="9" spans="1:149" ht="21" customHeight="1" thickBot="1">
      <c r="A9" s="168"/>
      <c r="B9" s="168"/>
      <c r="C9" s="168"/>
      <c r="D9" s="329" t="s">
        <v>83</v>
      </c>
      <c r="E9" s="305">
        <v>0.577</v>
      </c>
      <c r="F9" s="87"/>
      <c r="G9" s="88"/>
      <c r="H9" s="99"/>
      <c r="I9" s="234"/>
      <c r="J9" s="87"/>
      <c r="K9" s="88"/>
      <c r="L9" s="233"/>
      <c r="M9" s="232"/>
      <c r="N9" s="87"/>
      <c r="O9" s="274"/>
      <c r="P9" s="231" t="s">
        <v>95</v>
      </c>
      <c r="Q9" s="230">
        <v>119.612</v>
      </c>
      <c r="R9" s="233"/>
      <c r="S9" s="234"/>
      <c r="T9" s="87"/>
      <c r="U9" s="88"/>
      <c r="V9" s="265" t="s">
        <v>59</v>
      </c>
      <c r="W9" s="255">
        <v>119.035</v>
      </c>
      <c r="X9" s="264" t="s">
        <v>89</v>
      </c>
      <c r="Y9" s="255">
        <v>0.336</v>
      </c>
      <c r="Z9" s="264"/>
      <c r="AA9" s="101"/>
      <c r="AN9" s="168"/>
      <c r="AO9" s="168"/>
      <c r="AP9" s="168"/>
      <c r="AQ9" s="168"/>
      <c r="AR9" s="168"/>
      <c r="BW9" s="104" t="s">
        <v>177</v>
      </c>
      <c r="CZ9" s="190"/>
      <c r="DA9" s="109"/>
      <c r="DB9" s="108"/>
      <c r="DC9" s="109"/>
      <c r="DD9" s="108"/>
      <c r="DE9" s="322"/>
      <c r="DF9" s="176"/>
      <c r="DG9" s="107"/>
      <c r="DH9" s="108"/>
      <c r="DI9" s="278"/>
      <c r="DJ9" s="108"/>
      <c r="DK9" s="278"/>
      <c r="DL9" s="108"/>
      <c r="DM9" s="191"/>
      <c r="DR9" s="299"/>
      <c r="DS9" s="335"/>
      <c r="DT9" s="106"/>
      <c r="DU9" s="107"/>
      <c r="DV9" s="106"/>
      <c r="DW9" s="107"/>
      <c r="DX9" s="253"/>
      <c r="DY9" s="312"/>
      <c r="DZ9" s="113"/>
      <c r="EA9" s="279"/>
      <c r="EB9" s="106"/>
      <c r="EC9" s="114"/>
      <c r="EJ9" s="219" t="s">
        <v>129</v>
      </c>
      <c r="EK9" s="220">
        <v>124.617</v>
      </c>
      <c r="EL9" s="287" t="s">
        <v>179</v>
      </c>
      <c r="EM9" s="217">
        <v>124.57</v>
      </c>
      <c r="EN9" s="385" t="s">
        <v>133</v>
      </c>
      <c r="EO9" s="386"/>
      <c r="EP9" s="221" t="s">
        <v>149</v>
      </c>
      <c r="EQ9" s="220">
        <v>130.646</v>
      </c>
      <c r="ER9" s="288" t="s">
        <v>150</v>
      </c>
      <c r="ES9" s="222">
        <v>130.65</v>
      </c>
    </row>
    <row r="10" spans="1:149" ht="21" customHeight="1">
      <c r="A10" s="168"/>
      <c r="B10" s="168"/>
      <c r="C10" s="168"/>
      <c r="D10" s="328" t="s">
        <v>89</v>
      </c>
      <c r="E10" s="300">
        <v>118.819</v>
      </c>
      <c r="F10" s="87"/>
      <c r="G10" s="88"/>
      <c r="H10" s="273" t="s">
        <v>79</v>
      </c>
      <c r="I10" s="235">
        <v>119.351</v>
      </c>
      <c r="J10" s="87"/>
      <c r="K10" s="88"/>
      <c r="L10" s="231" t="s">
        <v>93</v>
      </c>
      <c r="M10" s="230">
        <v>119.339</v>
      </c>
      <c r="N10" s="87"/>
      <c r="O10" s="274"/>
      <c r="P10" s="233"/>
      <c r="Q10" s="232"/>
      <c r="R10" s="233"/>
      <c r="S10" s="234"/>
      <c r="T10" s="87"/>
      <c r="U10" s="88"/>
      <c r="V10" s="264"/>
      <c r="W10" s="100"/>
      <c r="X10" s="264"/>
      <c r="Y10" s="100"/>
      <c r="Z10" s="265" t="s">
        <v>19</v>
      </c>
      <c r="AA10" s="266">
        <v>119.672</v>
      </c>
      <c r="AN10" s="168"/>
      <c r="AO10" s="168"/>
      <c r="AP10" s="168"/>
      <c r="AQ10" s="168"/>
      <c r="AR10" s="168"/>
      <c r="EJ10" s="219" t="s">
        <v>131</v>
      </c>
      <c r="EK10" s="223">
        <v>126.2</v>
      </c>
      <c r="EL10" s="287" t="s">
        <v>132</v>
      </c>
      <c r="EM10" s="217">
        <v>126.202</v>
      </c>
      <c r="EN10" s="385" t="s">
        <v>134</v>
      </c>
      <c r="EO10" s="386"/>
      <c r="EP10" s="221" t="s">
        <v>145</v>
      </c>
      <c r="EQ10" s="220">
        <v>129.585</v>
      </c>
      <c r="ER10" s="288" t="s">
        <v>146</v>
      </c>
      <c r="ES10" s="222">
        <v>129.585</v>
      </c>
    </row>
    <row r="11" spans="1:149" ht="21" customHeight="1" thickBot="1">
      <c r="A11" s="168"/>
      <c r="B11" s="168"/>
      <c r="C11" s="168"/>
      <c r="D11" s="105"/>
      <c r="E11" s="107"/>
      <c r="F11" s="106"/>
      <c r="G11" s="107"/>
      <c r="H11" s="106"/>
      <c r="I11" s="303"/>
      <c r="J11" s="106"/>
      <c r="K11" s="107"/>
      <c r="L11" s="106"/>
      <c r="M11" s="236"/>
      <c r="N11" s="106"/>
      <c r="O11" s="308"/>
      <c r="P11" s="106"/>
      <c r="Q11" s="236"/>
      <c r="R11" s="307"/>
      <c r="S11" s="331"/>
      <c r="T11" s="106"/>
      <c r="U11" s="107"/>
      <c r="V11" s="108"/>
      <c r="W11" s="109"/>
      <c r="X11" s="108"/>
      <c r="Y11" s="109"/>
      <c r="Z11" s="108"/>
      <c r="AA11" s="110"/>
      <c r="AN11" s="168"/>
      <c r="AO11" s="168"/>
      <c r="AP11" s="168"/>
      <c r="AQ11" s="168"/>
      <c r="AR11" s="168"/>
      <c r="BW11" s="166" t="s">
        <v>46</v>
      </c>
      <c r="EJ11" s="219" t="s">
        <v>139</v>
      </c>
      <c r="EK11" s="220">
        <v>127.495</v>
      </c>
      <c r="EL11" s="287" t="s">
        <v>140</v>
      </c>
      <c r="EM11" s="217">
        <v>127.496</v>
      </c>
      <c r="EN11" s="387" t="s">
        <v>136</v>
      </c>
      <c r="EO11" s="388"/>
      <c r="EP11" s="221" t="s">
        <v>141</v>
      </c>
      <c r="EQ11" s="220">
        <v>128.144</v>
      </c>
      <c r="ER11" s="288" t="s">
        <v>142</v>
      </c>
      <c r="ES11" s="222">
        <v>128.144</v>
      </c>
    </row>
    <row r="12" spans="1:149" ht="21" customHeight="1">
      <c r="A12" s="168"/>
      <c r="B12" s="168"/>
      <c r="C12" s="168"/>
      <c r="D12" s="168"/>
      <c r="E12" s="168"/>
      <c r="F12" s="168"/>
      <c r="G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BW12" s="157" t="s">
        <v>47</v>
      </c>
      <c r="EJ12" s="219" t="s">
        <v>143</v>
      </c>
      <c r="EK12" s="220">
        <v>128.507</v>
      </c>
      <c r="EL12" s="287" t="s">
        <v>144</v>
      </c>
      <c r="EM12" s="217">
        <v>128.505</v>
      </c>
      <c r="EN12" s="387" t="s">
        <v>135</v>
      </c>
      <c r="EO12" s="388"/>
      <c r="EP12" s="221" t="s">
        <v>137</v>
      </c>
      <c r="EQ12" s="220">
        <v>127.143</v>
      </c>
      <c r="ER12" s="288" t="s">
        <v>138</v>
      </c>
      <c r="ES12" s="222">
        <v>127.143</v>
      </c>
    </row>
    <row r="13" spans="1:149" ht="21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P13" s="168"/>
      <c r="Q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BW13" s="157" t="s">
        <v>107</v>
      </c>
      <c r="EJ13" s="219" t="s">
        <v>147</v>
      </c>
      <c r="EK13" s="223">
        <v>129.585</v>
      </c>
      <c r="EL13" s="287" t="s">
        <v>148</v>
      </c>
      <c r="EM13" s="217">
        <v>129.585</v>
      </c>
      <c r="EN13" s="249"/>
      <c r="EO13" s="291"/>
      <c r="EP13" s="221" t="s">
        <v>180</v>
      </c>
      <c r="EQ13" s="220">
        <v>125.91</v>
      </c>
      <c r="ER13" s="288" t="s">
        <v>130</v>
      </c>
      <c r="ES13" s="222">
        <v>125.89</v>
      </c>
    </row>
    <row r="14" spans="1:149" ht="18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W14" s="359" t="s">
        <v>176</v>
      </c>
      <c r="Z14" s="115"/>
      <c r="AC14" s="168"/>
      <c r="AL14" s="168"/>
      <c r="CR14" s="115"/>
      <c r="EJ14" s="289"/>
      <c r="EK14" s="290"/>
      <c r="EL14" s="156"/>
      <c r="EM14" s="133"/>
      <c r="EN14" s="249"/>
      <c r="EO14" s="291"/>
      <c r="EP14" s="156"/>
      <c r="EQ14" s="133"/>
      <c r="ER14" s="156"/>
      <c r="ES14" s="292"/>
    </row>
    <row r="15" spans="9:149" ht="18" customHeight="1">
      <c r="I15" s="171"/>
      <c r="K15" s="168"/>
      <c r="L15" s="168"/>
      <c r="M15" s="168"/>
      <c r="N15" s="168"/>
      <c r="O15" s="168"/>
      <c r="P15" s="168"/>
      <c r="Q15" s="168"/>
      <c r="W15" s="360">
        <v>1130</v>
      </c>
      <c r="AG15" s="115"/>
      <c r="AL15" s="168"/>
      <c r="EJ15" s="224" t="s">
        <v>151</v>
      </c>
      <c r="EK15" s="225">
        <v>130.933</v>
      </c>
      <c r="EL15" s="293" t="s">
        <v>152</v>
      </c>
      <c r="EM15" s="226">
        <v>130.925</v>
      </c>
      <c r="EN15" s="264"/>
      <c r="EO15" s="133"/>
      <c r="EP15" s="227" t="s">
        <v>127</v>
      </c>
      <c r="EQ15" s="228">
        <v>124.29</v>
      </c>
      <c r="ER15" s="227" t="s">
        <v>128</v>
      </c>
      <c r="ES15" s="229">
        <v>124.292</v>
      </c>
    </row>
    <row r="16" spans="9:149" ht="18" customHeight="1" thickBot="1">
      <c r="I16" s="115"/>
      <c r="K16" s="168"/>
      <c r="L16" s="168"/>
      <c r="M16" s="168"/>
      <c r="N16" s="168"/>
      <c r="O16" s="168"/>
      <c r="P16" s="336" t="s">
        <v>157</v>
      </c>
      <c r="Q16" s="168"/>
      <c r="T16" s="115"/>
      <c r="U16" s="115"/>
      <c r="V16" s="115"/>
      <c r="W16" s="115"/>
      <c r="X16" s="115"/>
      <c r="AS16" s="344">
        <v>119.54</v>
      </c>
      <c r="CU16" s="115"/>
      <c r="EJ16" s="105"/>
      <c r="EK16" s="107"/>
      <c r="EL16" s="106"/>
      <c r="EM16" s="107"/>
      <c r="EN16" s="106"/>
      <c r="EO16" s="107"/>
      <c r="EP16" s="106"/>
      <c r="EQ16" s="107"/>
      <c r="ER16" s="106"/>
      <c r="ES16" s="114"/>
    </row>
    <row r="17" spans="4:136" ht="18" customHeight="1">
      <c r="D17" s="117"/>
      <c r="I17" s="116"/>
      <c r="P17" s="213" t="s">
        <v>158</v>
      </c>
      <c r="V17" s="115"/>
      <c r="W17" s="115"/>
      <c r="X17" s="115"/>
      <c r="Y17" s="115"/>
      <c r="Z17" s="115"/>
      <c r="AE17" s="115"/>
      <c r="AF17" s="115"/>
      <c r="AG17" s="115"/>
      <c r="AJ17" s="115"/>
      <c r="AO17" s="115"/>
      <c r="AQ17" s="115"/>
      <c r="BG17" s="115"/>
      <c r="BH17" s="115"/>
      <c r="CT17" s="115"/>
      <c r="CU17" s="115"/>
      <c r="DM17" s="116"/>
      <c r="EA17" s="171"/>
      <c r="EF17" s="115"/>
    </row>
    <row r="18" spans="2:135" ht="18" customHeight="1">
      <c r="B18" s="117"/>
      <c r="D18" s="117"/>
      <c r="G18" s="202" t="s">
        <v>18</v>
      </c>
      <c r="I18" s="116"/>
      <c r="U18" s="218">
        <v>7</v>
      </c>
      <c r="AC18" s="197" t="s">
        <v>79</v>
      </c>
      <c r="AU18" s="115"/>
      <c r="AV18" s="115"/>
      <c r="AW18" s="115"/>
      <c r="BB18" s="346" t="s">
        <v>159</v>
      </c>
      <c r="BC18" s="214" t="s">
        <v>19</v>
      </c>
      <c r="BE18" s="115"/>
      <c r="BF18" s="115"/>
      <c r="CH18" s="115"/>
      <c r="DE18" s="115"/>
      <c r="DM18" s="116"/>
      <c r="EA18" s="115"/>
      <c r="EE18" s="115"/>
    </row>
    <row r="19" spans="9:134" ht="18" customHeight="1">
      <c r="I19" s="115"/>
      <c r="P19" s="115"/>
      <c r="U19" s="115"/>
      <c r="AJ19" s="115"/>
      <c r="AS19" s="115"/>
      <c r="AT19" s="115"/>
      <c r="AY19" s="167">
        <v>11</v>
      </c>
      <c r="BB19" s="115"/>
      <c r="BG19" s="344">
        <v>119.72</v>
      </c>
      <c r="CY19" s="115"/>
      <c r="DE19" s="115"/>
      <c r="DM19" s="115"/>
      <c r="EA19" s="116"/>
      <c r="ED19" s="115"/>
    </row>
    <row r="20" spans="9:150" ht="18" customHeight="1">
      <c r="I20" s="115"/>
      <c r="P20" s="347" t="s">
        <v>76</v>
      </c>
      <c r="W20" s="168"/>
      <c r="Y20" s="115"/>
      <c r="AC20" s="115"/>
      <c r="AD20" s="115"/>
      <c r="AE20" s="115"/>
      <c r="AO20" s="116"/>
      <c r="AS20" s="115"/>
      <c r="AT20" s="115"/>
      <c r="AU20" s="115"/>
      <c r="AW20" s="115"/>
      <c r="AY20" s="115"/>
      <c r="AZ20" s="115"/>
      <c r="BA20" s="115"/>
      <c r="BC20" s="116"/>
      <c r="BE20" s="115"/>
      <c r="BL20" s="115"/>
      <c r="BO20" s="115"/>
      <c r="BR20" s="115"/>
      <c r="CJ20" s="356" t="s">
        <v>172</v>
      </c>
      <c r="CW20" s="115"/>
      <c r="DE20" s="115"/>
      <c r="DK20" s="116"/>
      <c r="DM20" s="115"/>
      <c r="ET20" s="87"/>
    </row>
    <row r="21" spans="5:122" ht="18" customHeight="1">
      <c r="E21" s="350" t="s">
        <v>83</v>
      </c>
      <c r="I21" s="115"/>
      <c r="K21" s="167">
        <v>2</v>
      </c>
      <c r="T21" s="115"/>
      <c r="U21" s="115"/>
      <c r="Z21" s="115"/>
      <c r="AB21" s="115"/>
      <c r="AC21" s="197" t="s">
        <v>75</v>
      </c>
      <c r="BB21" s="115"/>
      <c r="BG21" s="115"/>
      <c r="BH21" s="115"/>
      <c r="BM21" s="115"/>
      <c r="CJ21" s="356" t="s">
        <v>173</v>
      </c>
      <c r="CK21" s="115"/>
      <c r="CM21" s="115"/>
      <c r="CW21" s="115"/>
      <c r="DE21" s="115"/>
      <c r="DK21" s="115"/>
      <c r="DQ21" s="115"/>
      <c r="DR21" s="115"/>
    </row>
    <row r="22" spans="9:145" ht="18" customHeight="1">
      <c r="I22" s="115"/>
      <c r="K22" s="115"/>
      <c r="L22" s="115"/>
      <c r="M22" s="115"/>
      <c r="N22" s="115"/>
      <c r="O22" s="115"/>
      <c r="W22" s="115"/>
      <c r="AA22" s="115"/>
      <c r="AE22" s="115"/>
      <c r="AQ22" s="115"/>
      <c r="AY22" s="340" t="s">
        <v>95</v>
      </c>
      <c r="BC22" s="115"/>
      <c r="BD22" s="115"/>
      <c r="BE22" s="115"/>
      <c r="BG22" s="115"/>
      <c r="CJ22" s="356" t="s">
        <v>167</v>
      </c>
      <c r="DA22" s="115"/>
      <c r="DG22" s="115"/>
      <c r="DH22" s="115"/>
      <c r="DK22" s="115"/>
      <c r="DN22" s="356" t="s">
        <v>171</v>
      </c>
      <c r="DP22" s="115"/>
      <c r="DQ22" s="115"/>
      <c r="EK22" s="115"/>
      <c r="EL22" s="115"/>
      <c r="EM22" s="115"/>
      <c r="EN22" s="115"/>
      <c r="EO22" s="115"/>
    </row>
    <row r="23" spans="25:118" ht="18" customHeight="1">
      <c r="Y23" s="167">
        <v>10</v>
      </c>
      <c r="Z23" s="115"/>
      <c r="AA23" s="115"/>
      <c r="AB23" s="115"/>
      <c r="AC23" s="115"/>
      <c r="AJ23" s="115"/>
      <c r="AO23" s="116"/>
      <c r="AQ23" s="115"/>
      <c r="AR23" s="115"/>
      <c r="AS23" s="115"/>
      <c r="AY23" s="115"/>
      <c r="AZ23" s="115"/>
      <c r="BA23" s="115"/>
      <c r="BC23" s="116"/>
      <c r="BE23" s="115"/>
      <c r="BF23" s="115"/>
      <c r="BG23" s="115"/>
      <c r="BL23" s="115"/>
      <c r="BN23" s="115"/>
      <c r="BU23" s="115"/>
      <c r="BW23" s="115"/>
      <c r="CC23" s="116"/>
      <c r="CI23" s="115"/>
      <c r="CL23" s="115"/>
      <c r="CN23" s="115"/>
      <c r="CO23" s="115"/>
      <c r="CP23" s="115"/>
      <c r="DK23" s="115"/>
      <c r="DN23" s="356" t="s">
        <v>168</v>
      </c>
    </row>
    <row r="24" spans="25:147" ht="18" customHeight="1">
      <c r="Y24" s="115"/>
      <c r="Z24" s="285" t="s">
        <v>74</v>
      </c>
      <c r="AA24" s="115"/>
      <c r="AJ24" s="115"/>
      <c r="AL24" s="115"/>
      <c r="AQ24" s="171"/>
      <c r="AW24" s="115"/>
      <c r="AY24" s="115"/>
      <c r="BA24" s="115"/>
      <c r="BE24" s="115"/>
      <c r="BI24" s="285" t="s">
        <v>82</v>
      </c>
      <c r="BO24" s="115"/>
      <c r="BX24" s="163"/>
      <c r="CQ24" s="115"/>
      <c r="CR24" s="115"/>
      <c r="DK24" s="115"/>
      <c r="DL24" s="115"/>
      <c r="DM24" s="115"/>
      <c r="DN24" s="356" t="s">
        <v>167</v>
      </c>
      <c r="EL24" s="163"/>
      <c r="EM24" s="163"/>
      <c r="EN24" s="163"/>
      <c r="EP24" s="163"/>
      <c r="EQ24" s="163"/>
    </row>
    <row r="25" spans="18:139" ht="18" customHeight="1">
      <c r="R25" s="115"/>
      <c r="S25" s="115"/>
      <c r="V25" s="167">
        <v>8</v>
      </c>
      <c r="X25" s="167"/>
      <c r="AA25" s="116"/>
      <c r="AQ25" s="115"/>
      <c r="BE25" s="115"/>
      <c r="BF25" s="115"/>
      <c r="BG25" s="115"/>
      <c r="BN25" s="115"/>
      <c r="BO25" s="115"/>
      <c r="BP25" s="115"/>
      <c r="BR25" s="115"/>
      <c r="BS25" s="115"/>
      <c r="CI25" s="115"/>
      <c r="DD25" s="115"/>
      <c r="DE25" s="115"/>
      <c r="DF25" s="115"/>
      <c r="DG25" s="115"/>
      <c r="EI25" s="314" t="s">
        <v>155</v>
      </c>
    </row>
    <row r="26" spans="13:109" ht="18" customHeight="1">
      <c r="M26" s="115"/>
      <c r="N26" s="115"/>
      <c r="O26" s="115"/>
      <c r="P26" s="115"/>
      <c r="Q26" s="116"/>
      <c r="S26" s="115"/>
      <c r="T26" s="115"/>
      <c r="W26" s="115"/>
      <c r="AA26" s="116"/>
      <c r="AC26" s="116"/>
      <c r="AD26" s="115"/>
      <c r="AQ26" s="116"/>
      <c r="AR26" s="115"/>
      <c r="AS26" s="116"/>
      <c r="BA26" s="116"/>
      <c r="BE26" s="115"/>
      <c r="BF26" s="115"/>
      <c r="BG26" s="115"/>
      <c r="BH26" s="115"/>
      <c r="BI26" s="115"/>
      <c r="BJ26" s="115"/>
      <c r="BK26" s="115"/>
      <c r="BL26" s="115"/>
      <c r="BS26" s="115"/>
      <c r="BT26" s="115"/>
      <c r="BU26" s="115"/>
      <c r="BW26" s="116"/>
      <c r="BY26" s="115"/>
      <c r="BZ26" s="115"/>
      <c r="CH26" s="115"/>
      <c r="CR26" s="115"/>
      <c r="CS26" s="115"/>
      <c r="CT26" s="115"/>
      <c r="CV26" s="115"/>
      <c r="CW26" s="115"/>
      <c r="DE26" s="214" t="s">
        <v>98</v>
      </c>
    </row>
    <row r="27" spans="18:145" ht="18" customHeight="1">
      <c r="R27" s="337" t="s">
        <v>17</v>
      </c>
      <c r="V27" s="197" t="s">
        <v>91</v>
      </c>
      <c r="AF27" s="310" t="s">
        <v>84</v>
      </c>
      <c r="AG27" s="115"/>
      <c r="AH27" s="115"/>
      <c r="AI27" s="115"/>
      <c r="AJ27" s="115"/>
      <c r="AM27" s="115"/>
      <c r="AP27" s="163"/>
      <c r="AQ27" s="116"/>
      <c r="AR27" s="163"/>
      <c r="AU27" s="163"/>
      <c r="AV27" s="163"/>
      <c r="AW27" s="115"/>
      <c r="AX27" s="163"/>
      <c r="AY27" s="163"/>
      <c r="AZ27" s="163"/>
      <c r="BB27" s="163"/>
      <c r="BC27" s="163"/>
      <c r="BD27" s="351" t="s">
        <v>94</v>
      </c>
      <c r="BE27" s="163"/>
      <c r="BF27" s="163"/>
      <c r="BG27" s="115"/>
      <c r="BI27" s="167">
        <v>14</v>
      </c>
      <c r="BK27" s="163"/>
      <c r="CI27" s="313" t="s">
        <v>102</v>
      </c>
      <c r="CU27" s="115"/>
      <c r="DD27" s="115"/>
      <c r="DO27" s="319" t="s">
        <v>105</v>
      </c>
      <c r="EA27" s="354" t="s">
        <v>96</v>
      </c>
      <c r="EC27" s="315">
        <v>121.302</v>
      </c>
      <c r="EF27" s="357" t="s">
        <v>104</v>
      </c>
      <c r="EK27" s="358" t="s">
        <v>108</v>
      </c>
      <c r="EO27" s="316">
        <v>122.347</v>
      </c>
    </row>
    <row r="28" spans="13:147" ht="18" customHeight="1">
      <c r="M28" s="167">
        <v>3</v>
      </c>
      <c r="N28" s="167">
        <v>4</v>
      </c>
      <c r="Q28" s="167">
        <v>5</v>
      </c>
      <c r="AG28" s="115"/>
      <c r="AH28" s="115"/>
      <c r="AP28" s="163"/>
      <c r="AQ28" s="115"/>
      <c r="AR28" s="163"/>
      <c r="AS28" s="163"/>
      <c r="AT28" s="163"/>
      <c r="AU28" s="163"/>
      <c r="AV28" s="163"/>
      <c r="AW28" s="163"/>
      <c r="AX28" s="163"/>
      <c r="AY28" s="163"/>
      <c r="AZ28" s="163"/>
      <c r="BB28" s="163"/>
      <c r="BF28" s="163"/>
      <c r="BI28" s="115"/>
      <c r="BJ28" s="115"/>
      <c r="BK28" s="163"/>
      <c r="BL28" s="115"/>
      <c r="CY28" s="167">
        <v>22</v>
      </c>
      <c r="DE28" s="167">
        <v>23</v>
      </c>
      <c r="DF28" s="167">
        <v>24</v>
      </c>
      <c r="EK28" s="163"/>
      <c r="EQ28" s="168"/>
    </row>
    <row r="29" spans="1:150" ht="18" customHeight="1">
      <c r="A29" s="115"/>
      <c r="B29" s="171"/>
      <c r="C29" s="116"/>
      <c r="K29" s="115"/>
      <c r="L29" s="115"/>
      <c r="M29" s="115"/>
      <c r="N29" s="115"/>
      <c r="O29" s="115"/>
      <c r="Q29" s="115"/>
      <c r="R29" s="115"/>
      <c r="S29" s="115"/>
      <c r="T29" s="115"/>
      <c r="U29" s="115"/>
      <c r="V29" s="115"/>
      <c r="X29" s="115"/>
      <c r="Y29" s="115"/>
      <c r="Z29" s="115"/>
      <c r="AA29" s="115"/>
      <c r="AC29" s="115"/>
      <c r="AD29" s="115"/>
      <c r="AF29" s="115"/>
      <c r="AG29" s="115"/>
      <c r="AI29" s="115"/>
      <c r="AJ29" s="115"/>
      <c r="AK29" s="115"/>
      <c r="AL29" s="115"/>
      <c r="AN29" s="115"/>
      <c r="AO29" s="116"/>
      <c r="AQ29" s="115"/>
      <c r="AR29" s="116"/>
      <c r="AS29" s="116"/>
      <c r="AV29" s="115"/>
      <c r="AW29" s="115"/>
      <c r="BA29" s="116"/>
      <c r="BM29" s="115"/>
      <c r="BQ29" s="116"/>
      <c r="BS29" s="115"/>
      <c r="BW29" s="116"/>
      <c r="BX29" s="115"/>
      <c r="BY29" s="115"/>
      <c r="CW29" s="115"/>
      <c r="CY29" s="115"/>
      <c r="DD29" s="115"/>
      <c r="DE29" s="115"/>
      <c r="DF29" s="115"/>
      <c r="DG29" s="115"/>
      <c r="DH29" s="115"/>
      <c r="DJ29" s="115"/>
      <c r="DK29" s="115"/>
      <c r="DL29" s="115"/>
      <c r="DM29" s="115"/>
      <c r="DN29" s="115"/>
      <c r="DP29" s="115"/>
      <c r="DR29" s="115"/>
      <c r="DU29" s="116"/>
      <c r="EC29" s="317"/>
      <c r="ED29" s="317"/>
      <c r="EE29" s="317"/>
      <c r="EF29" s="317"/>
      <c r="EG29" s="317"/>
      <c r="EH29" s="317"/>
      <c r="EI29" s="318"/>
      <c r="EJ29" s="317"/>
      <c r="EK29" s="317"/>
      <c r="EL29" s="317"/>
      <c r="EM29" s="317"/>
      <c r="EN29" s="317"/>
      <c r="EO29" s="318"/>
      <c r="ER29" s="117"/>
      <c r="ET29" s="117"/>
    </row>
    <row r="30" spans="3:148" ht="18" customHeight="1">
      <c r="C30" s="163"/>
      <c r="I30" s="115"/>
      <c r="P30" s="115"/>
      <c r="Q30" s="115"/>
      <c r="Y30" s="115"/>
      <c r="AA30" s="115"/>
      <c r="AC30" s="338" t="s">
        <v>92</v>
      </c>
      <c r="AF30" s="115"/>
      <c r="AG30" s="115"/>
      <c r="AN30" s="115"/>
      <c r="AQ30" s="115"/>
      <c r="AR30" s="163"/>
      <c r="BF30" s="163"/>
      <c r="BY30" s="163"/>
      <c r="CI30" s="313" t="s">
        <v>99</v>
      </c>
      <c r="CO30" s="244"/>
      <c r="CT30" s="352" t="s">
        <v>57</v>
      </c>
      <c r="DA30" s="115"/>
      <c r="DD30" s="115"/>
      <c r="DE30" s="115"/>
      <c r="DH30" s="115"/>
      <c r="DK30" s="115"/>
      <c r="DO30" s="115"/>
      <c r="DU30" s="163"/>
      <c r="EB30" s="115"/>
      <c r="EL30" s="115"/>
      <c r="ER30" s="342" t="s">
        <v>60</v>
      </c>
    </row>
    <row r="31" spans="3:145" ht="18" customHeight="1">
      <c r="C31" s="163"/>
      <c r="F31" s="164" t="s">
        <v>58</v>
      </c>
      <c r="N31" s="164" t="s">
        <v>16</v>
      </c>
      <c r="Y31" s="115"/>
      <c r="AM31" s="115"/>
      <c r="AN31" s="115"/>
      <c r="AO31" s="115"/>
      <c r="AP31" s="115"/>
      <c r="AQ31" s="115"/>
      <c r="AR31" s="163"/>
      <c r="AS31" s="163"/>
      <c r="BY31" s="163"/>
      <c r="CA31" s="115"/>
      <c r="DU31" s="163"/>
      <c r="EO31" s="115"/>
    </row>
    <row r="32" spans="2:149" ht="18" customHeight="1">
      <c r="B32" s="117"/>
      <c r="C32" s="116"/>
      <c r="F32" s="115"/>
      <c r="K32" s="115"/>
      <c r="M32" s="115"/>
      <c r="Q32" s="115"/>
      <c r="R32" s="115"/>
      <c r="S32" s="115"/>
      <c r="U32" s="115"/>
      <c r="V32" s="115"/>
      <c r="W32" s="115"/>
      <c r="X32" s="115"/>
      <c r="Y32" s="115"/>
      <c r="Z32" s="115"/>
      <c r="AA32" s="115"/>
      <c r="AB32" s="115"/>
      <c r="AC32" s="115"/>
      <c r="AF32" s="115"/>
      <c r="AL32" s="115"/>
      <c r="AO32" s="116"/>
      <c r="AP32" s="115"/>
      <c r="AQ32" s="115"/>
      <c r="AR32" s="116"/>
      <c r="AS32" s="115"/>
      <c r="BA32" s="116"/>
      <c r="BL32" s="115"/>
      <c r="BS32" s="115"/>
      <c r="BW32" s="116"/>
      <c r="BX32" s="115"/>
      <c r="BY32" s="163"/>
      <c r="CO32" s="115"/>
      <c r="CT32" s="115"/>
      <c r="CV32" s="115"/>
      <c r="CW32" s="115"/>
      <c r="CX32" s="115"/>
      <c r="CY32" s="115"/>
      <c r="DB32" s="115"/>
      <c r="DC32" s="115"/>
      <c r="DD32" s="115"/>
      <c r="DE32" s="115"/>
      <c r="DF32" s="115"/>
      <c r="DG32" s="115"/>
      <c r="DJ32" s="115"/>
      <c r="DK32" s="115"/>
      <c r="DL32" s="115"/>
      <c r="DN32" s="115"/>
      <c r="DO32" s="115"/>
      <c r="DP32" s="115"/>
      <c r="DR32" s="115"/>
      <c r="DU32" s="116"/>
      <c r="EB32" s="115"/>
      <c r="EC32" s="317"/>
      <c r="ED32" s="317"/>
      <c r="EE32" s="317"/>
      <c r="EF32" s="317"/>
      <c r="EG32" s="317"/>
      <c r="EH32" s="317"/>
      <c r="EI32" s="318"/>
      <c r="EJ32" s="317"/>
      <c r="EK32" s="317"/>
      <c r="EL32" s="317"/>
      <c r="EM32" s="317"/>
      <c r="EN32" s="317"/>
      <c r="EO32" s="318"/>
      <c r="ER32" s="171"/>
      <c r="ES32" s="171"/>
    </row>
    <row r="33" spans="6:148" ht="18" customHeight="1">
      <c r="F33" s="167">
        <v>1</v>
      </c>
      <c r="U33" s="167">
        <v>6</v>
      </c>
      <c r="V33" s="167">
        <v>9</v>
      </c>
      <c r="AC33" s="310" t="s">
        <v>93</v>
      </c>
      <c r="AM33" s="115"/>
      <c r="AO33" s="115"/>
      <c r="AU33" s="163"/>
      <c r="AY33" s="115"/>
      <c r="BC33" s="115"/>
      <c r="BP33" s="163"/>
      <c r="CI33" s="313" t="s">
        <v>156</v>
      </c>
      <c r="CO33" s="244"/>
      <c r="CT33" s="167">
        <v>19</v>
      </c>
      <c r="CV33" s="167">
        <v>21</v>
      </c>
      <c r="DO33" s="167">
        <v>25</v>
      </c>
      <c r="ER33" s="341" t="s">
        <v>31</v>
      </c>
    </row>
    <row r="34" spans="26:147" ht="18" customHeight="1">
      <c r="Z34" s="115"/>
      <c r="AA34" s="115"/>
      <c r="AF34" s="115"/>
      <c r="AR34" s="163"/>
      <c r="AU34" s="163"/>
      <c r="BP34" s="163"/>
      <c r="CN34" s="115"/>
      <c r="CO34" s="115"/>
      <c r="CP34" s="115"/>
      <c r="CR34" s="115"/>
      <c r="CX34" s="115"/>
      <c r="CY34" s="115"/>
      <c r="CZ34" s="115"/>
      <c r="DA34" s="115"/>
      <c r="DC34" s="115"/>
      <c r="DD34" s="115"/>
      <c r="DF34" s="115"/>
      <c r="EA34" s="353" t="s">
        <v>97</v>
      </c>
      <c r="EF34" s="357" t="s">
        <v>103</v>
      </c>
      <c r="EK34" s="358" t="s">
        <v>125</v>
      </c>
      <c r="EQ34" s="168"/>
    </row>
    <row r="35" spans="6:119" ht="18" customHeight="1">
      <c r="F35" s="164" t="s">
        <v>59</v>
      </c>
      <c r="AC35" s="115"/>
      <c r="AD35" s="115"/>
      <c r="AO35" s="115"/>
      <c r="AP35" s="115"/>
      <c r="AR35" s="115"/>
      <c r="BF35" s="115"/>
      <c r="BG35" s="115"/>
      <c r="BH35" s="115"/>
      <c r="BW35" s="116"/>
      <c r="CH35" s="115"/>
      <c r="CI35" s="115"/>
      <c r="CL35" s="115"/>
      <c r="CM35" s="115"/>
      <c r="CN35" s="115"/>
      <c r="CP35" s="167">
        <v>18</v>
      </c>
      <c r="CW35" s="115"/>
      <c r="CX35" s="115"/>
      <c r="CY35" s="115"/>
      <c r="DC35" s="115"/>
      <c r="DD35" s="115"/>
      <c r="DE35" s="115"/>
      <c r="DG35" s="115"/>
      <c r="DK35" s="115"/>
      <c r="DM35" s="115"/>
      <c r="DO35" s="320" t="s">
        <v>106</v>
      </c>
    </row>
    <row r="36" spans="29:147" ht="18" customHeight="1">
      <c r="AC36" s="115"/>
      <c r="AE36" s="115"/>
      <c r="AH36" s="115"/>
      <c r="AO36" s="116"/>
      <c r="AR36" s="115"/>
      <c r="AV36" s="115"/>
      <c r="BA36" s="115"/>
      <c r="BB36" s="115"/>
      <c r="BC36" s="115"/>
      <c r="BE36" s="115"/>
      <c r="BF36" s="115"/>
      <c r="CI36" s="313" t="s">
        <v>101</v>
      </c>
      <c r="CN36" s="115"/>
      <c r="CW36" s="115"/>
      <c r="DB36" s="115"/>
      <c r="DC36" s="115"/>
      <c r="DD36" s="115"/>
      <c r="DG36" s="163"/>
      <c r="DH36" s="163"/>
      <c r="EL36" s="163"/>
      <c r="EM36" s="163"/>
      <c r="EN36" s="163"/>
      <c r="EO36" s="163"/>
      <c r="EP36" s="163"/>
      <c r="EQ36" s="163"/>
    </row>
    <row r="37" spans="90:91" ht="18" customHeight="1">
      <c r="CL37" s="115"/>
      <c r="CM37" s="115"/>
    </row>
    <row r="38" spans="35:118" ht="18" customHeight="1">
      <c r="AI38" s="163"/>
      <c r="AJ38" s="163"/>
      <c r="BB38" s="163"/>
      <c r="BE38" s="115"/>
      <c r="BF38" s="115"/>
      <c r="BG38" s="115"/>
      <c r="BH38" s="115"/>
      <c r="BU38" s="115"/>
      <c r="CF38" s="115"/>
      <c r="CJ38" s="115"/>
      <c r="CK38" s="115"/>
      <c r="DN38" s="356" t="s">
        <v>170</v>
      </c>
    </row>
    <row r="39" spans="45:118" ht="18" customHeight="1">
      <c r="AS39" s="359" t="s">
        <v>176</v>
      </c>
      <c r="BB39" s="163"/>
      <c r="BC39" s="168"/>
      <c r="BE39" s="115"/>
      <c r="CF39" s="339">
        <v>17</v>
      </c>
      <c r="CI39" s="115"/>
      <c r="DN39" s="356" t="s">
        <v>169</v>
      </c>
    </row>
    <row r="40" spans="45:118" ht="18" customHeight="1">
      <c r="AS40" s="360">
        <v>1379</v>
      </c>
      <c r="CK40" s="164" t="s">
        <v>160</v>
      </c>
      <c r="CN40" s="115"/>
      <c r="CY40" s="218"/>
      <c r="DN40" s="356" t="s">
        <v>167</v>
      </c>
    </row>
    <row r="41" spans="53:103" ht="18" customHeight="1">
      <c r="BA41" s="115"/>
      <c r="BG41" s="115"/>
      <c r="CA41" s="115"/>
      <c r="CB41" s="115"/>
      <c r="CC41" s="115"/>
      <c r="CG41" s="115"/>
      <c r="CK41" s="115"/>
      <c r="CN41" s="115"/>
      <c r="CY41" s="218"/>
    </row>
    <row r="42" spans="43:103" ht="18" customHeight="1">
      <c r="AQ42" s="345">
        <v>119.505</v>
      </c>
      <c r="BA42" s="339">
        <v>13</v>
      </c>
      <c r="BM42" s="345">
        <v>119.79</v>
      </c>
      <c r="BS42" s="343">
        <v>119.87</v>
      </c>
      <c r="BY42" s="115"/>
      <c r="BZ42" s="115"/>
      <c r="CA42" s="396">
        <v>16</v>
      </c>
      <c r="CG42" s="115"/>
      <c r="CI42" s="345">
        <v>120.075</v>
      </c>
      <c r="CJ42" s="115"/>
      <c r="CN42" s="115"/>
      <c r="CY42" s="218"/>
    </row>
    <row r="43" spans="66:106" ht="18" customHeight="1">
      <c r="BN43" s="115"/>
      <c r="BU43" s="115"/>
      <c r="BW43" s="115"/>
      <c r="BX43" s="115"/>
      <c r="BZ43" s="339">
        <v>15</v>
      </c>
      <c r="CA43" s="396"/>
      <c r="CO43" s="115"/>
      <c r="CR43" s="115"/>
      <c r="CY43" s="218"/>
      <c r="DA43" s="168"/>
      <c r="DB43" s="115"/>
    </row>
    <row r="44" spans="65:105" ht="18" customHeight="1">
      <c r="BM44" s="115"/>
      <c r="BX44" s="115"/>
      <c r="DA44" s="168"/>
    </row>
    <row r="45" spans="74:75" ht="18" customHeight="1">
      <c r="BV45" s="115"/>
      <c r="BW45" s="115"/>
    </row>
    <row r="46" spans="72:113" ht="18" customHeight="1">
      <c r="BT46" s="115"/>
      <c r="BU46" s="115"/>
      <c r="DF46" s="115"/>
      <c r="DI46" s="115"/>
    </row>
    <row r="47" spans="61:123" ht="18" customHeight="1">
      <c r="BI47" s="86"/>
      <c r="BJ47" s="115"/>
      <c r="BK47" s="115"/>
      <c r="BP47" s="116"/>
      <c r="BQ47" s="116"/>
      <c r="CD47" s="116"/>
      <c r="CE47" s="116"/>
      <c r="CF47" s="116"/>
      <c r="CH47" s="218"/>
      <c r="CI47" s="218"/>
      <c r="CO47" s="115"/>
      <c r="CR47" s="115"/>
      <c r="DJ47" s="115"/>
      <c r="DS47" s="115"/>
    </row>
    <row r="48" spans="4:150" ht="21" customHeight="1" thickBot="1">
      <c r="D48" s="118" t="s">
        <v>10</v>
      </c>
      <c r="E48" s="119" t="s">
        <v>32</v>
      </c>
      <c r="F48" s="119" t="s">
        <v>20</v>
      </c>
      <c r="G48" s="119" t="s">
        <v>33</v>
      </c>
      <c r="H48" s="120" t="s">
        <v>34</v>
      </c>
      <c r="I48" s="121"/>
      <c r="J48" s="119" t="s">
        <v>10</v>
      </c>
      <c r="K48" s="119" t="s">
        <v>32</v>
      </c>
      <c r="L48" s="120" t="s">
        <v>34</v>
      </c>
      <c r="M48" s="121"/>
      <c r="N48" s="119" t="s">
        <v>10</v>
      </c>
      <c r="O48" s="119" t="s">
        <v>32</v>
      </c>
      <c r="P48" s="120" t="s">
        <v>34</v>
      </c>
      <c r="Q48" s="121"/>
      <c r="R48" s="119" t="s">
        <v>10</v>
      </c>
      <c r="S48" s="119" t="s">
        <v>32</v>
      </c>
      <c r="T48" s="124" t="s">
        <v>34</v>
      </c>
      <c r="AF48" s="118" t="s">
        <v>10</v>
      </c>
      <c r="AG48" s="119" t="s">
        <v>32</v>
      </c>
      <c r="AH48" s="119" t="s">
        <v>20</v>
      </c>
      <c r="AI48" s="119" t="s">
        <v>33</v>
      </c>
      <c r="AJ48" s="245" t="s">
        <v>34</v>
      </c>
      <c r="AK48" s="257"/>
      <c r="AL48" s="256"/>
      <c r="AM48" s="389" t="s">
        <v>68</v>
      </c>
      <c r="AN48" s="389"/>
      <c r="AO48" s="286"/>
      <c r="AP48" s="124"/>
      <c r="BI48" s="86"/>
      <c r="BJ48" s="115"/>
      <c r="BP48" s="116"/>
      <c r="BQ48" s="116"/>
      <c r="CD48" s="116"/>
      <c r="CE48" s="116"/>
      <c r="CF48" s="116"/>
      <c r="DX48" s="118" t="s">
        <v>10</v>
      </c>
      <c r="DY48" s="119" t="s">
        <v>32</v>
      </c>
      <c r="DZ48" s="119" t="s">
        <v>20</v>
      </c>
      <c r="EA48" s="119" t="s">
        <v>33</v>
      </c>
      <c r="EB48" s="245" t="s">
        <v>34</v>
      </c>
      <c r="EC48" s="390" t="s">
        <v>68</v>
      </c>
      <c r="ED48" s="389"/>
      <c r="EE48" s="389"/>
      <c r="EF48" s="391"/>
      <c r="EG48" s="121"/>
      <c r="EH48" s="119" t="s">
        <v>10</v>
      </c>
      <c r="EI48" s="122" t="s">
        <v>32</v>
      </c>
      <c r="EJ48" s="123" t="s">
        <v>34</v>
      </c>
      <c r="EK48" s="121"/>
      <c r="EL48" s="119" t="s">
        <v>10</v>
      </c>
      <c r="EM48" s="119" t="s">
        <v>32</v>
      </c>
      <c r="EN48" s="120" t="s">
        <v>34</v>
      </c>
      <c r="EO48" s="121"/>
      <c r="EP48" s="119" t="s">
        <v>10</v>
      </c>
      <c r="EQ48" s="119" t="s">
        <v>32</v>
      </c>
      <c r="ER48" s="119" t="s">
        <v>20</v>
      </c>
      <c r="ES48" s="119" t="s">
        <v>33</v>
      </c>
      <c r="ET48" s="124" t="s">
        <v>34</v>
      </c>
    </row>
    <row r="49" spans="4:150" ht="21" customHeight="1" thickTop="1">
      <c r="D49" s="125"/>
      <c r="E49" s="158"/>
      <c r="F49" s="158"/>
      <c r="G49" s="158"/>
      <c r="H49" s="158"/>
      <c r="I49" s="158"/>
      <c r="J49" s="158"/>
      <c r="K49" s="159"/>
      <c r="L49" s="153" t="s">
        <v>65</v>
      </c>
      <c r="M49" s="158"/>
      <c r="N49" s="158"/>
      <c r="O49" s="158"/>
      <c r="P49" s="158"/>
      <c r="Q49" s="159"/>
      <c r="R49" s="159"/>
      <c r="S49" s="159"/>
      <c r="T49" s="178"/>
      <c r="AF49" s="162"/>
      <c r="AG49" s="158"/>
      <c r="AH49" s="158"/>
      <c r="AI49" s="158"/>
      <c r="AJ49" s="158"/>
      <c r="AK49" s="153" t="s">
        <v>69</v>
      </c>
      <c r="AL49" s="158"/>
      <c r="AM49" s="158"/>
      <c r="AN49" s="158"/>
      <c r="AO49" s="158"/>
      <c r="AP49" s="178"/>
      <c r="BI49" s="86"/>
      <c r="BJ49" s="115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DX49" s="162"/>
      <c r="DY49" s="158"/>
      <c r="DZ49" s="158"/>
      <c r="EA49" s="158"/>
      <c r="EB49" s="153" t="s">
        <v>69</v>
      </c>
      <c r="EC49" s="158"/>
      <c r="ED49" s="158"/>
      <c r="EE49" s="158"/>
      <c r="EF49" s="158"/>
      <c r="EG49" s="333"/>
      <c r="EH49" s="158"/>
      <c r="EI49" s="158"/>
      <c r="EJ49" s="158"/>
      <c r="EK49" s="158"/>
      <c r="EL49" s="158"/>
      <c r="EM49" s="158"/>
      <c r="EN49" s="153" t="s">
        <v>65</v>
      </c>
      <c r="EO49" s="158"/>
      <c r="EP49" s="158"/>
      <c r="EQ49" s="158"/>
      <c r="ER49" s="158"/>
      <c r="ES49" s="158"/>
      <c r="ET49" s="127"/>
    </row>
    <row r="50" spans="4:150" ht="21" customHeight="1">
      <c r="D50" s="128"/>
      <c r="E50" s="129"/>
      <c r="F50" s="129"/>
      <c r="G50" s="129"/>
      <c r="H50" s="130"/>
      <c r="I50" s="130"/>
      <c r="J50" s="129"/>
      <c r="K50" s="129"/>
      <c r="L50" s="130"/>
      <c r="M50" s="130"/>
      <c r="N50" s="129"/>
      <c r="O50" s="129"/>
      <c r="P50" s="130"/>
      <c r="Q50" s="130"/>
      <c r="R50" s="129"/>
      <c r="S50" s="129"/>
      <c r="T50" s="131"/>
      <c r="AF50" s="128"/>
      <c r="AG50" s="129"/>
      <c r="AH50" s="129"/>
      <c r="AI50" s="129"/>
      <c r="AJ50" s="246"/>
      <c r="AK50" s="95"/>
      <c r="AP50" s="85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DX50" s="128"/>
      <c r="DY50" s="129"/>
      <c r="DZ50" s="129"/>
      <c r="EA50" s="129"/>
      <c r="EB50" s="246"/>
      <c r="EC50" s="95"/>
      <c r="EF50" s="311"/>
      <c r="EG50" s="133"/>
      <c r="EH50" s="129"/>
      <c r="EI50" s="129"/>
      <c r="EJ50" s="130"/>
      <c r="EK50" s="130"/>
      <c r="EL50" s="129"/>
      <c r="EM50" s="129"/>
      <c r="EN50" s="130"/>
      <c r="EO50" s="133"/>
      <c r="EP50" s="129"/>
      <c r="EQ50" s="129"/>
      <c r="ER50" s="129"/>
      <c r="ES50" s="129"/>
      <c r="ET50" s="131"/>
    </row>
    <row r="51" spans="4:150" ht="21" customHeight="1">
      <c r="D51" s="128"/>
      <c r="E51" s="129"/>
      <c r="F51" s="129"/>
      <c r="G51" s="129"/>
      <c r="H51" s="130"/>
      <c r="I51" s="133"/>
      <c r="J51" s="129"/>
      <c r="K51" s="129"/>
      <c r="L51" s="130"/>
      <c r="M51" s="133"/>
      <c r="N51" s="200">
        <v>6</v>
      </c>
      <c r="O51" s="96">
        <v>119.24</v>
      </c>
      <c r="P51" s="132" t="s">
        <v>35</v>
      </c>
      <c r="Q51" s="133"/>
      <c r="R51" s="200">
        <v>10</v>
      </c>
      <c r="S51" s="96">
        <v>119.28</v>
      </c>
      <c r="T51" s="101" t="s">
        <v>35</v>
      </c>
      <c r="AF51" s="332">
        <v>2</v>
      </c>
      <c r="AG51" s="198">
        <v>119.11</v>
      </c>
      <c r="AH51" s="134">
        <v>42</v>
      </c>
      <c r="AI51" s="135">
        <f>AG51+AH51*0.001</f>
        <v>119.152</v>
      </c>
      <c r="AJ51" s="247" t="s">
        <v>70</v>
      </c>
      <c r="AK51" s="248" t="s">
        <v>88</v>
      </c>
      <c r="AP51" s="85"/>
      <c r="BI51" s="86"/>
      <c r="BJ51" s="86"/>
      <c r="BP51" s="116"/>
      <c r="BQ51" s="116"/>
      <c r="BR51" s="116"/>
      <c r="BS51" s="116"/>
      <c r="BT51" s="116"/>
      <c r="BV51" s="116"/>
      <c r="BX51" s="116"/>
      <c r="BY51" s="116"/>
      <c r="BZ51" s="116"/>
      <c r="CA51" s="116"/>
      <c r="CB51" s="116"/>
      <c r="CC51" s="116"/>
      <c r="CR51" s="115"/>
      <c r="DX51" s="216">
        <v>15</v>
      </c>
      <c r="DY51" s="215">
        <v>119.963</v>
      </c>
      <c r="DZ51" s="134">
        <v>-42</v>
      </c>
      <c r="EA51" s="135">
        <f>DY51+DZ51*0.001</f>
        <v>119.92099999999999</v>
      </c>
      <c r="EB51" s="247" t="s">
        <v>70</v>
      </c>
      <c r="EC51" s="248" t="s">
        <v>71</v>
      </c>
      <c r="EF51" s="84"/>
      <c r="EG51" s="133"/>
      <c r="EH51" s="200">
        <v>18</v>
      </c>
      <c r="EI51" s="96">
        <v>120.163</v>
      </c>
      <c r="EJ51" s="132" t="s">
        <v>35</v>
      </c>
      <c r="EK51" s="133"/>
      <c r="EL51" s="129"/>
      <c r="EM51" s="129"/>
      <c r="EN51" s="130"/>
      <c r="EO51" s="133"/>
      <c r="EP51" s="129"/>
      <c r="EQ51" s="129"/>
      <c r="ER51" s="129"/>
      <c r="ES51" s="129"/>
      <c r="ET51" s="131"/>
    </row>
    <row r="52" spans="4:150" ht="21" customHeight="1">
      <c r="D52" s="280">
        <v>1</v>
      </c>
      <c r="E52" s="281">
        <v>119.037</v>
      </c>
      <c r="F52" s="134">
        <v>65</v>
      </c>
      <c r="G52" s="135">
        <f>E52+F52*0.001</f>
        <v>119.102</v>
      </c>
      <c r="H52" s="132" t="s">
        <v>35</v>
      </c>
      <c r="I52" s="133"/>
      <c r="J52" s="200">
        <v>4</v>
      </c>
      <c r="K52" s="96">
        <v>119.142</v>
      </c>
      <c r="L52" s="132" t="s">
        <v>35</v>
      </c>
      <c r="M52" s="133"/>
      <c r="N52" s="129"/>
      <c r="O52" s="129"/>
      <c r="P52" s="130"/>
      <c r="Q52" s="133"/>
      <c r="R52" s="129"/>
      <c r="S52" s="129"/>
      <c r="T52" s="101"/>
      <c r="V52" s="179"/>
      <c r="W52" s="180"/>
      <c r="X52" s="180"/>
      <c r="Y52" s="181" t="s">
        <v>85</v>
      </c>
      <c r="Z52" s="180"/>
      <c r="AA52" s="180"/>
      <c r="AB52" s="182"/>
      <c r="AF52" s="128" t="s">
        <v>89</v>
      </c>
      <c r="AG52" s="209">
        <v>0.286</v>
      </c>
      <c r="AH52" s="134">
        <v>-42</v>
      </c>
      <c r="AI52" s="135">
        <f>AG52+AH52*0.001</f>
        <v>0.24399999999999997</v>
      </c>
      <c r="AJ52" s="247"/>
      <c r="AK52" s="156"/>
      <c r="AP52" s="85"/>
      <c r="BI52" s="86"/>
      <c r="BJ52" s="86"/>
      <c r="BP52" s="116"/>
      <c r="BQ52" s="116"/>
      <c r="BR52" s="116"/>
      <c r="BS52" s="116"/>
      <c r="BT52" s="116"/>
      <c r="BV52" s="116"/>
      <c r="BW52" s="111" t="s">
        <v>48</v>
      </c>
      <c r="BX52" s="116"/>
      <c r="BY52" s="116"/>
      <c r="BZ52" s="116"/>
      <c r="CA52" s="116"/>
      <c r="CB52" s="116"/>
      <c r="CC52" s="116"/>
      <c r="DH52" s="179"/>
      <c r="DI52" s="180"/>
      <c r="DJ52" s="180"/>
      <c r="DK52" s="181" t="s">
        <v>81</v>
      </c>
      <c r="DL52" s="180"/>
      <c r="DM52" s="180"/>
      <c r="DN52" s="182"/>
      <c r="DX52" s="128"/>
      <c r="DY52" s="129"/>
      <c r="DZ52" s="129"/>
      <c r="EA52" s="250"/>
      <c r="EB52" s="247"/>
      <c r="EC52" s="156"/>
      <c r="EF52" s="84"/>
      <c r="EG52" s="133"/>
      <c r="EH52" s="129"/>
      <c r="EI52" s="129"/>
      <c r="EJ52" s="130"/>
      <c r="EK52" s="133"/>
      <c r="EL52" s="200">
        <v>22</v>
      </c>
      <c r="EM52" s="96">
        <v>120.284</v>
      </c>
      <c r="EN52" s="132" t="s">
        <v>35</v>
      </c>
      <c r="EO52" s="133"/>
      <c r="EP52" s="201">
        <v>24</v>
      </c>
      <c r="EQ52" s="198">
        <v>120.368</v>
      </c>
      <c r="ER52" s="134">
        <v>69</v>
      </c>
      <c r="ES52" s="135">
        <f>EQ52+ER52*0.001</f>
        <v>120.437</v>
      </c>
      <c r="ET52" s="101" t="s">
        <v>35</v>
      </c>
    </row>
    <row r="53" spans="4:150" ht="21" customHeight="1" thickBot="1">
      <c r="D53" s="128"/>
      <c r="E53" s="129"/>
      <c r="F53" s="129"/>
      <c r="G53" s="129"/>
      <c r="H53" s="130"/>
      <c r="I53" s="133"/>
      <c r="J53" s="129"/>
      <c r="K53" s="129"/>
      <c r="L53" s="130"/>
      <c r="M53" s="133"/>
      <c r="N53" s="200" t="s">
        <v>174</v>
      </c>
      <c r="O53" s="96">
        <v>119.254</v>
      </c>
      <c r="P53" s="132" t="s">
        <v>35</v>
      </c>
      <c r="Q53" s="133"/>
      <c r="R53" s="200">
        <v>11</v>
      </c>
      <c r="S53" s="96">
        <v>119.613</v>
      </c>
      <c r="T53" s="101" t="s">
        <v>35</v>
      </c>
      <c r="V53" s="183"/>
      <c r="W53" s="184" t="s">
        <v>54</v>
      </c>
      <c r="X53" s="185"/>
      <c r="Y53" s="186" t="s">
        <v>55</v>
      </c>
      <c r="Z53" s="187"/>
      <c r="AA53" s="184" t="s">
        <v>56</v>
      </c>
      <c r="AB53" s="188"/>
      <c r="AF53" s="128"/>
      <c r="AG53" s="129"/>
      <c r="AH53" s="129"/>
      <c r="AI53" s="250"/>
      <c r="AJ53" s="247"/>
      <c r="AK53" s="156"/>
      <c r="AL53" s="249"/>
      <c r="AM53" s="249"/>
      <c r="AN53" s="249"/>
      <c r="AO53" s="249"/>
      <c r="AP53" s="85"/>
      <c r="BI53" s="86"/>
      <c r="BJ53" s="86"/>
      <c r="BP53" s="116"/>
      <c r="BQ53" s="116"/>
      <c r="BR53" s="116"/>
      <c r="BS53" s="116"/>
      <c r="BT53" s="116"/>
      <c r="BV53" s="116"/>
      <c r="BW53" s="157" t="s">
        <v>51</v>
      </c>
      <c r="BX53" s="116"/>
      <c r="BY53" s="116"/>
      <c r="BZ53" s="116"/>
      <c r="CA53" s="116"/>
      <c r="CB53" s="116"/>
      <c r="CC53" s="116"/>
      <c r="DH53" s="183"/>
      <c r="DI53" s="184" t="s">
        <v>54</v>
      </c>
      <c r="DJ53" s="185"/>
      <c r="DK53" s="186" t="s">
        <v>55</v>
      </c>
      <c r="DL53" s="187"/>
      <c r="DM53" s="184" t="s">
        <v>56</v>
      </c>
      <c r="DN53" s="188"/>
      <c r="DX53" s="216">
        <v>16</v>
      </c>
      <c r="DY53" s="215">
        <v>119.973</v>
      </c>
      <c r="DZ53" s="134">
        <v>42</v>
      </c>
      <c r="EA53" s="135">
        <f>DY53+DZ53*0.001</f>
        <v>120.015</v>
      </c>
      <c r="EB53" s="247" t="s">
        <v>70</v>
      </c>
      <c r="EC53" s="248" t="s">
        <v>71</v>
      </c>
      <c r="ED53" s="249"/>
      <c r="EE53" s="249"/>
      <c r="EF53" s="84"/>
      <c r="EG53" s="133"/>
      <c r="EH53" s="200">
        <v>19</v>
      </c>
      <c r="EI53" s="96">
        <v>120.219</v>
      </c>
      <c r="EJ53" s="132" t="s">
        <v>35</v>
      </c>
      <c r="EK53" s="133"/>
      <c r="EL53" s="129"/>
      <c r="EM53" s="129"/>
      <c r="EN53" s="130"/>
      <c r="EO53" s="133"/>
      <c r="EP53" s="129"/>
      <c r="EQ53" s="129"/>
      <c r="ER53" s="129"/>
      <c r="ES53" s="129"/>
      <c r="ET53" s="131"/>
    </row>
    <row r="54" spans="4:150" ht="21" customHeight="1" thickTop="1">
      <c r="D54" s="280">
        <v>3</v>
      </c>
      <c r="E54" s="281">
        <v>119.136</v>
      </c>
      <c r="F54" s="134">
        <v>-65</v>
      </c>
      <c r="G54" s="135">
        <f>E54+F54*0.001</f>
        <v>119.071</v>
      </c>
      <c r="H54" s="132" t="s">
        <v>35</v>
      </c>
      <c r="I54" s="133"/>
      <c r="J54" s="200">
        <v>5</v>
      </c>
      <c r="K54" s="96">
        <v>119.19</v>
      </c>
      <c r="L54" s="132" t="s">
        <v>35</v>
      </c>
      <c r="M54" s="133"/>
      <c r="N54" s="129"/>
      <c r="O54" s="129"/>
      <c r="P54" s="132"/>
      <c r="Q54" s="133"/>
      <c r="R54" s="129"/>
      <c r="S54" s="129"/>
      <c r="T54" s="101"/>
      <c r="V54" s="97"/>
      <c r="W54" s="90"/>
      <c r="X54" s="98"/>
      <c r="Y54" s="98"/>
      <c r="Z54" s="90"/>
      <c r="AA54" s="90"/>
      <c r="AB54" s="136"/>
      <c r="AF54" s="216">
        <v>7</v>
      </c>
      <c r="AG54" s="215">
        <v>119.24</v>
      </c>
      <c r="AH54" s="134">
        <v>42</v>
      </c>
      <c r="AI54" s="135">
        <f>AG54+AH54*0.001</f>
        <v>119.282</v>
      </c>
      <c r="AJ54" s="247" t="s">
        <v>70</v>
      </c>
      <c r="AK54" s="248" t="s">
        <v>71</v>
      </c>
      <c r="AP54" s="85"/>
      <c r="BI54" s="86"/>
      <c r="BJ54" s="86"/>
      <c r="BP54" s="116"/>
      <c r="BQ54" s="116"/>
      <c r="BR54" s="116"/>
      <c r="BS54" s="116"/>
      <c r="BT54" s="116"/>
      <c r="BV54" s="116"/>
      <c r="BW54" s="157" t="s">
        <v>49</v>
      </c>
      <c r="BX54" s="116"/>
      <c r="BY54" s="116"/>
      <c r="BZ54" s="116"/>
      <c r="CA54" s="116"/>
      <c r="CB54" s="116"/>
      <c r="CC54" s="116"/>
      <c r="DH54" s="97"/>
      <c r="DI54" s="90"/>
      <c r="DJ54" s="98"/>
      <c r="DK54" s="98"/>
      <c r="DL54" s="90"/>
      <c r="DM54" s="90"/>
      <c r="DN54" s="136"/>
      <c r="DX54" s="128"/>
      <c r="DY54" s="129"/>
      <c r="DZ54" s="129"/>
      <c r="EA54" s="250"/>
      <c r="EB54" s="247"/>
      <c r="EC54" s="156"/>
      <c r="EF54" s="84"/>
      <c r="EG54" s="133"/>
      <c r="EH54" s="129"/>
      <c r="EI54" s="129"/>
      <c r="EJ54" s="130"/>
      <c r="EK54" s="133"/>
      <c r="EL54" s="200">
        <v>23</v>
      </c>
      <c r="EM54" s="96">
        <v>120.356</v>
      </c>
      <c r="EN54" s="132" t="s">
        <v>35</v>
      </c>
      <c r="EO54" s="133"/>
      <c r="EP54" s="201">
        <v>25</v>
      </c>
      <c r="EQ54" s="198">
        <v>120.49</v>
      </c>
      <c r="ER54" s="134">
        <v>-69</v>
      </c>
      <c r="ES54" s="135">
        <f>EQ54+ER54*0.001</f>
        <v>120.42099999999999</v>
      </c>
      <c r="ET54" s="101" t="s">
        <v>35</v>
      </c>
    </row>
    <row r="55" spans="4:150" ht="21" customHeight="1">
      <c r="D55" s="282"/>
      <c r="E55" s="100"/>
      <c r="F55" s="129"/>
      <c r="G55" s="250"/>
      <c r="H55" s="132"/>
      <c r="I55" s="133"/>
      <c r="J55" s="129"/>
      <c r="K55" s="129"/>
      <c r="L55" s="132"/>
      <c r="M55" s="133"/>
      <c r="N55" s="200">
        <v>9</v>
      </c>
      <c r="O55" s="96">
        <v>119.255</v>
      </c>
      <c r="P55" s="132" t="s">
        <v>35</v>
      </c>
      <c r="Q55" s="133"/>
      <c r="R55" s="200">
        <v>14</v>
      </c>
      <c r="S55" s="96">
        <v>119.749</v>
      </c>
      <c r="T55" s="101" t="s">
        <v>35</v>
      </c>
      <c r="V55" s="97"/>
      <c r="W55" s="177" t="s">
        <v>116</v>
      </c>
      <c r="X55" s="98"/>
      <c r="Y55" s="189" t="s">
        <v>86</v>
      </c>
      <c r="Z55" s="90"/>
      <c r="AA55" s="177" t="s">
        <v>87</v>
      </c>
      <c r="AB55" s="136"/>
      <c r="AF55" s="216">
        <v>13</v>
      </c>
      <c r="AG55" s="215">
        <v>119.644</v>
      </c>
      <c r="AH55" s="134">
        <v>46</v>
      </c>
      <c r="AI55" s="135">
        <f>AG55+AH55*0.001</f>
        <v>119.69000000000001</v>
      </c>
      <c r="AJ55" s="247" t="s">
        <v>70</v>
      </c>
      <c r="AK55" s="248" t="s">
        <v>71</v>
      </c>
      <c r="AP55" s="85"/>
      <c r="BI55" s="86"/>
      <c r="BJ55" s="86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DH55" s="97"/>
      <c r="DI55" s="177" t="s">
        <v>67</v>
      </c>
      <c r="DJ55" s="98"/>
      <c r="DK55" s="189" t="s">
        <v>161</v>
      </c>
      <c r="DL55" s="90"/>
      <c r="DM55" s="177" t="s">
        <v>80</v>
      </c>
      <c r="DN55" s="136"/>
      <c r="DX55" s="216">
        <v>17</v>
      </c>
      <c r="DY55" s="215">
        <v>120.036</v>
      </c>
      <c r="DZ55" s="134">
        <v>-42</v>
      </c>
      <c r="EA55" s="135">
        <f>DY55+DZ55*0.001</f>
        <v>119.994</v>
      </c>
      <c r="EB55" s="247" t="s">
        <v>70</v>
      </c>
      <c r="EC55" s="248" t="s">
        <v>71</v>
      </c>
      <c r="EF55" s="84"/>
      <c r="EG55" s="133"/>
      <c r="EH55" s="200">
        <v>21</v>
      </c>
      <c r="EI55" s="96">
        <v>120.234</v>
      </c>
      <c r="EJ55" s="132" t="s">
        <v>35</v>
      </c>
      <c r="EK55" s="133"/>
      <c r="EL55" s="129"/>
      <c r="EM55" s="129"/>
      <c r="EN55" s="130"/>
      <c r="EO55" s="133"/>
      <c r="EP55" s="129"/>
      <c r="EQ55" s="129"/>
      <c r="ER55" s="129"/>
      <c r="ES55" s="129"/>
      <c r="ET55" s="131"/>
    </row>
    <row r="56" spans="2:150" ht="21" customHeight="1" thickBot="1">
      <c r="B56" s="84"/>
      <c r="D56" s="137"/>
      <c r="E56" s="138"/>
      <c r="F56" s="139"/>
      <c r="G56" s="139"/>
      <c r="H56" s="140"/>
      <c r="I56" s="141"/>
      <c r="J56" s="142"/>
      <c r="K56" s="138"/>
      <c r="L56" s="140"/>
      <c r="M56" s="141"/>
      <c r="N56" s="142"/>
      <c r="O56" s="138"/>
      <c r="P56" s="140"/>
      <c r="Q56" s="141"/>
      <c r="R56" s="142"/>
      <c r="S56" s="138"/>
      <c r="T56" s="143"/>
      <c r="V56" s="190"/>
      <c r="W56" s="108"/>
      <c r="X56" s="112"/>
      <c r="Y56" s="192"/>
      <c r="Z56" s="108"/>
      <c r="AA56" s="193"/>
      <c r="AB56" s="191"/>
      <c r="AD56" s="84"/>
      <c r="AE56" s="155"/>
      <c r="AF56" s="137"/>
      <c r="AG56" s="138"/>
      <c r="AH56" s="139"/>
      <c r="AI56" s="139"/>
      <c r="AJ56" s="251"/>
      <c r="AK56" s="252"/>
      <c r="AL56" s="253"/>
      <c r="AM56" s="253"/>
      <c r="AN56" s="253"/>
      <c r="AO56" s="253"/>
      <c r="AP56" s="254"/>
      <c r="BH56" s="84"/>
      <c r="BI56" s="155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4"/>
      <c r="CM56" s="155"/>
      <c r="DH56" s="190"/>
      <c r="DI56" s="108"/>
      <c r="DJ56" s="112"/>
      <c r="DK56" s="192"/>
      <c r="DL56" s="108"/>
      <c r="DM56" s="193"/>
      <c r="DN56" s="191"/>
      <c r="DP56" s="84"/>
      <c r="DQ56" s="155"/>
      <c r="DX56" s="137"/>
      <c r="DY56" s="138"/>
      <c r="DZ56" s="139"/>
      <c r="EA56" s="139"/>
      <c r="EB56" s="251"/>
      <c r="EC56" s="252"/>
      <c r="ED56" s="253"/>
      <c r="EE56" s="253"/>
      <c r="EF56" s="312"/>
      <c r="EG56" s="141"/>
      <c r="EH56" s="142"/>
      <c r="EI56" s="138"/>
      <c r="EJ56" s="140"/>
      <c r="EK56" s="141"/>
      <c r="EL56" s="142"/>
      <c r="EM56" s="138"/>
      <c r="EN56" s="140"/>
      <c r="EO56" s="141"/>
      <c r="EP56" s="142"/>
      <c r="EQ56" s="138"/>
      <c r="ER56" s="139"/>
      <c r="ES56" s="139"/>
      <c r="ET56" s="143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34">
    <mergeCell ref="N2:Q2"/>
    <mergeCell ref="D5:E5"/>
    <mergeCell ref="DB3:DC3"/>
    <mergeCell ref="DD4:DI4"/>
    <mergeCell ref="DD2:DI2"/>
    <mergeCell ref="N4:Q4"/>
    <mergeCell ref="DJ3:DK3"/>
    <mergeCell ref="D3:E3"/>
    <mergeCell ref="H3:I3"/>
    <mergeCell ref="N3:Q3"/>
    <mergeCell ref="X3:Y3"/>
    <mergeCell ref="EP4:ES4"/>
    <mergeCell ref="EL2:EQ2"/>
    <mergeCell ref="ER6:ES6"/>
    <mergeCell ref="EJ5:EM5"/>
    <mergeCell ref="EP5:ES5"/>
    <mergeCell ref="EJ6:EK6"/>
    <mergeCell ref="EL6:EM6"/>
    <mergeCell ref="EP6:EQ6"/>
    <mergeCell ref="DV2:DY2"/>
    <mergeCell ref="DZ3:EC3"/>
    <mergeCell ref="DV4:DY4"/>
    <mergeCell ref="EN12:EO12"/>
    <mergeCell ref="EJ4:EM4"/>
    <mergeCell ref="AM48:AN48"/>
    <mergeCell ref="EC48:EF48"/>
    <mergeCell ref="DZ5:EA5"/>
    <mergeCell ref="EB5:EC5"/>
    <mergeCell ref="CA42:CA43"/>
    <mergeCell ref="DR3:DS3"/>
    <mergeCell ref="DV3:DW3"/>
    <mergeCell ref="EN10:EO10"/>
    <mergeCell ref="EN11:EO11"/>
    <mergeCell ref="EN9:EO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11"/>
  <drawing r:id="rId10"/>
  <legacyDrawing r:id="rId9"/>
  <oleObjects>
    <oleObject progId="Paint.Picture" shapeId="685652" r:id="rId1"/>
    <oleObject progId="Paint.Picture" shapeId="685697" r:id="rId2"/>
    <oleObject progId="Paint.Picture" shapeId="686344" r:id="rId3"/>
    <oleObject progId="Paint.Picture" shapeId="737449" r:id="rId4"/>
    <oleObject progId="Paint.Picture" shapeId="739927" r:id="rId5"/>
    <oleObject progId="Paint.Picture" shapeId="740212" r:id="rId6"/>
    <oleObject progId="Paint.Picture" shapeId="740327" r:id="rId7"/>
    <oleObject progId="Paint.Picture" shapeId="74967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2010-02-16T15:17:44Z</cp:lastPrinted>
  <dcterms:created xsi:type="dcterms:W3CDTF">2004-05-28T09:30:30Z</dcterms:created>
  <dcterms:modified xsi:type="dcterms:W3CDTF">2012-08-07T08:00:29Z</dcterms:modified>
  <cp:category/>
  <cp:version/>
  <cp:contentType/>
  <cp:contentStatus/>
</cp:coreProperties>
</file>