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Dobrá Voda u Pelhřimova" sheetId="2" r:id="rId2"/>
  </sheets>
  <definedNames/>
  <calcPr fullCalcOnLoad="1"/>
</workbook>
</file>

<file path=xl/sharedStrings.xml><?xml version="1.0" encoding="utf-8"?>
<sst xmlns="http://schemas.openxmlformats.org/spreadsheetml/2006/main" count="124" uniqueCount="79">
  <si>
    <t>Vjezdová</t>
  </si>
  <si>
    <t>Odjezdová</t>
  </si>
  <si>
    <t>Seřaďovací</t>
  </si>
  <si>
    <t>SENA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</si>
  <si>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</si>
  <si>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</si>
  <si>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</si>
  <si>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</si>
  <si>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</si>
  <si>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</si>
  <si>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</si>
  <si>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</si>
  <si>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</si>
  <si>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</si>
  <si>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</si>
  <si>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</si>
  <si>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</si>
  <si>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</si>
  <si>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</si>
  <si>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</si>
  <si>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</si>
  <si>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</si>
  <si>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</si>
  <si>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</si>
  <si>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</si>
  <si>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</si>
  <si>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</si>
  <si>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</si>
  <si>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</si>
  <si>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</si>
  <si>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</si>
  <si>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</si>
  <si>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</si>
  <si>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</si>
  <si>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</si>
  <si>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</si>
  <si>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</si>
  <si>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</si>
  <si>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Stanice  bez</t>
  </si>
  <si>
    <t>L 2</t>
  </si>
  <si>
    <t>Směr  :  Horní Cerekev</t>
  </si>
  <si>
    <t>Směr  :  Pelhřimov</t>
  </si>
  <si>
    <t>Hlavní  staniční  kolej</t>
  </si>
  <si>
    <t>Vjezd - odjezd - průjezd</t>
  </si>
  <si>
    <t>S 1</t>
  </si>
  <si>
    <t>S 2</t>
  </si>
  <si>
    <t>elm.</t>
  </si>
  <si>
    <t>Km  8,450</t>
  </si>
  <si>
    <t>Obvod  výpravčího  DOZ</t>
  </si>
  <si>
    <t>Elektronické  stavědlo</t>
  </si>
  <si>
    <t>samočinně činností</t>
  </si>
  <si>
    <t>zabezpečovacího zařízení</t>
  </si>
  <si>
    <t>obsluha z pracoviště úsekového ovládání</t>
  </si>
  <si>
    <t>( bez návěstního bodu )</t>
  </si>
  <si>
    <t>Automatické  hradlo</t>
  </si>
  <si>
    <t>Kód : 14</t>
  </si>
  <si>
    <t>AHP - 03 ( bez návěstního bodu )</t>
  </si>
  <si>
    <t>PSt.1</t>
  </si>
  <si>
    <t>PSt.2</t>
  </si>
  <si>
    <t>( v.č. 1 )</t>
  </si>
  <si>
    <t>dálková obsluha výpravčím DOZ z ŽST Pelhřimov</t>
  </si>
  <si>
    <t>( v.č. 2 )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</si>
  <si>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</si>
  <si>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</si>
  <si>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</si>
  <si>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</si>
  <si>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</si>
  <si>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</si>
  <si>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</si>
  <si>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</si>
  <si>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</si>
  <si>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</si>
  <si>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</si>
  <si>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</si>
  <si>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</si>
  <si>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jednostranné</t>
  </si>
  <si>
    <t>Výprava vlaků s přepravou cestujících dle čl. 505 SŽDC (ČD) D2</t>
  </si>
  <si>
    <t>Vzájemně vyloučeny jsou pouze protisměrné jízdní cesty na tutéž kolej</t>
  </si>
  <si>
    <t>VI. / 2012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</si>
</sst>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28" fillId="0" borderId="0" xfId="20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0" fontId="1" fillId="5" borderId="42" xfId="0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33" fillId="0" borderId="0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6" xfId="20" applyFont="1" applyFill="1" applyBorder="1" applyAlignment="1" quotePrefix="1">
      <alignment vertical="center"/>
      <protection/>
    </xf>
    <xf numFmtId="164" fontId="0" fillId="5" borderId="46" xfId="20" applyNumberFormat="1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6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41" fillId="0" borderId="0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57" xfId="20" applyFont="1" applyFill="1" applyBorder="1" applyAlignment="1">
      <alignment horizontal="center" vertical="center"/>
      <protection/>
    </xf>
    <xf numFmtId="0" fontId="11" fillId="6" borderId="27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58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9" fillId="3" borderId="37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55" xfId="20" applyFont="1" applyFill="1" applyBorder="1" applyAlignment="1">
      <alignment horizontal="center" vertical="center"/>
      <protection/>
    </xf>
    <xf numFmtId="0" fontId="29" fillId="6" borderId="55" xfId="20" applyFont="1" applyFill="1" applyBorder="1" applyAlignment="1" quotePrefix="1">
      <alignment horizontal="center" vertical="center"/>
      <protection/>
    </xf>
    <xf numFmtId="0" fontId="11" fillId="6" borderId="61" xfId="20" applyFont="1" applyFill="1" applyBorder="1" applyAlignment="1">
      <alignment horizontal="center" vertical="center"/>
      <protection/>
    </xf>
    <xf numFmtId="0" fontId="11" fillId="6" borderId="62" xfId="20" applyFont="1" applyFill="1" applyBorder="1" applyAlignment="1">
      <alignment horizontal="center" vertical="center"/>
      <protection/>
    </xf>
    <xf numFmtId="0" fontId="11" fillId="6" borderId="63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44" fillId="0" borderId="35" xfId="20" applyFont="1" applyBorder="1" applyAlignment="1">
      <alignment horizontal="center" vertical="center"/>
      <protection/>
    </xf>
    <xf numFmtId="0" fontId="44" fillId="0" borderId="0" xfId="20" applyFont="1" applyBorder="1" applyAlignment="1">
      <alignment horizontal="center" vertical="center"/>
      <protection/>
    </xf>
    <xf numFmtId="0" fontId="44" fillId="0" borderId="6" xfId="20" applyFont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164" fontId="38" fillId="0" borderId="35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Voda u Pelhřimova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48971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4" name="Line 9"/>
        <xdr:cNvSpPr>
          <a:spLocks/>
        </xdr:cNvSpPr>
      </xdr:nvSpPr>
      <xdr:spPr>
        <a:xfrm>
          <a:off x="141541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Voda u Pelhřimova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18</xdr:col>
      <xdr:colOff>495300</xdr:colOff>
      <xdr:row>30</xdr:row>
      <xdr:rowOff>0</xdr:rowOff>
    </xdr:to>
    <xdr:sp>
      <xdr:nvSpPr>
        <xdr:cNvPr id="9" name="Line 17"/>
        <xdr:cNvSpPr>
          <a:spLocks/>
        </xdr:cNvSpPr>
      </xdr:nvSpPr>
      <xdr:spPr>
        <a:xfrm>
          <a:off x="8210550" y="6657975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21" name="Line 609"/>
        <xdr:cNvSpPr>
          <a:spLocks/>
        </xdr:cNvSpPr>
      </xdr:nvSpPr>
      <xdr:spPr>
        <a:xfrm flipH="1">
          <a:off x="515874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22" name="Line 610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171450</xdr:colOff>
      <xdr:row>21</xdr:row>
      <xdr:rowOff>9525</xdr:rowOff>
    </xdr:from>
    <xdr:to>
      <xdr:col>63</xdr:col>
      <xdr:colOff>447675</xdr:colOff>
      <xdr:row>23</xdr:row>
      <xdr:rowOff>9525</xdr:rowOff>
    </xdr:to>
    <xdr:pic>
      <xdr:nvPicPr>
        <xdr:cNvPr id="2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81950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29</xdr:row>
      <xdr:rowOff>0</xdr:rowOff>
    </xdr:to>
    <xdr:sp>
      <xdr:nvSpPr>
        <xdr:cNvPr id="28" name="Line 14"/>
        <xdr:cNvSpPr>
          <a:spLocks/>
        </xdr:cNvSpPr>
      </xdr:nvSpPr>
      <xdr:spPr>
        <a:xfrm flipH="1">
          <a:off x="400050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0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" name="Line 17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32" name="Line 179"/>
        <xdr:cNvSpPr>
          <a:spLocks/>
        </xdr:cNvSpPr>
      </xdr:nvSpPr>
      <xdr:spPr>
        <a:xfrm flipH="1" flipV="1">
          <a:off x="134112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77</xdr:col>
      <xdr:colOff>266700</xdr:colOff>
      <xdr:row>30</xdr:row>
      <xdr:rowOff>0</xdr:rowOff>
    </xdr:to>
    <xdr:sp>
      <xdr:nvSpPr>
        <xdr:cNvPr id="33" name="Line 183"/>
        <xdr:cNvSpPr>
          <a:spLocks/>
        </xdr:cNvSpPr>
      </xdr:nvSpPr>
      <xdr:spPr>
        <a:xfrm flipH="1">
          <a:off x="52330350" y="6657975"/>
          <a:ext cx="5219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838200</xdr:colOff>
      <xdr:row>21</xdr:row>
      <xdr:rowOff>0</xdr:rowOff>
    </xdr:from>
    <xdr:ext cx="1295400" cy="685800"/>
    <xdr:sp>
      <xdr:nvSpPr>
        <xdr:cNvPr id="34" name="text 774"/>
        <xdr:cNvSpPr txBox="1">
          <a:spLocks noChangeArrowheads="1"/>
        </xdr:cNvSpPr>
      </xdr:nvSpPr>
      <xdr:spPr>
        <a:xfrm>
          <a:off x="3352800" y="5400675"/>
          <a:ext cx="12954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6337 -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7,680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78</xdr:col>
      <xdr:colOff>476250</xdr:colOff>
      <xdr:row>24</xdr:row>
      <xdr:rowOff>0</xdr:rowOff>
    </xdr:from>
    <xdr:to>
      <xdr:col>78</xdr:col>
      <xdr:colOff>476250</xdr:colOff>
      <xdr:row>29</xdr:row>
      <xdr:rowOff>0</xdr:rowOff>
    </xdr:to>
    <xdr:sp>
      <xdr:nvSpPr>
        <xdr:cNvPr id="35" name="Line 256"/>
        <xdr:cNvSpPr>
          <a:spLocks/>
        </xdr:cNvSpPr>
      </xdr:nvSpPr>
      <xdr:spPr>
        <a:xfrm flipH="1">
          <a:off x="5827395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22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577977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6338 - 3SNI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8,629</a:t>
          </a:r>
        </a:p>
      </xdr:txBody>
    </xdr:sp>
    <xdr:clientData/>
  </xdr:oneCellAnchor>
  <xdr:twoCellAnchor>
    <xdr:from>
      <xdr:col>61</xdr:col>
      <xdr:colOff>419100</xdr:colOff>
      <xdr:row>24</xdr:row>
      <xdr:rowOff>76200</xdr:rowOff>
    </xdr:from>
    <xdr:to>
      <xdr:col>66</xdr:col>
      <xdr:colOff>0</xdr:colOff>
      <xdr:row>25</xdr:row>
      <xdr:rowOff>152400</xdr:rowOff>
    </xdr:to>
    <xdr:grpSp>
      <xdr:nvGrpSpPr>
        <xdr:cNvPr id="37" name="Group 378"/>
        <xdr:cNvGrpSpPr>
          <a:grpSpLocks/>
        </xdr:cNvGrpSpPr>
      </xdr:nvGrpSpPr>
      <xdr:grpSpPr>
        <a:xfrm>
          <a:off x="45815250" y="6162675"/>
          <a:ext cx="3067050" cy="304800"/>
          <a:chOff x="115" y="479"/>
          <a:chExt cx="1117" cy="40"/>
        </a:xfrm>
        <a:solidFill>
          <a:srgbClr val="FFFFFF"/>
        </a:solidFill>
      </xdr:grpSpPr>
      <xdr:sp>
        <xdr:nvSpPr>
          <xdr:cNvPr id="38" name="Rectangle 37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8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190500</xdr:colOff>
      <xdr:row>28</xdr:row>
      <xdr:rowOff>76200</xdr:rowOff>
    </xdr:from>
    <xdr:to>
      <xdr:col>60</xdr:col>
      <xdr:colOff>809625</xdr:colOff>
      <xdr:row>29</xdr:row>
      <xdr:rowOff>152400</xdr:rowOff>
    </xdr:to>
    <xdr:grpSp>
      <xdr:nvGrpSpPr>
        <xdr:cNvPr id="47" name="Group 441"/>
        <xdr:cNvGrpSpPr>
          <a:grpSpLocks/>
        </xdr:cNvGrpSpPr>
      </xdr:nvGrpSpPr>
      <xdr:grpSpPr>
        <a:xfrm>
          <a:off x="41643300" y="7077075"/>
          <a:ext cx="3590925" cy="304800"/>
          <a:chOff x="115" y="479"/>
          <a:chExt cx="1117" cy="40"/>
        </a:xfrm>
        <a:solidFill>
          <a:srgbClr val="FFFFFF"/>
        </a:solidFill>
      </xdr:grpSpPr>
      <xdr:sp>
        <xdr:nvSpPr>
          <xdr:cNvPr id="48" name="Rectangle 44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4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4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4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4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4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4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4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5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57" name="Line 504"/>
        <xdr:cNvSpPr>
          <a:spLocks/>
        </xdr:cNvSpPr>
      </xdr:nvSpPr>
      <xdr:spPr>
        <a:xfrm flipH="1">
          <a:off x="409289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9525</xdr:rowOff>
    </xdr:from>
    <xdr:to>
      <xdr:col>56</xdr:col>
      <xdr:colOff>9525</xdr:colOff>
      <xdr:row>44</xdr:row>
      <xdr:rowOff>9525</xdr:rowOff>
    </xdr:to>
    <xdr:sp>
      <xdr:nvSpPr>
        <xdr:cNvPr id="58" name="Line 505"/>
        <xdr:cNvSpPr>
          <a:spLocks/>
        </xdr:cNvSpPr>
      </xdr:nvSpPr>
      <xdr:spPr>
        <a:xfrm flipH="1">
          <a:off x="409289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19050</xdr:rowOff>
    </xdr:from>
    <xdr:to>
      <xdr:col>56</xdr:col>
      <xdr:colOff>504825</xdr:colOff>
      <xdr:row>44</xdr:row>
      <xdr:rowOff>19050</xdr:rowOff>
    </xdr:to>
    <xdr:sp>
      <xdr:nvSpPr>
        <xdr:cNvPr id="59" name="Line 506"/>
        <xdr:cNvSpPr>
          <a:spLocks/>
        </xdr:cNvSpPr>
      </xdr:nvSpPr>
      <xdr:spPr>
        <a:xfrm flipH="1">
          <a:off x="414528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9525</xdr:rowOff>
    </xdr:from>
    <xdr:to>
      <xdr:col>57</xdr:col>
      <xdr:colOff>9525</xdr:colOff>
      <xdr:row>44</xdr:row>
      <xdr:rowOff>9525</xdr:rowOff>
    </xdr:to>
    <xdr:sp>
      <xdr:nvSpPr>
        <xdr:cNvPr id="60" name="Line 507"/>
        <xdr:cNvSpPr>
          <a:spLocks/>
        </xdr:cNvSpPr>
      </xdr:nvSpPr>
      <xdr:spPr>
        <a:xfrm flipH="1">
          <a:off x="414528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76200</xdr:rowOff>
    </xdr:from>
    <xdr:to>
      <xdr:col>61</xdr:col>
      <xdr:colOff>247650</xdr:colOff>
      <xdr:row>29</xdr:row>
      <xdr:rowOff>152400</xdr:rowOff>
    </xdr:to>
    <xdr:sp>
      <xdr:nvSpPr>
        <xdr:cNvPr id="61" name="Rectangle 575"/>
        <xdr:cNvSpPr>
          <a:spLocks/>
        </xdr:cNvSpPr>
      </xdr:nvSpPr>
      <xdr:spPr>
        <a:xfrm>
          <a:off x="45396150" y="6162675"/>
          <a:ext cx="2476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76200</xdr:rowOff>
    </xdr:from>
    <xdr:to>
      <xdr:col>61</xdr:col>
      <xdr:colOff>419100</xdr:colOff>
      <xdr:row>25</xdr:row>
      <xdr:rowOff>152400</xdr:rowOff>
    </xdr:to>
    <xdr:sp>
      <xdr:nvSpPr>
        <xdr:cNvPr id="62" name="Rectangle 577"/>
        <xdr:cNvSpPr>
          <a:spLocks/>
        </xdr:cNvSpPr>
      </xdr:nvSpPr>
      <xdr:spPr>
        <a:xfrm>
          <a:off x="45643800" y="61626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809625</xdr:colOff>
      <xdr:row>28</xdr:row>
      <xdr:rowOff>76200</xdr:rowOff>
    </xdr:from>
    <xdr:to>
      <xdr:col>61</xdr:col>
      <xdr:colOff>0</xdr:colOff>
      <xdr:row>29</xdr:row>
      <xdr:rowOff>152400</xdr:rowOff>
    </xdr:to>
    <xdr:sp>
      <xdr:nvSpPr>
        <xdr:cNvPr id="63" name="Rectangle 579"/>
        <xdr:cNvSpPr>
          <a:spLocks/>
        </xdr:cNvSpPr>
      </xdr:nvSpPr>
      <xdr:spPr>
        <a:xfrm>
          <a:off x="45234225" y="70770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4" name="Oval 58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58</xdr:col>
      <xdr:colOff>228600</xdr:colOff>
      <xdr:row>28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431673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oneCellAnchor>
    <xdr:from>
      <xdr:col>63</xdr:col>
      <xdr:colOff>209550</xdr:colOff>
      <xdr:row>24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47091600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49</a:t>
          </a:r>
        </a:p>
      </xdr:txBody>
    </xdr:sp>
    <xdr:clientData/>
  </xdr:one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67" name="Group 583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5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70" name="Group 586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28</xdr:row>
      <xdr:rowOff>9525</xdr:rowOff>
    </xdr:from>
    <xdr:to>
      <xdr:col>76</xdr:col>
      <xdr:colOff>590550</xdr:colOff>
      <xdr:row>30</xdr:row>
      <xdr:rowOff>0</xdr:rowOff>
    </xdr:to>
    <xdr:grpSp>
      <xdr:nvGrpSpPr>
        <xdr:cNvPr id="73" name="Group 589"/>
        <xdr:cNvGrpSpPr>
          <a:grpSpLocks noChangeAspect="1"/>
        </xdr:cNvGrpSpPr>
      </xdr:nvGrpSpPr>
      <xdr:grpSpPr>
        <a:xfrm>
          <a:off x="5668327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4" name="Line 5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5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5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AutoShape 5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22</xdr:row>
      <xdr:rowOff>9525</xdr:rowOff>
    </xdr:from>
    <xdr:to>
      <xdr:col>12</xdr:col>
      <xdr:colOff>600075</xdr:colOff>
      <xdr:row>24</xdr:row>
      <xdr:rowOff>0</xdr:rowOff>
    </xdr:to>
    <xdr:grpSp>
      <xdr:nvGrpSpPr>
        <xdr:cNvPr id="78" name="Group 595"/>
        <xdr:cNvGrpSpPr>
          <a:grpSpLocks noChangeAspect="1"/>
        </xdr:cNvGrpSpPr>
      </xdr:nvGrpSpPr>
      <xdr:grpSpPr>
        <a:xfrm>
          <a:off x="8839200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9" name="Line 5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5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AutoShape 5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83" name="Group 601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4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25</xdr:row>
      <xdr:rowOff>57150</xdr:rowOff>
    </xdr:from>
    <xdr:to>
      <xdr:col>17</xdr:col>
      <xdr:colOff>457200</xdr:colOff>
      <xdr:row>25</xdr:row>
      <xdr:rowOff>171450</xdr:rowOff>
    </xdr:to>
    <xdr:grpSp>
      <xdr:nvGrpSpPr>
        <xdr:cNvPr id="91" name="Group 609"/>
        <xdr:cNvGrpSpPr>
          <a:grpSpLocks noChangeAspect="1"/>
        </xdr:cNvGrpSpPr>
      </xdr:nvGrpSpPr>
      <xdr:grpSpPr>
        <a:xfrm>
          <a:off x="122967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2" name="Line 6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29</xdr:row>
      <xdr:rowOff>0</xdr:rowOff>
    </xdr:from>
    <xdr:to>
      <xdr:col>19</xdr:col>
      <xdr:colOff>485775</xdr:colOff>
      <xdr:row>30</xdr:row>
      <xdr:rowOff>0</xdr:rowOff>
    </xdr:to>
    <xdr:grpSp>
      <xdr:nvGrpSpPr>
        <xdr:cNvPr id="97" name="Group 615"/>
        <xdr:cNvGrpSpPr>
          <a:grpSpLocks noChangeAspect="1"/>
        </xdr:cNvGrpSpPr>
      </xdr:nvGrpSpPr>
      <xdr:grpSpPr>
        <a:xfrm>
          <a:off x="14077950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8" name="Oval 61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1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1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1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2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27</xdr:row>
      <xdr:rowOff>57150</xdr:rowOff>
    </xdr:from>
    <xdr:to>
      <xdr:col>72</xdr:col>
      <xdr:colOff>95250</xdr:colOff>
      <xdr:row>27</xdr:row>
      <xdr:rowOff>171450</xdr:rowOff>
    </xdr:to>
    <xdr:grpSp>
      <xdr:nvGrpSpPr>
        <xdr:cNvPr id="103" name="Group 621"/>
        <xdr:cNvGrpSpPr>
          <a:grpSpLocks noChangeAspect="1"/>
        </xdr:cNvGrpSpPr>
      </xdr:nvGrpSpPr>
      <xdr:grpSpPr>
        <a:xfrm>
          <a:off x="52873275" y="6829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4" name="Line 6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31</xdr:row>
      <xdr:rowOff>57150</xdr:rowOff>
    </xdr:from>
    <xdr:to>
      <xdr:col>71</xdr:col>
      <xdr:colOff>104775</xdr:colOff>
      <xdr:row>31</xdr:row>
      <xdr:rowOff>171450</xdr:rowOff>
    </xdr:to>
    <xdr:grpSp>
      <xdr:nvGrpSpPr>
        <xdr:cNvPr id="109" name="Group 627"/>
        <xdr:cNvGrpSpPr>
          <a:grpSpLocks noChangeAspect="1"/>
        </xdr:cNvGrpSpPr>
      </xdr:nvGrpSpPr>
      <xdr:grpSpPr>
        <a:xfrm>
          <a:off x="52235100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0" name="Line 6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16" name="Group 634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7" name="Line 6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0.75390625" style="233" customWidth="1"/>
    <col min="3" max="8" width="11.75390625" style="148" customWidth="1"/>
    <col min="9" max="11" width="9.75390625" style="148" customWidth="1"/>
    <col min="12" max="17" width="11.75390625" style="148" customWidth="1"/>
    <col min="18" max="18" width="10.7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2" s="160" customFormat="1" ht="22.5" customHeight="1">
      <c r="A4" s="153"/>
      <c r="B4" s="154" t="s">
        <v>62</v>
      </c>
      <c r="C4" s="155">
        <v>703</v>
      </c>
      <c r="D4" s="156"/>
      <c r="E4" s="153"/>
      <c r="F4" s="153"/>
      <c r="G4" s="153"/>
      <c r="H4" s="153"/>
      <c r="I4" s="157"/>
      <c r="J4" s="137" t="s">
        <v>47</v>
      </c>
      <c r="K4" s="157"/>
      <c r="L4" s="156"/>
      <c r="M4" s="157"/>
      <c r="N4" s="157"/>
      <c r="O4" s="157"/>
      <c r="P4" s="157"/>
      <c r="Q4" s="158" t="s">
        <v>63</v>
      </c>
      <c r="R4" s="154">
        <v>742221</v>
      </c>
      <c r="S4" s="157"/>
      <c r="T4" s="157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30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  <c r="V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5.5" customHeight="1">
      <c r="A8" s="170"/>
      <c r="B8" s="175"/>
      <c r="C8" s="176" t="s">
        <v>12</v>
      </c>
      <c r="D8" s="177"/>
      <c r="E8" s="177"/>
      <c r="F8" s="177"/>
      <c r="G8" s="177"/>
      <c r="M8" s="177"/>
      <c r="N8" s="177"/>
      <c r="O8" s="177"/>
      <c r="P8" s="177"/>
      <c r="Q8" s="177"/>
      <c r="R8" s="178"/>
      <c r="S8" s="174"/>
      <c r="T8" s="151"/>
      <c r="U8" s="149"/>
    </row>
    <row r="9" spans="1:21" ht="25.5" customHeight="1">
      <c r="A9" s="170"/>
      <c r="B9" s="175"/>
      <c r="C9" s="59" t="s">
        <v>13</v>
      </c>
      <c r="D9" s="177"/>
      <c r="E9" s="177"/>
      <c r="F9" s="177"/>
      <c r="G9" s="177"/>
      <c r="H9" s="179"/>
      <c r="I9" s="179"/>
      <c r="J9" s="94" t="s">
        <v>49</v>
      </c>
      <c r="K9" s="179"/>
      <c r="L9" s="179"/>
      <c r="M9" s="177"/>
      <c r="N9" s="177"/>
      <c r="O9" s="177"/>
      <c r="P9" s="237" t="s">
        <v>64</v>
      </c>
      <c r="Q9" s="237"/>
      <c r="R9" s="180"/>
      <c r="S9" s="174"/>
      <c r="T9" s="151"/>
      <c r="U9" s="149"/>
    </row>
    <row r="10" spans="1:21" ht="25.5" customHeight="1">
      <c r="A10" s="170"/>
      <c r="B10" s="175"/>
      <c r="C10" s="59" t="s">
        <v>14</v>
      </c>
      <c r="D10" s="177"/>
      <c r="E10" s="177"/>
      <c r="F10" s="177"/>
      <c r="G10" s="177"/>
      <c r="H10" s="181"/>
      <c r="I10" s="177"/>
      <c r="J10" s="182" t="s">
        <v>65</v>
      </c>
      <c r="K10" s="177"/>
      <c r="M10" s="177"/>
      <c r="N10" s="177"/>
      <c r="O10" s="177"/>
      <c r="P10" s="177"/>
      <c r="Q10" s="177"/>
      <c r="R10" s="178"/>
      <c r="S10" s="174"/>
      <c r="T10" s="151"/>
      <c r="U10" s="149"/>
    </row>
    <row r="11" spans="1:21" ht="21" customHeight="1">
      <c r="A11" s="17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4"/>
      <c r="T11" s="151"/>
      <c r="U11" s="149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8"/>
      <c r="S12" s="174"/>
      <c r="T12" s="151"/>
      <c r="U12" s="149"/>
    </row>
    <row r="13" spans="1:21" ht="21" customHeight="1">
      <c r="A13" s="170"/>
      <c r="B13" s="175"/>
      <c r="C13" s="106" t="s">
        <v>26</v>
      </c>
      <c r="D13" s="177"/>
      <c r="E13" s="177"/>
      <c r="F13" s="177"/>
      <c r="G13" s="177"/>
      <c r="I13" s="177"/>
      <c r="J13" s="186" t="s">
        <v>15</v>
      </c>
      <c r="M13" s="177"/>
      <c r="N13" s="177"/>
      <c r="O13" s="177"/>
      <c r="P13" s="177"/>
      <c r="Q13" s="177"/>
      <c r="R13" s="178"/>
      <c r="S13" s="174"/>
      <c r="T13" s="151"/>
      <c r="U13" s="149"/>
    </row>
    <row r="14" spans="1:21" ht="21" customHeight="1">
      <c r="A14" s="170"/>
      <c r="B14" s="175"/>
      <c r="C14" s="60" t="s">
        <v>27</v>
      </c>
      <c r="D14" s="177"/>
      <c r="E14" s="177"/>
      <c r="F14" s="177"/>
      <c r="G14" s="177"/>
      <c r="I14" s="177"/>
      <c r="J14" s="136">
        <v>8.45</v>
      </c>
      <c r="M14" s="177"/>
      <c r="N14" s="177"/>
      <c r="O14" s="177"/>
      <c r="P14" s="177"/>
      <c r="Q14" s="177"/>
      <c r="R14" s="178"/>
      <c r="S14" s="174"/>
      <c r="T14" s="151"/>
      <c r="U14" s="149"/>
    </row>
    <row r="15" spans="1:21" ht="21" customHeight="1">
      <c r="A15" s="170"/>
      <c r="B15" s="175"/>
      <c r="C15" s="177"/>
      <c r="D15" s="177"/>
      <c r="E15" s="177"/>
      <c r="F15" s="177"/>
      <c r="G15" s="177"/>
      <c r="I15" s="177"/>
      <c r="J15" s="187" t="s">
        <v>60</v>
      </c>
      <c r="M15" s="177"/>
      <c r="N15" s="177"/>
      <c r="O15" s="177"/>
      <c r="P15" s="177"/>
      <c r="Q15" s="177"/>
      <c r="R15" s="178"/>
      <c r="S15" s="174"/>
      <c r="T15" s="151"/>
      <c r="U15" s="149"/>
    </row>
    <row r="16" spans="1:21" ht="21" customHeight="1">
      <c r="A16" s="170"/>
      <c r="B16" s="175"/>
      <c r="C16" s="60" t="s">
        <v>66</v>
      </c>
      <c r="D16" s="177"/>
      <c r="E16" s="177"/>
      <c r="F16" s="177"/>
      <c r="G16" s="177"/>
      <c r="I16" s="177"/>
      <c r="J16" s="188" t="s">
        <v>67</v>
      </c>
      <c r="M16" s="177"/>
      <c r="N16" s="177"/>
      <c r="O16" s="177"/>
      <c r="P16" s="177"/>
      <c r="Q16" s="177"/>
      <c r="R16" s="178"/>
      <c r="S16" s="174"/>
      <c r="T16" s="151"/>
      <c r="U16" s="149"/>
    </row>
    <row r="17" spans="1:21" ht="21" customHeight="1">
      <c r="A17" s="170"/>
      <c r="B17" s="175"/>
      <c r="C17" s="177"/>
      <c r="D17" s="177"/>
      <c r="E17" s="177"/>
      <c r="F17" s="177"/>
      <c r="G17" s="177"/>
      <c r="I17" s="177"/>
      <c r="J17" s="60" t="s">
        <v>76</v>
      </c>
      <c r="M17" s="177"/>
      <c r="N17" s="177"/>
      <c r="O17" s="177"/>
      <c r="P17" s="177"/>
      <c r="Q17" s="177"/>
      <c r="R17" s="178"/>
      <c r="S17" s="174"/>
      <c r="T17" s="151"/>
      <c r="U17" s="149"/>
    </row>
    <row r="18" spans="1:21" ht="21" customHeight="1">
      <c r="A18" s="170"/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5"/>
      <c r="S18" s="174"/>
      <c r="T18" s="151"/>
      <c r="U18" s="149"/>
    </row>
    <row r="19" spans="1:21" ht="21" customHeight="1">
      <c r="A19" s="170"/>
      <c r="B19" s="175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8"/>
      <c r="S19" s="174"/>
      <c r="T19" s="151"/>
      <c r="U19" s="149"/>
    </row>
    <row r="20" spans="1:21" ht="21" customHeight="1">
      <c r="A20" s="170"/>
      <c r="B20" s="175"/>
      <c r="C20" s="60" t="s">
        <v>68</v>
      </c>
      <c r="D20" s="177"/>
      <c r="E20" s="177"/>
      <c r="F20" s="177"/>
      <c r="G20" s="177"/>
      <c r="H20" s="177"/>
      <c r="J20" s="189" t="s">
        <v>50</v>
      </c>
      <c r="L20" s="177"/>
      <c r="M20" s="190"/>
      <c r="N20" s="190"/>
      <c r="O20" s="177"/>
      <c r="P20" s="237" t="s">
        <v>69</v>
      </c>
      <c r="Q20" s="237"/>
      <c r="R20" s="178"/>
      <c r="S20" s="174"/>
      <c r="T20" s="151"/>
      <c r="U20" s="149"/>
    </row>
    <row r="21" spans="1:21" ht="21" customHeight="1">
      <c r="A21" s="170"/>
      <c r="B21" s="175"/>
      <c r="C21" s="60" t="s">
        <v>70</v>
      </c>
      <c r="D21" s="177"/>
      <c r="E21" s="177"/>
      <c r="F21" s="177"/>
      <c r="G21" s="177"/>
      <c r="H21" s="177"/>
      <c r="J21" s="191" t="s">
        <v>51</v>
      </c>
      <c r="L21" s="177"/>
      <c r="M21" s="190"/>
      <c r="N21" s="190"/>
      <c r="O21" s="177"/>
      <c r="P21" s="237" t="s">
        <v>71</v>
      </c>
      <c r="Q21" s="237"/>
      <c r="R21" s="178"/>
      <c r="S21" s="174"/>
      <c r="T21" s="151"/>
      <c r="U21" s="149"/>
    </row>
    <row r="22" spans="1:21" ht="21" customHeight="1">
      <c r="A22" s="170"/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74"/>
      <c r="T22" s="151"/>
      <c r="U22" s="149"/>
    </row>
    <row r="23" spans="1:21" ht="30" customHeight="1">
      <c r="A23" s="170"/>
      <c r="B23" s="195"/>
      <c r="C23" s="196"/>
      <c r="D23" s="196"/>
      <c r="E23" s="197"/>
      <c r="F23" s="197"/>
      <c r="G23" s="197"/>
      <c r="H23" s="197"/>
      <c r="I23" s="196"/>
      <c r="J23" s="198"/>
      <c r="K23" s="196"/>
      <c r="L23" s="196"/>
      <c r="M23" s="196"/>
      <c r="N23" s="196"/>
      <c r="O23" s="196"/>
      <c r="P23" s="196"/>
      <c r="Q23" s="196"/>
      <c r="R23" s="196"/>
      <c r="S23" s="174"/>
      <c r="T23" s="151"/>
      <c r="U23" s="149"/>
    </row>
    <row r="24" spans="1:19" ht="30" customHeight="1">
      <c r="A24" s="199"/>
      <c r="B24" s="200"/>
      <c r="C24" s="201"/>
      <c r="D24" s="238" t="s">
        <v>72</v>
      </c>
      <c r="E24" s="239"/>
      <c r="F24" s="239"/>
      <c r="G24" s="239"/>
      <c r="H24" s="201"/>
      <c r="I24" s="202"/>
      <c r="J24" s="203"/>
      <c r="K24" s="200"/>
      <c r="L24" s="201"/>
      <c r="M24" s="238" t="s">
        <v>73</v>
      </c>
      <c r="N24" s="238"/>
      <c r="O24" s="238"/>
      <c r="P24" s="238"/>
      <c r="Q24" s="201"/>
      <c r="R24" s="202"/>
      <c r="S24" s="174"/>
    </row>
    <row r="25" spans="1:20" s="208" customFormat="1" ht="21" customHeight="1" thickBot="1">
      <c r="A25" s="204"/>
      <c r="B25" s="205" t="s">
        <v>7</v>
      </c>
      <c r="C25" s="138" t="s">
        <v>17</v>
      </c>
      <c r="D25" s="138" t="s">
        <v>18</v>
      </c>
      <c r="E25" s="206" t="s">
        <v>19</v>
      </c>
      <c r="F25" s="240" t="s">
        <v>20</v>
      </c>
      <c r="G25" s="241"/>
      <c r="H25" s="241"/>
      <c r="I25" s="242"/>
      <c r="J25" s="203"/>
      <c r="K25" s="205" t="s">
        <v>7</v>
      </c>
      <c r="L25" s="138" t="s">
        <v>17</v>
      </c>
      <c r="M25" s="138" t="s">
        <v>18</v>
      </c>
      <c r="N25" s="206" t="s">
        <v>19</v>
      </c>
      <c r="O25" s="240" t="s">
        <v>20</v>
      </c>
      <c r="P25" s="241"/>
      <c r="Q25" s="241"/>
      <c r="R25" s="242"/>
      <c r="S25" s="207"/>
      <c r="T25" s="147"/>
    </row>
    <row r="26" spans="1:20" s="160" customFormat="1" ht="21" customHeight="1" thickTop="1">
      <c r="A26" s="199"/>
      <c r="B26" s="209"/>
      <c r="C26" s="210"/>
      <c r="D26" s="211"/>
      <c r="E26" s="212"/>
      <c r="F26" s="213"/>
      <c r="G26" s="214"/>
      <c r="H26" s="214"/>
      <c r="I26" s="215"/>
      <c r="J26" s="203"/>
      <c r="K26" s="209"/>
      <c r="L26" s="210"/>
      <c r="M26" s="211"/>
      <c r="N26" s="212"/>
      <c r="O26" s="213"/>
      <c r="P26" s="214"/>
      <c r="Q26" s="214"/>
      <c r="R26" s="215"/>
      <c r="S26" s="174"/>
      <c r="T26" s="147"/>
    </row>
    <row r="27" spans="1:20" s="160" customFormat="1" ht="21" customHeight="1">
      <c r="A27" s="199"/>
      <c r="B27" s="216">
        <v>1</v>
      </c>
      <c r="C27" s="217">
        <v>7.91</v>
      </c>
      <c r="D27" s="217">
        <v>8.548</v>
      </c>
      <c r="E27" s="218">
        <f>(D27-C27)*1000</f>
        <v>637.9999999999999</v>
      </c>
      <c r="F27" s="243" t="s">
        <v>42</v>
      </c>
      <c r="G27" s="244"/>
      <c r="H27" s="244"/>
      <c r="I27" s="245"/>
      <c r="J27" s="203"/>
      <c r="K27" s="216">
        <v>1</v>
      </c>
      <c r="L27" s="219">
        <v>8.433</v>
      </c>
      <c r="M27" s="219">
        <v>8.482</v>
      </c>
      <c r="N27" s="218">
        <f>(M27-L27)*1000</f>
        <v>48.99999999999949</v>
      </c>
      <c r="O27" s="249" t="s">
        <v>74</v>
      </c>
      <c r="P27" s="250"/>
      <c r="Q27" s="250"/>
      <c r="R27" s="251"/>
      <c r="S27" s="174"/>
      <c r="T27" s="147"/>
    </row>
    <row r="28" spans="1:20" s="160" customFormat="1" ht="21" customHeight="1">
      <c r="A28" s="199"/>
      <c r="B28" s="209"/>
      <c r="C28" s="210"/>
      <c r="D28" s="211"/>
      <c r="E28" s="212"/>
      <c r="F28" s="213"/>
      <c r="G28" s="214"/>
      <c r="H28" s="214"/>
      <c r="I28" s="215"/>
      <c r="J28" s="203"/>
      <c r="K28" s="209"/>
      <c r="L28" s="220"/>
      <c r="M28" s="221"/>
      <c r="N28" s="222"/>
      <c r="O28" s="213"/>
      <c r="P28" s="214"/>
      <c r="Q28" s="214"/>
      <c r="R28" s="215"/>
      <c r="S28" s="174"/>
      <c r="T28" s="147"/>
    </row>
    <row r="29" spans="1:20" s="160" customFormat="1" ht="21" customHeight="1">
      <c r="A29" s="199"/>
      <c r="B29" s="216">
        <v>2</v>
      </c>
      <c r="C29" s="217">
        <v>7.935</v>
      </c>
      <c r="D29" s="217">
        <v>8.536</v>
      </c>
      <c r="E29" s="218">
        <f>(D29-C29)*1000</f>
        <v>601</v>
      </c>
      <c r="F29" s="246" t="s">
        <v>43</v>
      </c>
      <c r="G29" s="247"/>
      <c r="H29" s="247"/>
      <c r="I29" s="248"/>
      <c r="J29" s="203"/>
      <c r="K29" s="216">
        <v>2</v>
      </c>
      <c r="L29" s="219">
        <v>8.369</v>
      </c>
      <c r="M29" s="219">
        <v>8.424</v>
      </c>
      <c r="N29" s="218">
        <f>(M29-L29)*1000</f>
        <v>54.999999999999716</v>
      </c>
      <c r="O29" s="249" t="s">
        <v>75</v>
      </c>
      <c r="P29" s="250"/>
      <c r="Q29" s="250"/>
      <c r="R29" s="251"/>
      <c r="S29" s="174"/>
      <c r="T29" s="147"/>
    </row>
    <row r="30" spans="1:20" s="153" customFormat="1" ht="21" customHeight="1">
      <c r="A30" s="199"/>
      <c r="B30" s="223"/>
      <c r="C30" s="224"/>
      <c r="D30" s="225"/>
      <c r="E30" s="226"/>
      <c r="F30" s="227"/>
      <c r="G30" s="228"/>
      <c r="H30" s="228"/>
      <c r="I30" s="229"/>
      <c r="J30" s="203"/>
      <c r="K30" s="223"/>
      <c r="L30" s="224"/>
      <c r="M30" s="225"/>
      <c r="N30" s="226"/>
      <c r="O30" s="227"/>
      <c r="P30" s="228"/>
      <c r="Q30" s="228"/>
      <c r="R30" s="229"/>
      <c r="S30" s="174"/>
      <c r="T30" s="147"/>
    </row>
    <row r="31" spans="1:19" ht="30" customHeight="1" thickBot="1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2"/>
    </row>
  </sheetData>
  <sheetProtection password="E755" sheet="1" objects="1" scenarios="1"/>
  <mergeCells count="11">
    <mergeCell ref="F27:I27"/>
    <mergeCell ref="F29:I29"/>
    <mergeCell ref="O29:R29"/>
    <mergeCell ref="O27:R27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9"/>
      <c r="C2" s="140"/>
      <c r="D2" s="140"/>
      <c r="E2" s="140"/>
      <c r="F2" s="140"/>
      <c r="G2" s="133" t="s">
        <v>40</v>
      </c>
      <c r="H2" s="140"/>
      <c r="I2" s="140"/>
      <c r="J2" s="140"/>
      <c r="K2" s="140"/>
      <c r="L2" s="141"/>
      <c r="R2" s="101"/>
      <c r="S2" s="102"/>
      <c r="T2" s="102"/>
      <c r="U2" s="102"/>
      <c r="V2" s="252" t="s">
        <v>28</v>
      </c>
      <c r="W2" s="252"/>
      <c r="X2" s="252"/>
      <c r="Y2" s="252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252" t="s">
        <v>28</v>
      </c>
      <c r="BO2" s="252"/>
      <c r="BP2" s="252"/>
      <c r="BQ2" s="252"/>
      <c r="BR2" s="102"/>
      <c r="BS2" s="102"/>
      <c r="BT2" s="102"/>
      <c r="BU2" s="103"/>
      <c r="BY2" s="32"/>
      <c r="BZ2" s="139"/>
      <c r="CA2" s="140"/>
      <c r="CB2" s="140"/>
      <c r="CC2" s="140"/>
      <c r="CD2" s="140"/>
      <c r="CE2" s="133" t="s">
        <v>41</v>
      </c>
      <c r="CF2" s="140"/>
      <c r="CG2" s="140"/>
      <c r="CH2" s="140"/>
      <c r="CI2" s="140"/>
      <c r="CJ2" s="141"/>
    </row>
    <row r="3" spans="18:77" ht="21" customHeight="1" thickBot="1" thickTop="1">
      <c r="R3" s="269" t="s">
        <v>0</v>
      </c>
      <c r="S3" s="260"/>
      <c r="T3" s="86"/>
      <c r="U3" s="85"/>
      <c r="V3" s="270" t="s">
        <v>1</v>
      </c>
      <c r="W3" s="271"/>
      <c r="X3" s="271"/>
      <c r="Y3" s="272"/>
      <c r="Z3" s="112"/>
      <c r="AA3" s="113"/>
      <c r="AB3" s="236" t="s">
        <v>2</v>
      </c>
      <c r="AC3" s="263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66" t="s">
        <v>2</v>
      </c>
      <c r="BK3" s="267"/>
      <c r="BL3" s="112"/>
      <c r="BM3" s="113"/>
      <c r="BN3" s="258" t="s">
        <v>1</v>
      </c>
      <c r="BO3" s="259"/>
      <c r="BP3" s="259"/>
      <c r="BQ3" s="260"/>
      <c r="BR3" s="121"/>
      <c r="BS3" s="122"/>
      <c r="BT3" s="258" t="s">
        <v>0</v>
      </c>
      <c r="BU3" s="268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255" t="s">
        <v>48</v>
      </c>
      <c r="W4" s="255"/>
      <c r="X4" s="255"/>
      <c r="Y4" s="255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7" t="s">
        <v>47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55" t="s">
        <v>48</v>
      </c>
      <c r="BO4" s="255"/>
      <c r="BP4" s="255"/>
      <c r="BQ4" s="255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16</v>
      </c>
      <c r="D5" s="76"/>
      <c r="E5" s="65"/>
      <c r="F5" s="65"/>
      <c r="G5" s="66" t="s">
        <v>54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16</v>
      </c>
      <c r="CB5" s="76"/>
      <c r="CC5" s="65"/>
      <c r="CD5" s="65"/>
      <c r="CE5" s="66" t="s">
        <v>54</v>
      </c>
      <c r="CF5" s="65"/>
      <c r="CG5" s="65"/>
      <c r="CH5" s="61"/>
      <c r="CJ5" s="69"/>
    </row>
    <row r="6" spans="2:88" ht="21" customHeight="1">
      <c r="B6" s="62"/>
      <c r="C6" s="63" t="s">
        <v>13</v>
      </c>
      <c r="D6" s="76"/>
      <c r="E6" s="65"/>
      <c r="F6" s="65"/>
      <c r="G6" s="67" t="s">
        <v>56</v>
      </c>
      <c r="H6" s="65"/>
      <c r="I6" s="65"/>
      <c r="J6" s="61"/>
      <c r="K6" s="68" t="s">
        <v>55</v>
      </c>
      <c r="L6" s="69"/>
      <c r="R6" s="117" t="s">
        <v>35</v>
      </c>
      <c r="S6" s="118">
        <v>6.931</v>
      </c>
      <c r="T6" s="12"/>
      <c r="U6" s="19"/>
      <c r="V6" s="22"/>
      <c r="W6" s="90"/>
      <c r="X6" s="12"/>
      <c r="Y6" s="19"/>
      <c r="Z6" s="12"/>
      <c r="AA6" s="123"/>
      <c r="AB6" s="264" t="s">
        <v>38</v>
      </c>
      <c r="AC6" s="265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34" t="s">
        <v>3</v>
      </c>
      <c r="AS6" s="23" t="s">
        <v>4</v>
      </c>
      <c r="AT6" s="235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61" t="s">
        <v>38</v>
      </c>
      <c r="BK6" s="262"/>
      <c r="BL6" s="22"/>
      <c r="BM6" s="48"/>
      <c r="BN6" s="22"/>
      <c r="BO6" s="90"/>
      <c r="BP6" s="12"/>
      <c r="BQ6" s="19"/>
      <c r="BR6" s="12"/>
      <c r="BS6" s="19"/>
      <c r="BT6" s="79" t="s">
        <v>34</v>
      </c>
      <c r="BU6" s="109">
        <v>9.75</v>
      </c>
      <c r="BY6" s="32"/>
      <c r="BZ6" s="62"/>
      <c r="CA6" s="63" t="s">
        <v>13</v>
      </c>
      <c r="CB6" s="76"/>
      <c r="CC6" s="65"/>
      <c r="CD6" s="65"/>
      <c r="CE6" s="67" t="s">
        <v>53</v>
      </c>
      <c r="CF6" s="65"/>
      <c r="CG6" s="65"/>
      <c r="CH6" s="61"/>
      <c r="CI6" s="68" t="s">
        <v>55</v>
      </c>
      <c r="CJ6" s="69"/>
    </row>
    <row r="7" spans="2:88" ht="21" customHeight="1">
      <c r="B7" s="62"/>
      <c r="C7" s="63" t="s">
        <v>14</v>
      </c>
      <c r="D7" s="76"/>
      <c r="E7" s="65"/>
      <c r="F7" s="65"/>
      <c r="G7" s="67" t="s">
        <v>52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44</v>
      </c>
      <c r="W7" s="26">
        <v>7.91</v>
      </c>
      <c r="X7" s="17" t="s">
        <v>45</v>
      </c>
      <c r="Y7" s="18">
        <v>7.935</v>
      </c>
      <c r="Z7" s="12"/>
      <c r="AA7" s="123"/>
      <c r="AB7" s="253" t="s">
        <v>36</v>
      </c>
      <c r="AC7" s="254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56" t="s">
        <v>36</v>
      </c>
      <c r="BK7" s="257"/>
      <c r="BL7" s="22"/>
      <c r="BM7" s="48"/>
      <c r="BN7" s="25" t="s">
        <v>6</v>
      </c>
      <c r="BO7" s="26">
        <v>8.548</v>
      </c>
      <c r="BP7" s="17" t="s">
        <v>39</v>
      </c>
      <c r="BQ7" s="18">
        <v>8.536</v>
      </c>
      <c r="BR7" s="12"/>
      <c r="BS7" s="19"/>
      <c r="BT7" s="12"/>
      <c r="BU7" s="78"/>
      <c r="BY7" s="32"/>
      <c r="BZ7" s="62"/>
      <c r="CA7" s="63" t="s">
        <v>14</v>
      </c>
      <c r="CB7" s="76"/>
      <c r="CC7" s="65"/>
      <c r="CD7" s="65"/>
      <c r="CE7" s="67" t="s">
        <v>52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21</v>
      </c>
      <c r="S8" s="75">
        <v>7.631</v>
      </c>
      <c r="T8" s="12"/>
      <c r="U8" s="19"/>
      <c r="V8" s="15"/>
      <c r="W8" s="16"/>
      <c r="X8" s="12"/>
      <c r="Y8" s="19"/>
      <c r="Z8" s="12"/>
      <c r="AA8" s="123"/>
      <c r="AB8" s="264" t="s">
        <v>37</v>
      </c>
      <c r="AC8" s="265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78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61" t="s">
        <v>37</v>
      </c>
      <c r="BK8" s="262"/>
      <c r="BL8" s="22"/>
      <c r="BM8" s="48"/>
      <c r="BN8" s="15"/>
      <c r="BO8" s="16"/>
      <c r="BP8" s="12"/>
      <c r="BQ8" s="19"/>
      <c r="BR8" s="12"/>
      <c r="BS8" s="19"/>
      <c r="BT8" s="30" t="s">
        <v>32</v>
      </c>
      <c r="BU8" s="31">
        <v>8.925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22</v>
      </c>
      <c r="D10" s="76"/>
      <c r="E10" s="76"/>
      <c r="F10" s="61"/>
      <c r="G10" s="125" t="s">
        <v>50</v>
      </c>
      <c r="H10" s="76"/>
      <c r="I10" s="76"/>
      <c r="J10" s="60" t="s">
        <v>23</v>
      </c>
      <c r="K10" s="135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6" t="s">
        <v>30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22</v>
      </c>
      <c r="CB10" s="76"/>
      <c r="CC10" s="76"/>
      <c r="CD10" s="61"/>
      <c r="CE10" s="125" t="s">
        <v>50</v>
      </c>
      <c r="CF10" s="128"/>
      <c r="CG10" s="128"/>
      <c r="CH10" s="60" t="s">
        <v>23</v>
      </c>
      <c r="CI10" s="135">
        <v>90</v>
      </c>
      <c r="CJ10" s="69"/>
    </row>
    <row r="11" spans="2:88" ht="21" customHeight="1">
      <c r="B11" s="62"/>
      <c r="C11" s="97" t="s">
        <v>25</v>
      </c>
      <c r="D11" s="76"/>
      <c r="E11" s="76"/>
      <c r="F11" s="61"/>
      <c r="G11" s="125" t="s">
        <v>51</v>
      </c>
      <c r="H11" s="76"/>
      <c r="I11" s="20"/>
      <c r="J11" s="60" t="s">
        <v>24</v>
      </c>
      <c r="K11" s="135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31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25</v>
      </c>
      <c r="CB11" s="76"/>
      <c r="CC11" s="76"/>
      <c r="CD11" s="61"/>
      <c r="CE11" s="125" t="s">
        <v>51</v>
      </c>
      <c r="CF11" s="128"/>
      <c r="CG11" s="20"/>
      <c r="CH11" s="60" t="s">
        <v>24</v>
      </c>
      <c r="CI11" s="135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33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32:58" ht="18" customHeight="1"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45:70" ht="18" customHeight="1">
      <c r="AS17" s="32"/>
      <c r="BR17" s="32"/>
    </row>
    <row r="18" spans="45:70" ht="18" customHeight="1">
      <c r="AS18" s="32"/>
      <c r="BN18" s="32"/>
      <c r="BR18" s="32"/>
    </row>
    <row r="19" spans="12:45" ht="18" customHeight="1">
      <c r="L19" s="32"/>
      <c r="AS19" s="32"/>
    </row>
    <row r="20" spans="11:70" ht="18" customHeight="1">
      <c r="K20" s="32"/>
      <c r="V20" s="32"/>
      <c r="X20" s="32"/>
      <c r="Y20" s="32"/>
      <c r="AS20" s="32"/>
      <c r="BO20" s="32"/>
      <c r="BR20" s="32"/>
    </row>
    <row r="21" spans="13:83" ht="18" customHeight="1">
      <c r="M21" s="129" t="s">
        <v>57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H21" s="32"/>
      <c r="AI21" s="32"/>
      <c r="AJ21" s="32"/>
      <c r="AL21" s="32"/>
      <c r="AM21" s="32"/>
      <c r="AO21" s="32"/>
      <c r="AS21" s="32"/>
      <c r="AT21" s="32"/>
      <c r="AU21" s="32"/>
      <c r="AV21" s="32"/>
      <c r="AW21" s="32"/>
      <c r="AX21" s="32"/>
      <c r="BA21" s="32"/>
      <c r="BB21" s="32"/>
      <c r="BD21" s="32"/>
      <c r="BP21" s="32"/>
      <c r="BR21" s="32"/>
      <c r="BS21" s="32"/>
      <c r="BX21" s="32"/>
      <c r="BZ21" s="32"/>
      <c r="CE21" s="32"/>
    </row>
    <row r="22" spans="10:78" ht="18" customHeight="1">
      <c r="J22" s="32"/>
      <c r="M22" s="130" t="s">
        <v>59</v>
      </c>
      <c r="AA22" s="33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Z22" s="32"/>
      <c r="BA22" s="32"/>
      <c r="BB22" s="32"/>
      <c r="BC22" s="32"/>
      <c r="BD22" s="32"/>
      <c r="BE22" s="32"/>
      <c r="BF22" s="32"/>
      <c r="BG22" s="32"/>
      <c r="BP22" s="33"/>
      <c r="BT22" s="32"/>
      <c r="BV22" s="32"/>
      <c r="BZ22" s="32"/>
    </row>
    <row r="23" spans="9:71" ht="18" customHeight="1">
      <c r="I23" s="32"/>
      <c r="S23" s="32"/>
      <c r="AA23" s="34"/>
      <c r="AE23" s="32"/>
      <c r="AG23" s="32"/>
      <c r="AH23" s="32"/>
      <c r="AI23" s="32"/>
      <c r="AJ23" s="32"/>
      <c r="AK23" s="32"/>
      <c r="AL23" s="32"/>
      <c r="AZ23" s="32"/>
      <c r="BA23" s="32"/>
      <c r="BB23" s="33"/>
      <c r="BC23" s="32"/>
      <c r="BD23" s="32"/>
      <c r="BE23" s="32"/>
      <c r="BF23" s="32"/>
      <c r="BG23" s="32"/>
      <c r="BS23" s="32"/>
    </row>
    <row r="24" spans="1:89" ht="18" customHeight="1">
      <c r="A24" s="35"/>
      <c r="C24" s="32"/>
      <c r="H24" s="32"/>
      <c r="M24" s="32"/>
      <c r="N24" s="32"/>
      <c r="O24" s="32"/>
      <c r="P24" s="32"/>
      <c r="Q24" s="32"/>
      <c r="BR24" s="32"/>
      <c r="BS24" s="32"/>
      <c r="BT24" s="32"/>
      <c r="BU24" s="32"/>
      <c r="BV24" s="32"/>
      <c r="BW24" s="32"/>
      <c r="BY24" s="32"/>
      <c r="BZ24" s="32"/>
      <c r="CK24" s="35"/>
    </row>
    <row r="25" spans="1:86" ht="18" customHeight="1">
      <c r="A25" s="35"/>
      <c r="L25" s="32"/>
      <c r="M25" s="32"/>
      <c r="R25" s="131" t="s">
        <v>44</v>
      </c>
      <c r="AA25" s="32"/>
      <c r="AD25" s="32"/>
      <c r="AE25" s="32"/>
      <c r="AF25" s="32"/>
      <c r="AG25" s="32"/>
      <c r="AH25" s="32"/>
      <c r="AI25" s="32"/>
      <c r="AJ25" s="32"/>
      <c r="AK25" s="32"/>
      <c r="AL25" s="32"/>
      <c r="AZ25" s="32"/>
      <c r="BA25" s="32"/>
      <c r="BB25" s="32"/>
      <c r="BC25" s="32"/>
      <c r="BD25" s="32"/>
      <c r="BE25" s="32"/>
      <c r="BF25" s="32"/>
      <c r="BG25" s="32"/>
      <c r="BO25" s="32"/>
      <c r="BS25" s="32"/>
      <c r="BV25" s="32"/>
      <c r="BW25" s="32"/>
      <c r="BZ25" s="32"/>
      <c r="CA25" s="32"/>
      <c r="CC25" s="32"/>
      <c r="CH25" s="114" t="s">
        <v>32</v>
      </c>
    </row>
    <row r="26" spans="1:89" ht="18" customHeight="1">
      <c r="A26" s="35"/>
      <c r="L26" s="142">
        <v>1</v>
      </c>
      <c r="AD26" s="32"/>
      <c r="AE26" s="32"/>
      <c r="AF26" s="32"/>
      <c r="AG26" s="32"/>
      <c r="AH26" s="32"/>
      <c r="AI26" s="32"/>
      <c r="AJ26" s="32"/>
      <c r="AK26" s="32"/>
      <c r="AL26" s="32"/>
      <c r="AZ26" s="32"/>
      <c r="BA26" s="32"/>
      <c r="BB26" s="32"/>
      <c r="BC26" s="32"/>
      <c r="BD26" s="32"/>
      <c r="BE26" s="32"/>
      <c r="BF26" s="32"/>
      <c r="BZ26" s="142">
        <v>2</v>
      </c>
      <c r="CK26" s="35"/>
    </row>
    <row r="27" spans="2:88" ht="18" customHeight="1">
      <c r="B27" s="35"/>
      <c r="J27" s="32"/>
      <c r="K27" s="32"/>
      <c r="L27" s="32"/>
      <c r="M27" s="32"/>
      <c r="N27" s="32"/>
      <c r="O27" s="32"/>
      <c r="Q27" s="32"/>
      <c r="R27" s="32"/>
      <c r="U27" s="32"/>
      <c r="W27" s="32"/>
      <c r="Y27" s="32"/>
      <c r="AA27" s="32"/>
      <c r="AD27" s="32"/>
      <c r="AE27" s="32"/>
      <c r="AF27" s="32"/>
      <c r="AG27" s="32"/>
      <c r="AH27" s="32"/>
      <c r="AI27" s="32"/>
      <c r="AJ27" s="32"/>
      <c r="AK27" s="32"/>
      <c r="AL27" s="32"/>
      <c r="AS27" s="33"/>
      <c r="AZ27" s="32"/>
      <c r="BA27" s="32"/>
      <c r="BB27" s="32"/>
      <c r="BC27" s="32"/>
      <c r="BD27" s="32"/>
      <c r="BE27" s="32"/>
      <c r="BF27" s="32"/>
      <c r="BM27" s="32"/>
      <c r="BN27" s="32"/>
      <c r="BO27" s="32"/>
      <c r="BP27" s="32"/>
      <c r="BR27" s="32"/>
      <c r="BS27" s="120"/>
      <c r="BU27" s="32"/>
      <c r="BV27" s="32"/>
      <c r="BW27" s="32"/>
      <c r="BX27" s="32"/>
      <c r="BY27" s="32"/>
      <c r="BZ27" s="32"/>
      <c r="CA27" s="32"/>
      <c r="CB27" s="32"/>
      <c r="CD27" s="32"/>
      <c r="CJ27" s="35"/>
    </row>
    <row r="28" spans="12:72" ht="18" customHeight="1">
      <c r="L28" s="32"/>
      <c r="P28" s="32"/>
      <c r="Q28" s="32"/>
      <c r="AD28" s="32"/>
      <c r="AE28" s="32"/>
      <c r="AF28" s="32"/>
      <c r="AG28" s="32"/>
      <c r="AH28" s="32"/>
      <c r="AI28" s="32"/>
      <c r="AJ28" s="32"/>
      <c r="AK28" s="32"/>
      <c r="AL28" s="32"/>
      <c r="AZ28" s="32"/>
      <c r="BB28" s="32"/>
      <c r="BC28" s="32"/>
      <c r="BD28" s="32"/>
      <c r="BE28" s="32"/>
      <c r="BF28" s="32"/>
      <c r="BG28" s="32"/>
      <c r="BR28" s="32"/>
      <c r="BS28" s="120"/>
      <c r="BT28" s="32"/>
    </row>
    <row r="29" spans="4:75" ht="18" customHeight="1">
      <c r="D29" s="36" t="s">
        <v>21</v>
      </c>
      <c r="N29" s="32"/>
      <c r="O29" s="32"/>
      <c r="P29" s="32"/>
      <c r="Q29" s="32"/>
      <c r="R29" s="32"/>
      <c r="T29" s="131" t="s">
        <v>45</v>
      </c>
      <c r="W29" s="32"/>
      <c r="AD29" s="32"/>
      <c r="AE29" s="32"/>
      <c r="AF29" s="32"/>
      <c r="AG29" s="32"/>
      <c r="AH29" s="32"/>
      <c r="AI29" s="32"/>
      <c r="AJ29" s="32"/>
      <c r="AK29" s="32"/>
      <c r="AL29" s="32"/>
      <c r="AW29" s="32"/>
      <c r="AX29" s="32"/>
      <c r="AZ29" s="32"/>
      <c r="BA29" s="32"/>
      <c r="BB29" s="32"/>
      <c r="BC29" s="32"/>
      <c r="BD29" s="32"/>
      <c r="BE29" s="32"/>
      <c r="BF29" s="32"/>
      <c r="BM29" s="32"/>
      <c r="BT29" s="124" t="s">
        <v>6</v>
      </c>
      <c r="BU29" s="32"/>
      <c r="BV29" s="32"/>
      <c r="BW29" s="32"/>
    </row>
    <row r="30" spans="3:87" ht="18" customHeight="1">
      <c r="C30" s="36"/>
      <c r="I30" s="32"/>
      <c r="L30" s="32"/>
      <c r="N30" s="32"/>
      <c r="O30" s="32"/>
      <c r="P30" s="32"/>
      <c r="Q30" s="32"/>
      <c r="R30" s="32"/>
      <c r="S30" s="32"/>
      <c r="T30" s="32"/>
      <c r="BF30" s="32"/>
      <c r="BG30" s="32"/>
      <c r="BL30" s="32"/>
      <c r="BN30" s="32"/>
      <c r="BR30" s="32"/>
      <c r="BS30" s="32"/>
      <c r="BT30" s="32"/>
      <c r="BU30" s="32"/>
      <c r="BW30" s="35"/>
      <c r="BY30" s="32"/>
      <c r="CI30" s="38"/>
    </row>
    <row r="31" spans="3:87" ht="18" customHeight="1">
      <c r="C31" s="36"/>
      <c r="I31" s="37"/>
      <c r="L31" s="32"/>
      <c r="O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Y31" s="129" t="s">
        <v>58</v>
      </c>
      <c r="CB31" s="32"/>
      <c r="CI31" s="38"/>
    </row>
    <row r="32" spans="18:77" ht="18" customHeight="1">
      <c r="R32" s="32"/>
      <c r="BV32" s="32"/>
      <c r="BY32" s="130" t="s">
        <v>61</v>
      </c>
    </row>
    <row r="33" spans="27:71" ht="18" customHeight="1">
      <c r="AA33" s="32"/>
      <c r="BF33" s="32"/>
      <c r="BS33" s="132" t="s">
        <v>39</v>
      </c>
    </row>
    <row r="34" ht="18" customHeight="1"/>
    <row r="35" ht="18" customHeight="1"/>
    <row r="36" ht="18" customHeight="1"/>
    <row r="37" ht="18" customHeight="1"/>
    <row r="38" ht="18" customHeight="1"/>
    <row r="39" spans="52:78" ht="18" customHeight="1">
      <c r="AZ39" s="32"/>
      <c r="BY39" s="32"/>
      <c r="BZ39" s="32"/>
    </row>
    <row r="40" spans="77:78" ht="18" customHeight="1">
      <c r="BY40" s="32"/>
      <c r="BZ40" s="32"/>
    </row>
    <row r="41" ht="18" customHeight="1"/>
    <row r="42" ht="18" customHeight="1"/>
    <row r="43" ht="18" customHeight="1"/>
    <row r="44" ht="18" customHeight="1"/>
    <row r="45" spans="27:29" ht="18" customHeight="1">
      <c r="AA45" s="2"/>
      <c r="AB45" s="2"/>
      <c r="AC45" s="2"/>
    </row>
    <row r="46" spans="2:88" ht="21" customHeight="1" thickBot="1">
      <c r="B46" s="39" t="s">
        <v>7</v>
      </c>
      <c r="C46" s="40" t="s">
        <v>8</v>
      </c>
      <c r="D46" s="40" t="s">
        <v>9</v>
      </c>
      <c r="E46" s="40" t="s">
        <v>10</v>
      </c>
      <c r="F46" s="41" t="s">
        <v>11</v>
      </c>
      <c r="CF46" s="39" t="s">
        <v>7</v>
      </c>
      <c r="CG46" s="40" t="s">
        <v>8</v>
      </c>
      <c r="CH46" s="40" t="s">
        <v>9</v>
      </c>
      <c r="CI46" s="40" t="s">
        <v>10</v>
      </c>
      <c r="CJ46" s="41" t="s">
        <v>11</v>
      </c>
    </row>
    <row r="47" spans="2:88" ht="21" customHeight="1" thickTop="1">
      <c r="B47" s="42"/>
      <c r="C47" s="8"/>
      <c r="D47" s="7" t="s">
        <v>48</v>
      </c>
      <c r="E47" s="8"/>
      <c r="F47" s="9"/>
      <c r="CF47" s="127"/>
      <c r="CG47" s="43"/>
      <c r="CH47" s="7" t="s">
        <v>48</v>
      </c>
      <c r="CI47" s="43"/>
      <c r="CJ47" s="44"/>
    </row>
    <row r="48" spans="2:88" ht="21" customHeight="1">
      <c r="B48" s="111"/>
      <c r="C48" s="21"/>
      <c r="D48" s="46"/>
      <c r="E48" s="52"/>
      <c r="F48" s="28"/>
      <c r="AS48" s="108" t="s">
        <v>29</v>
      </c>
      <c r="CF48" s="45"/>
      <c r="CG48" s="46"/>
      <c r="CH48" s="46"/>
      <c r="CI48" s="46"/>
      <c r="CJ48" s="47"/>
    </row>
    <row r="49" spans="2:88" ht="21" customHeight="1">
      <c r="B49" s="134">
        <v>1</v>
      </c>
      <c r="C49" s="49">
        <v>7.836</v>
      </c>
      <c r="D49" s="50">
        <v>51</v>
      </c>
      <c r="E49" s="51">
        <f>C49+D49*0.001</f>
        <v>7.8870000000000005</v>
      </c>
      <c r="F49" s="28" t="s">
        <v>46</v>
      </c>
      <c r="AS49" s="107" t="s">
        <v>77</v>
      </c>
      <c r="CF49" s="134">
        <v>2</v>
      </c>
      <c r="CG49" s="49">
        <v>8.622</v>
      </c>
      <c r="CH49" s="50">
        <v>-51</v>
      </c>
      <c r="CI49" s="51">
        <f>CG49+CH49*0.001</f>
        <v>8.571</v>
      </c>
      <c r="CJ49" s="28" t="s">
        <v>46</v>
      </c>
    </row>
    <row r="50" spans="2:88" ht="21" customHeight="1" thickBot="1">
      <c r="B50" s="53"/>
      <c r="C50" s="54"/>
      <c r="D50" s="55"/>
      <c r="E50" s="55"/>
      <c r="F50" s="58"/>
      <c r="AD50" s="104"/>
      <c r="AE50" s="105"/>
      <c r="BG50" s="104"/>
      <c r="BH50" s="105"/>
      <c r="CF50" s="53"/>
      <c r="CG50" s="54"/>
      <c r="CH50" s="55"/>
      <c r="CI50" s="55"/>
      <c r="CJ50" s="58"/>
    </row>
    <row r="51" ht="12.75" customHeight="1">
      <c r="AA51" s="2"/>
    </row>
    <row r="52" ht="12.75" customHeight="1"/>
    <row r="53" ht="12.75">
      <c r="AA53" s="2"/>
    </row>
    <row r="54" spans="27:70" ht="12.75">
      <c r="AA54" s="2"/>
      <c r="BO54" s="2"/>
      <c r="BP54" s="2"/>
      <c r="BQ54" s="2"/>
      <c r="BR54" s="2"/>
    </row>
  </sheetData>
  <sheetProtection password="E755" sheet="1" objects="1" scenarios="1"/>
  <mergeCells count="16">
    <mergeCell ref="BT3:BU3"/>
    <mergeCell ref="R3:S3"/>
    <mergeCell ref="V3:Y3"/>
    <mergeCell ref="V4:Y4"/>
    <mergeCell ref="BJ8:BK8"/>
    <mergeCell ref="BJ6:BK6"/>
    <mergeCell ref="AB3:AC3"/>
    <mergeCell ref="AB8:AC8"/>
    <mergeCell ref="AB6:AC6"/>
    <mergeCell ref="BJ3:BK3"/>
    <mergeCell ref="V2:Y2"/>
    <mergeCell ref="AB7:AC7"/>
    <mergeCell ref="BN4:BQ4"/>
    <mergeCell ref="BJ7:BK7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2012-06-12T08:40:11Z</cp:lastPrinted>
  <dcterms:created xsi:type="dcterms:W3CDTF">2003-01-10T15:39:03Z</dcterms:created>
  <dcterms:modified xsi:type="dcterms:W3CDTF">2012-06-15T14:09:55Z</dcterms:modified>
  <cp:category/>
  <cp:version/>
  <cp:contentType/>
  <cp:contentStatus/>
</cp:coreProperties>
</file>