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795" windowWidth="15330" windowHeight="3855" tabRatio="537" activeTab="0"/>
  </bookViews>
  <sheets>
    <sheet name="Červená nad Vltavou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<sst xmlns="http://schemas.openxmlformats.org/spreadsheetml/2006/main" count="122" uniqueCount="80">
  <si>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>S 1</t>
  </si>
  <si>
    <t>L 1</t>
  </si>
  <si>
    <t>L 2</t>
  </si>
  <si>
    <t>1</t>
  </si>
  <si>
    <t>2</t>
  </si>
  <si>
    <t>S 2</t>
  </si>
  <si>
    <t>OPř S2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</si>
  <si>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</si>
  <si>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</si>
  <si>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</si>
  <si>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</si>
  <si>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</si>
  <si>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</si>
  <si>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</si>
  <si>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Kód : 6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</si>
  <si>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</si>
  <si>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</si>
  <si>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</si>
  <si>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</si>
  <si>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</si>
  <si>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</si>
  <si>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</si>
  <si>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</si>
  <si>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</si>
  <si>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</si>
  <si>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</si>
  <si>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</si>
  <si>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</si>
  <si>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</si>
  <si>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</si>
  <si>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</si>
  <si>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</si>
  <si>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</si>
  <si>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</si>
  <si>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</si>
  <si>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</si>
  <si>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</si>
  <si>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</si>
  <si>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</si>
  <si>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</si>
  <si>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</si>
  <si>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</si>
  <si>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</si>
  <si>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</si>
  <si>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</si>
  <si>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</si>
  <si>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</si>
  <si>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JPg</t>
  </si>
  <si>
    <t>č. II,  úrovňové, jednostranné vnitřní</t>
  </si>
  <si>
    <t>km 39,270</t>
  </si>
  <si>
    <t>Hlavní  staniční  kolej</t>
  </si>
  <si>
    <t>Vjezd - odjezd - průjezd</t>
  </si>
  <si>
    <t>Km  39,725</t>
  </si>
  <si>
    <t>Trať : 702</t>
  </si>
  <si>
    <t>Opakovací Př</t>
  </si>
  <si>
    <t>Telefonické  dorozumívání</t>
  </si>
  <si>
    <t>provoz podle D - 2</t>
  </si>
  <si>
    <t>Kód : 1</t>
  </si>
  <si>
    <t>Směr  :  Branice</t>
  </si>
  <si>
    <t>Elektromechanické</t>
  </si>
  <si>
    <t>ústřední stavědlo vz. 5007</t>
  </si>
  <si>
    <t>Dopravní kancelář  =  St.1</t>
  </si>
  <si>
    <t>39,725</t>
  </si>
  <si>
    <t>Signalista  -  1 *)</t>
  </si>
  <si>
    <t>* ) = obsazení v době stanovené rozvrhem služby. V době nepřítomnosti přebírá jeho povinnosti výpravčí.</t>
  </si>
  <si>
    <t>Stanice  bez</t>
  </si>
  <si>
    <t>seřaďovacích</t>
  </si>
  <si>
    <t>návěstidel</t>
  </si>
  <si>
    <t>km  40,000</t>
  </si>
  <si>
    <t>Směr  :  Vlastec</t>
  </si>
  <si>
    <t>p + z</t>
  </si>
  <si>
    <t>Ev. č. : 756023</t>
  </si>
  <si>
    <t>Obvod  signalisty</t>
  </si>
  <si>
    <t>výpravčí  //  signalista hlásí telefonicky</t>
  </si>
  <si>
    <t>00  //  30 *)</t>
  </si>
  <si>
    <t>jízdní cesty na tutéž kolej</t>
  </si>
  <si>
    <t>Výpravčí  -  1 §)</t>
  </si>
  <si>
    <t>§ ) = obsazení v době stanovené  "Rozkazem o výluce služby dopravních zaměstnanců"</t>
  </si>
  <si>
    <t>IV.</t>
  </si>
  <si>
    <t>č. I,  úrovňové,  vnější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</si>
</sst>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0" borderId="0" xfId="20" applyFont="1" applyAlignment="1">
      <alignment horizontal="left" vertical="center"/>
      <protection/>
    </xf>
    <xf numFmtId="0" fontId="13" fillId="0" borderId="0" xfId="20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7" xfId="2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3" fillId="0" borderId="17" xfId="20" applyFont="1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8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20" applyFont="1" applyFill="1" applyBorder="1" applyAlignment="1">
      <alignment/>
      <protection/>
    </xf>
    <xf numFmtId="0" fontId="0" fillId="0" borderId="26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16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4" borderId="0" xfId="0" applyFill="1" applyAlignment="1">
      <alignment/>
    </xf>
    <xf numFmtId="0" fontId="0" fillId="4" borderId="0" xfId="20" applyFont="1" applyFill="1" applyBorder="1" applyAlignment="1">
      <alignment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30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0" xfId="20" applyFont="1" applyFill="1" applyBorder="1" applyAlignment="1">
      <alignment/>
      <protection/>
    </xf>
    <xf numFmtId="0" fontId="0" fillId="4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3" fillId="0" borderId="0" xfId="0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32" xfId="0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6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2" fillId="0" borderId="0" xfId="0" applyFont="1" applyAlignment="1">
      <alignment horizontal="center"/>
    </xf>
    <xf numFmtId="0" fontId="10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5" borderId="47" xfId="20" applyFont="1" applyFill="1" applyBorder="1" applyAlignment="1">
      <alignment horizontal="center" vertical="center"/>
      <protection/>
    </xf>
    <xf numFmtId="0" fontId="10" fillId="5" borderId="50" xfId="20" applyFont="1" applyFill="1" applyBorder="1" applyAlignment="1">
      <alignment horizontal="center"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5" borderId="6" xfId="20" applyFont="1" applyFill="1" applyBorder="1" applyAlignment="1">
      <alignment horizontal="center"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52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164" fontId="0" fillId="0" borderId="53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0" fontId="0" fillId="0" borderId="56" xfId="0" applyFont="1" applyBorder="1" applyAlignment="1">
      <alignment vertical="center"/>
    </xf>
    <xf numFmtId="164" fontId="0" fillId="0" borderId="57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0" borderId="5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34" fillId="0" borderId="52" xfId="20" applyNumberFormat="1" applyFont="1" applyBorder="1" applyAlignment="1">
      <alignment horizontal="center" vertical="center"/>
      <protection/>
    </xf>
    <xf numFmtId="1" fontId="13" fillId="0" borderId="53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33" fillId="0" borderId="0" xfId="0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7" fillId="0" borderId="22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0" fillId="0" borderId="53" xfId="20" applyNumberFormat="1" applyFont="1" applyBorder="1" applyAlignment="1">
      <alignment vertical="center"/>
      <protection/>
    </xf>
    <xf numFmtId="0" fontId="37" fillId="0" borderId="6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29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36" fillId="0" borderId="5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13" fillId="0" borderId="53" xfId="20" applyNumberFormat="1" applyFont="1" applyBorder="1" applyAlignment="1">
      <alignment horizontal="center" vertical="center"/>
      <protection/>
    </xf>
    <xf numFmtId="164" fontId="13" fillId="0" borderId="22" xfId="20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5" borderId="50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164" fontId="44" fillId="0" borderId="20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49" fontId="14" fillId="0" borderId="17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Červená  nad  Vltavou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9525</xdr:rowOff>
    </xdr:from>
    <xdr:ext cx="323850" cy="285750"/>
    <xdr:sp>
      <xdr:nvSpPr>
        <xdr:cNvPr id="7" name="Oval 8"/>
        <xdr:cNvSpPr>
          <a:spLocks noChangeAspect="1"/>
        </xdr:cNvSpPr>
      </xdr:nvSpPr>
      <xdr:spPr>
        <a:xfrm>
          <a:off x="32708850" y="110394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19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19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
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19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19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19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19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33</xdr:row>
      <xdr:rowOff>9525</xdr:rowOff>
    </xdr:from>
    <xdr:to>
      <xdr:col>52</xdr:col>
      <xdr:colOff>742950</xdr:colOff>
      <xdr:row>35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486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2668250" y="76771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37500" y="76771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H="1">
          <a:off x="5307330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9" name="Line 35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31" name="Line 37"/>
        <xdr:cNvSpPr>
          <a:spLocks/>
        </xdr:cNvSpPr>
      </xdr:nvSpPr>
      <xdr:spPr>
        <a:xfrm flipH="1" flipV="1">
          <a:off x="1118235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32" name="Line 38"/>
        <xdr:cNvSpPr>
          <a:spLocks/>
        </xdr:cNvSpPr>
      </xdr:nvSpPr>
      <xdr:spPr>
        <a:xfrm flipH="1" flipV="1">
          <a:off x="1192530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14</xdr:col>
      <xdr:colOff>495300</xdr:colOff>
      <xdr:row>28</xdr:row>
      <xdr:rowOff>114300</xdr:rowOff>
    </xdr:to>
    <xdr:sp>
      <xdr:nvSpPr>
        <xdr:cNvPr id="33" name="Line 39"/>
        <xdr:cNvSpPr>
          <a:spLocks/>
        </xdr:cNvSpPr>
      </xdr:nvSpPr>
      <xdr:spPr>
        <a:xfrm flipH="1" flipV="1">
          <a:off x="82105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34" name="Line 40"/>
        <xdr:cNvSpPr>
          <a:spLocks/>
        </xdr:cNvSpPr>
      </xdr:nvSpPr>
      <xdr:spPr>
        <a:xfrm flipH="1">
          <a:off x="5381625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77</xdr:col>
      <xdr:colOff>266700</xdr:colOff>
      <xdr:row>28</xdr:row>
      <xdr:rowOff>114300</xdr:rowOff>
    </xdr:to>
    <xdr:sp>
      <xdr:nvSpPr>
        <xdr:cNvPr id="35" name="Line 41"/>
        <xdr:cNvSpPr>
          <a:spLocks/>
        </xdr:cNvSpPr>
      </xdr:nvSpPr>
      <xdr:spPr>
        <a:xfrm flipH="1">
          <a:off x="55302150" y="69913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0</xdr:colOff>
      <xdr:row>29</xdr:row>
      <xdr:rowOff>0</xdr:rowOff>
    </xdr:to>
    <xdr:sp>
      <xdr:nvSpPr>
        <xdr:cNvPr id="36" name="Line 42"/>
        <xdr:cNvSpPr>
          <a:spLocks/>
        </xdr:cNvSpPr>
      </xdr:nvSpPr>
      <xdr:spPr>
        <a:xfrm flipH="1">
          <a:off x="617410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342900</xdr:colOff>
      <xdr:row>21</xdr:row>
      <xdr:rowOff>0</xdr:rowOff>
    </xdr:from>
    <xdr:ext cx="1266825" cy="685800"/>
    <xdr:sp>
      <xdr:nvSpPr>
        <xdr:cNvPr id="37" name="text 774"/>
        <xdr:cNvSpPr txBox="1">
          <a:spLocks noChangeArrowheads="1"/>
        </xdr:cNvSpPr>
      </xdr:nvSpPr>
      <xdr:spPr>
        <a:xfrm>
          <a:off x="61112400" y="5734050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40,159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629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609600</xdr:colOff>
      <xdr:row>31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10039350" y="7791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55797450" y="7791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46</xdr:col>
      <xdr:colOff>342900</xdr:colOff>
      <xdr:row>30</xdr:row>
      <xdr:rowOff>76200</xdr:rowOff>
    </xdr:from>
    <xdr:to>
      <xdr:col>54</xdr:col>
      <xdr:colOff>428625</xdr:colOff>
      <xdr:row>31</xdr:row>
      <xdr:rowOff>152400</xdr:rowOff>
    </xdr:to>
    <xdr:grpSp>
      <xdr:nvGrpSpPr>
        <xdr:cNvPr id="46" name="Group 64"/>
        <xdr:cNvGrpSpPr>
          <a:grpSpLocks/>
        </xdr:cNvGrpSpPr>
      </xdr:nvGrpSpPr>
      <xdr:grpSpPr>
        <a:xfrm>
          <a:off x="34366200" y="7867650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47" name="Rectangle 6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76200</xdr:rowOff>
    </xdr:from>
    <xdr:to>
      <xdr:col>53</xdr:col>
      <xdr:colOff>352425</xdr:colOff>
      <xdr:row>28</xdr:row>
      <xdr:rowOff>152400</xdr:rowOff>
    </xdr:to>
    <xdr:grpSp>
      <xdr:nvGrpSpPr>
        <xdr:cNvPr id="54" name="Group 72"/>
        <xdr:cNvGrpSpPr>
          <a:grpSpLocks/>
        </xdr:cNvGrpSpPr>
      </xdr:nvGrpSpPr>
      <xdr:grpSpPr>
        <a:xfrm>
          <a:off x="34366200" y="7181850"/>
          <a:ext cx="5438775" cy="304800"/>
          <a:chOff x="116" y="119"/>
          <a:chExt cx="540" cy="40"/>
        </a:xfrm>
        <a:solidFill>
          <a:srgbClr val="FFFFFF"/>
        </a:solidFill>
      </xdr:grpSpPr>
      <xdr:sp>
        <xdr:nvSpPr>
          <xdr:cNvPr id="55" name="Rectangle 7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29</xdr:row>
      <xdr:rowOff>0</xdr:rowOff>
    </xdr:to>
    <xdr:sp>
      <xdr:nvSpPr>
        <xdr:cNvPr id="62" name="Line 139"/>
        <xdr:cNvSpPr>
          <a:spLocks/>
        </xdr:cNvSpPr>
      </xdr:nvSpPr>
      <xdr:spPr>
        <a:xfrm flipH="1" flipV="1">
          <a:off x="10439400" y="7448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3" name="Group 140"/>
        <xdr:cNvGrpSpPr>
          <a:grpSpLocks noChangeAspect="1"/>
        </xdr:cNvGrpSpPr>
      </xdr:nvGrpSpPr>
      <xdr:grpSpPr>
        <a:xfrm>
          <a:off x="80486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1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6" name="Group 143"/>
        <xdr:cNvGrpSpPr>
          <a:grpSpLocks noChangeAspect="1"/>
        </xdr:cNvGrpSpPr>
      </xdr:nvGrpSpPr>
      <xdr:grpSpPr>
        <a:xfrm>
          <a:off x="573881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0</xdr:rowOff>
    </xdr:to>
    <xdr:sp>
      <xdr:nvSpPr>
        <xdr:cNvPr id="69" name="Line 146"/>
        <xdr:cNvSpPr>
          <a:spLocks/>
        </xdr:cNvSpPr>
      </xdr:nvSpPr>
      <xdr:spPr>
        <a:xfrm flipH="1">
          <a:off x="54559200" y="7448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70" name="Group 155"/>
        <xdr:cNvGrpSpPr>
          <a:grpSpLocks noChangeAspect="1"/>
        </xdr:cNvGrpSpPr>
      </xdr:nvGrpSpPr>
      <xdr:grpSpPr>
        <a:xfrm>
          <a:off x="205740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1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25</xdr:row>
      <xdr:rowOff>57150</xdr:rowOff>
    </xdr:from>
    <xdr:to>
      <xdr:col>18</xdr:col>
      <xdr:colOff>257175</xdr:colOff>
      <xdr:row>25</xdr:row>
      <xdr:rowOff>171450</xdr:rowOff>
    </xdr:to>
    <xdr:grpSp>
      <xdr:nvGrpSpPr>
        <xdr:cNvPr id="78" name="Group 163"/>
        <xdr:cNvGrpSpPr>
          <a:grpSpLocks noChangeAspect="1"/>
        </xdr:cNvGrpSpPr>
      </xdr:nvGrpSpPr>
      <xdr:grpSpPr>
        <a:xfrm>
          <a:off x="12611100" y="67056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79" name="Line 1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514350</xdr:colOff>
      <xdr:row>28</xdr:row>
      <xdr:rowOff>0</xdr:rowOff>
    </xdr:from>
    <xdr:to>
      <xdr:col>18</xdr:col>
      <xdr:colOff>942975</xdr:colOff>
      <xdr:row>29</xdr:row>
      <xdr:rowOff>0</xdr:rowOff>
    </xdr:to>
    <xdr:grpSp>
      <xdr:nvGrpSpPr>
        <xdr:cNvPr id="84" name="Group 169"/>
        <xdr:cNvGrpSpPr>
          <a:grpSpLocks noChangeAspect="1"/>
        </xdr:cNvGrpSpPr>
      </xdr:nvGrpSpPr>
      <xdr:grpSpPr>
        <a:xfrm>
          <a:off x="13430250" y="7334250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85" name="Oval 170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1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2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73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74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75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76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7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93" name="Group 178"/>
        <xdr:cNvGrpSpPr>
          <a:grpSpLocks noChangeAspect="1"/>
        </xdr:cNvGrpSpPr>
      </xdr:nvGrpSpPr>
      <xdr:grpSpPr>
        <a:xfrm>
          <a:off x="25831800" y="7391400"/>
          <a:ext cx="428625" cy="114300"/>
          <a:chOff x="891" y="431"/>
          <a:chExt cx="39" cy="12"/>
        </a:xfrm>
        <a:solidFill>
          <a:srgbClr val="FFFFFF"/>
        </a:solidFill>
      </xdr:grpSpPr>
      <xdr:sp>
        <xdr:nvSpPr>
          <xdr:cNvPr id="94" name="Oval 179"/>
          <xdr:cNvSpPr>
            <a:spLocks noChangeAspect="1"/>
          </xdr:cNvSpPr>
        </xdr:nvSpPr>
        <xdr:spPr>
          <a:xfrm>
            <a:off x="91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0"/>
          <xdr:cNvSpPr>
            <a:spLocks noChangeAspect="1"/>
          </xdr:cNvSpPr>
        </xdr:nvSpPr>
        <xdr:spPr>
          <a:xfrm>
            <a:off x="903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1"/>
          <xdr:cNvSpPr>
            <a:spLocks noChangeAspect="1"/>
          </xdr:cNvSpPr>
        </xdr:nvSpPr>
        <xdr:spPr>
          <a:xfrm>
            <a:off x="927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82"/>
          <xdr:cNvSpPr>
            <a:spLocks noChangeAspect="1"/>
          </xdr:cNvSpPr>
        </xdr:nvSpPr>
        <xdr:spPr>
          <a:xfrm flipV="1">
            <a:off x="90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83"/>
          <xdr:cNvSpPr>
            <a:spLocks noChangeAspect="1"/>
          </xdr:cNvSpPr>
        </xdr:nvSpPr>
        <xdr:spPr>
          <a:xfrm>
            <a:off x="90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4"/>
          <xdr:cNvSpPr>
            <a:spLocks noChangeAspect="1"/>
          </xdr:cNvSpPr>
        </xdr:nvSpPr>
        <xdr:spPr>
          <a:xfrm>
            <a:off x="891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619125</xdr:colOff>
      <xdr:row>27</xdr:row>
      <xdr:rowOff>171450</xdr:rowOff>
    </xdr:to>
    <xdr:grpSp>
      <xdr:nvGrpSpPr>
        <xdr:cNvPr id="100" name="Group 185"/>
        <xdr:cNvGrpSpPr>
          <a:grpSpLocks noChangeAspect="1"/>
        </xdr:cNvGrpSpPr>
      </xdr:nvGrpSpPr>
      <xdr:grpSpPr>
        <a:xfrm>
          <a:off x="51901725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18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742950</xdr:colOff>
      <xdr:row>30</xdr:row>
      <xdr:rowOff>171450</xdr:rowOff>
    </xdr:to>
    <xdr:grpSp>
      <xdr:nvGrpSpPr>
        <xdr:cNvPr id="106" name="Group 191"/>
        <xdr:cNvGrpSpPr>
          <a:grpSpLocks noChangeAspect="1"/>
        </xdr:cNvGrpSpPr>
      </xdr:nvGrpSpPr>
      <xdr:grpSpPr>
        <a:xfrm>
          <a:off x="48929925" y="7848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7" name="Line 1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113" name="Group 198"/>
        <xdr:cNvGrpSpPr>
          <a:grpSpLocks noChangeAspect="1"/>
        </xdr:cNvGrpSpPr>
      </xdr:nvGrpSpPr>
      <xdr:grpSpPr>
        <a:xfrm>
          <a:off x="62865000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4" name="Line 1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5" t="s">
        <v>58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  <c r="R2" s="4"/>
      <c r="S2" s="5"/>
      <c r="T2" s="5"/>
      <c r="U2" s="5"/>
      <c r="V2" s="220" t="s">
        <v>7</v>
      </c>
      <c r="W2" s="220"/>
      <c r="X2" s="220"/>
      <c r="Y2" s="22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20" t="s">
        <v>7</v>
      </c>
      <c r="BO2" s="220"/>
      <c r="BP2" s="220"/>
      <c r="BQ2" s="220"/>
      <c r="BR2" s="5"/>
      <c r="BS2" s="5"/>
      <c r="BT2" s="5"/>
      <c r="BU2" s="6"/>
      <c r="BY2" s="1"/>
      <c r="BZ2" s="215" t="s">
        <v>69</v>
      </c>
      <c r="CA2" s="216"/>
      <c r="CB2" s="216"/>
      <c r="CC2" s="216"/>
      <c r="CD2" s="216"/>
      <c r="CE2" s="216"/>
      <c r="CF2" s="216"/>
      <c r="CG2" s="216"/>
      <c r="CH2" s="216"/>
      <c r="CI2" s="216"/>
      <c r="CJ2" s="217"/>
    </row>
    <row r="3" spans="18:77" ht="21" customHeight="1" thickBot="1" thickTop="1">
      <c r="R3" s="225" t="s">
        <v>8</v>
      </c>
      <c r="S3" s="223"/>
      <c r="T3" s="7"/>
      <c r="U3" s="8"/>
      <c r="V3" s="226" t="s">
        <v>9</v>
      </c>
      <c r="W3" s="227"/>
      <c r="X3" s="227"/>
      <c r="Y3" s="228"/>
      <c r="Z3" s="9"/>
      <c r="AA3" s="10"/>
      <c r="AB3" s="229" t="s">
        <v>54</v>
      </c>
      <c r="AC3" s="230"/>
      <c r="AD3" s="1"/>
      <c r="AE3" s="1"/>
      <c r="AF3" s="1"/>
      <c r="AG3" s="1"/>
      <c r="AH3" s="1"/>
      <c r="AI3" s="1"/>
      <c r="AJ3" s="1"/>
      <c r="AK3" s="1"/>
      <c r="AL3" s="1"/>
      <c r="AM3" s="11" t="s">
        <v>53</v>
      </c>
      <c r="AN3" s="12"/>
      <c r="AO3" s="12"/>
      <c r="AP3" s="13"/>
      <c r="AQ3" s="13"/>
      <c r="AR3" s="231" t="s">
        <v>52</v>
      </c>
      <c r="AS3" s="231"/>
      <c r="AT3" s="231"/>
      <c r="AU3" s="13"/>
      <c r="AV3" s="13"/>
      <c r="AX3" s="14"/>
      <c r="AY3" s="15" t="s">
        <v>71</v>
      </c>
      <c r="AZ3" s="1"/>
      <c r="BA3" s="1"/>
      <c r="BB3" s="1"/>
      <c r="BC3" s="1"/>
      <c r="BD3" s="1"/>
      <c r="BE3" s="1"/>
      <c r="BF3" s="1"/>
      <c r="BG3" s="1"/>
      <c r="BJ3" s="218" t="s">
        <v>10</v>
      </c>
      <c r="BK3" s="219"/>
      <c r="BL3" s="9"/>
      <c r="BM3" s="10"/>
      <c r="BN3" s="221" t="s">
        <v>9</v>
      </c>
      <c r="BO3" s="222"/>
      <c r="BP3" s="222"/>
      <c r="BQ3" s="223"/>
      <c r="BR3" s="16"/>
      <c r="BS3" s="17"/>
      <c r="BT3" s="221" t="s">
        <v>8</v>
      </c>
      <c r="BU3" s="224"/>
      <c r="BY3" s="1"/>
    </row>
    <row r="4" spans="2:89" ht="21" customHeight="1" thickBot="1" thickTop="1">
      <c r="B4" s="18"/>
      <c r="C4" s="19"/>
      <c r="D4" s="19"/>
      <c r="E4" s="19"/>
      <c r="F4" s="19"/>
      <c r="G4" s="19"/>
      <c r="H4" s="19"/>
      <c r="I4" s="19"/>
      <c r="J4" s="20"/>
      <c r="K4" s="19"/>
      <c r="L4" s="21"/>
      <c r="R4" s="22"/>
      <c r="S4" s="23"/>
      <c r="T4" s="24"/>
      <c r="U4" s="25"/>
      <c r="V4" s="208" t="s">
        <v>11</v>
      </c>
      <c r="W4" s="208"/>
      <c r="X4" s="208"/>
      <c r="Y4" s="208"/>
      <c r="Z4" s="24"/>
      <c r="AA4" s="25"/>
      <c r="AB4" s="27"/>
      <c r="AC4" s="28"/>
      <c r="AD4" s="1"/>
      <c r="AE4" s="1"/>
      <c r="AF4" s="1"/>
      <c r="AG4" s="1"/>
      <c r="AH4" s="1"/>
      <c r="AI4" s="1"/>
      <c r="AJ4" s="1"/>
      <c r="AK4" s="1"/>
      <c r="AL4" s="1"/>
      <c r="AM4" s="29"/>
      <c r="AN4" s="29"/>
      <c r="AO4" s="29"/>
      <c r="AP4" s="30"/>
      <c r="AQ4" s="30"/>
      <c r="AR4" s="232"/>
      <c r="AS4" s="232"/>
      <c r="AT4" s="232"/>
      <c r="AU4" s="30"/>
      <c r="AV4" s="30"/>
      <c r="AW4" s="31"/>
      <c r="AX4" s="31"/>
      <c r="AY4" s="31"/>
      <c r="AZ4" s="1"/>
      <c r="BA4" s="1"/>
      <c r="BB4" s="1"/>
      <c r="BC4" s="1"/>
      <c r="BD4" s="1"/>
      <c r="BE4" s="1"/>
      <c r="BF4" s="1"/>
      <c r="BG4" s="1"/>
      <c r="BJ4" s="32"/>
      <c r="BK4" s="27"/>
      <c r="BL4" s="24"/>
      <c r="BM4" s="25"/>
      <c r="BN4" s="208" t="s">
        <v>11</v>
      </c>
      <c r="BO4" s="208"/>
      <c r="BP4" s="208"/>
      <c r="BQ4" s="208"/>
      <c r="BR4" s="26"/>
      <c r="BS4" s="26"/>
      <c r="BT4" s="33"/>
      <c r="BU4" s="28"/>
      <c r="BY4" s="1"/>
      <c r="BZ4" s="18"/>
      <c r="CA4" s="19"/>
      <c r="CB4" s="19"/>
      <c r="CC4" s="19"/>
      <c r="CD4" s="19"/>
      <c r="CE4" s="19"/>
      <c r="CF4" s="19"/>
      <c r="CG4" s="19"/>
      <c r="CH4" s="20"/>
      <c r="CI4" s="19"/>
      <c r="CJ4" s="21"/>
      <c r="CK4" s="34"/>
    </row>
    <row r="5" spans="2:88" ht="24" customHeight="1" thickTop="1">
      <c r="B5" s="35"/>
      <c r="C5" s="36" t="s">
        <v>12</v>
      </c>
      <c r="D5" s="37"/>
      <c r="E5" s="38"/>
      <c r="F5" s="38"/>
      <c r="G5" s="38"/>
      <c r="H5" s="38"/>
      <c r="I5" s="38"/>
      <c r="J5" s="39"/>
      <c r="L5" s="40"/>
      <c r="R5" s="41"/>
      <c r="S5" s="42"/>
      <c r="T5" s="43"/>
      <c r="U5" s="44"/>
      <c r="V5" s="45"/>
      <c r="W5" s="46"/>
      <c r="X5" s="43"/>
      <c r="Y5" s="44"/>
      <c r="Z5" s="43"/>
      <c r="AA5" s="44"/>
      <c r="AB5" s="13"/>
      <c r="AC5" s="47"/>
      <c r="AD5" s="1"/>
      <c r="AE5" s="1"/>
      <c r="AF5" s="1"/>
      <c r="AG5" s="1"/>
      <c r="AH5" s="1"/>
      <c r="AI5" s="1"/>
      <c r="AJ5" s="1"/>
      <c r="AK5" s="1"/>
      <c r="AL5" s="1"/>
      <c r="AM5" s="48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  <c r="AZ5" s="1"/>
      <c r="BA5" s="1"/>
      <c r="BB5" s="1"/>
      <c r="BC5" s="1"/>
      <c r="BD5" s="1"/>
      <c r="BE5" s="1"/>
      <c r="BF5" s="1"/>
      <c r="BG5" s="1"/>
      <c r="BJ5" s="51"/>
      <c r="BK5" s="52"/>
      <c r="BL5" s="43"/>
      <c r="BM5" s="42"/>
      <c r="BN5" s="43"/>
      <c r="BO5" s="53"/>
      <c r="BP5" s="43"/>
      <c r="BQ5" s="42"/>
      <c r="BR5" s="43"/>
      <c r="BS5" s="42"/>
      <c r="BT5" s="54"/>
      <c r="BU5" s="55"/>
      <c r="BY5" s="1"/>
      <c r="BZ5" s="35"/>
      <c r="CA5" s="36" t="s">
        <v>12</v>
      </c>
      <c r="CB5" s="37"/>
      <c r="CC5" s="38"/>
      <c r="CD5" s="38"/>
      <c r="CE5" s="38"/>
      <c r="CF5" s="38"/>
      <c r="CG5" s="38"/>
      <c r="CH5" s="39"/>
      <c r="CJ5" s="40"/>
    </row>
    <row r="6" spans="2:88" ht="24" customHeight="1">
      <c r="B6" s="35"/>
      <c r="C6" s="36" t="s">
        <v>13</v>
      </c>
      <c r="D6" s="37"/>
      <c r="E6" s="38"/>
      <c r="F6" s="38"/>
      <c r="G6" s="56" t="s">
        <v>55</v>
      </c>
      <c r="H6" s="38"/>
      <c r="I6" s="38"/>
      <c r="J6" s="39"/>
      <c r="K6" s="57" t="s">
        <v>57</v>
      </c>
      <c r="L6" s="40"/>
      <c r="R6" s="58" t="s">
        <v>15</v>
      </c>
      <c r="S6" s="59">
        <v>38.341</v>
      </c>
      <c r="T6" s="43"/>
      <c r="U6" s="44"/>
      <c r="V6" s="45"/>
      <c r="W6" s="46"/>
      <c r="X6" s="43"/>
      <c r="Y6" s="44"/>
      <c r="Z6" s="43"/>
      <c r="AA6" s="44"/>
      <c r="AB6" s="60"/>
      <c r="AC6" s="61"/>
      <c r="AD6" s="1"/>
      <c r="AE6" s="1"/>
      <c r="AF6" s="1"/>
      <c r="AG6" s="1"/>
      <c r="AH6" s="1"/>
      <c r="AI6" s="1"/>
      <c r="AJ6" s="1"/>
      <c r="AK6" s="1"/>
      <c r="AL6" s="1"/>
      <c r="AM6" s="62"/>
      <c r="AN6" s="63" t="s">
        <v>16</v>
      </c>
      <c r="AO6" s="64"/>
      <c r="AP6" s="65"/>
      <c r="AQ6" s="66"/>
      <c r="AR6" s="67"/>
      <c r="AS6" s="68" t="s">
        <v>59</v>
      </c>
      <c r="AT6" s="67"/>
      <c r="AU6" s="66"/>
      <c r="AV6" s="65"/>
      <c r="AW6" s="69"/>
      <c r="AX6" s="70"/>
      <c r="AY6" s="71"/>
      <c r="AZ6" s="1"/>
      <c r="BA6" s="1"/>
      <c r="BB6" s="1"/>
      <c r="BC6" s="1"/>
      <c r="BD6" s="1"/>
      <c r="BE6" s="1"/>
      <c r="BF6" s="1"/>
      <c r="BG6" s="1"/>
      <c r="BJ6" s="211" t="s">
        <v>65</v>
      </c>
      <c r="BK6" s="212"/>
      <c r="BL6" s="13"/>
      <c r="BM6" s="72"/>
      <c r="BN6" s="13"/>
      <c r="BO6" s="73"/>
      <c r="BP6" s="43"/>
      <c r="BQ6" s="44"/>
      <c r="BR6" s="43"/>
      <c r="BS6" s="44"/>
      <c r="BT6" s="74" t="s">
        <v>17</v>
      </c>
      <c r="BU6" s="75">
        <v>40.87</v>
      </c>
      <c r="BY6" s="1"/>
      <c r="BZ6" s="35"/>
      <c r="CA6" s="36" t="s">
        <v>13</v>
      </c>
      <c r="CB6" s="37"/>
      <c r="CC6" s="38"/>
      <c r="CD6" s="38"/>
      <c r="CE6" s="56" t="s">
        <v>55</v>
      </c>
      <c r="CF6" s="38"/>
      <c r="CG6" s="38"/>
      <c r="CH6" s="39"/>
      <c r="CI6" s="57" t="s">
        <v>57</v>
      </c>
      <c r="CJ6" s="40"/>
    </row>
    <row r="7" spans="2:88" ht="24" customHeight="1">
      <c r="B7" s="35"/>
      <c r="C7" s="36" t="s">
        <v>18</v>
      </c>
      <c r="D7" s="37"/>
      <c r="E7" s="38"/>
      <c r="F7" s="38"/>
      <c r="G7" s="76" t="s">
        <v>56</v>
      </c>
      <c r="H7" s="38"/>
      <c r="I7" s="38"/>
      <c r="J7" s="37"/>
      <c r="K7" s="37"/>
      <c r="L7" s="77"/>
      <c r="R7" s="41"/>
      <c r="S7" s="44"/>
      <c r="T7" s="43"/>
      <c r="U7" s="44"/>
      <c r="V7" s="78" t="s">
        <v>0</v>
      </c>
      <c r="W7" s="79">
        <v>39.319</v>
      </c>
      <c r="X7" s="80" t="s">
        <v>5</v>
      </c>
      <c r="Y7" s="81">
        <v>39.326</v>
      </c>
      <c r="Z7" s="43"/>
      <c r="AA7" s="44"/>
      <c r="AB7" s="60" t="s">
        <v>6</v>
      </c>
      <c r="AC7" s="82">
        <v>39.526</v>
      </c>
      <c r="AD7" s="1"/>
      <c r="AE7" s="1"/>
      <c r="AF7" s="1"/>
      <c r="AG7" s="1"/>
      <c r="AH7" s="1"/>
      <c r="AI7" s="1"/>
      <c r="AJ7" s="1"/>
      <c r="AK7" s="1"/>
      <c r="AL7" s="1"/>
      <c r="AM7" s="62"/>
      <c r="AN7" s="63" t="s">
        <v>13</v>
      </c>
      <c r="AO7" s="64"/>
      <c r="AP7" s="65"/>
      <c r="AQ7" s="66"/>
      <c r="AR7" s="66"/>
      <c r="AS7" s="76" t="s">
        <v>60</v>
      </c>
      <c r="AT7" s="66"/>
      <c r="AU7" s="66"/>
      <c r="AV7" s="65"/>
      <c r="AW7" s="65"/>
      <c r="AX7" s="57" t="s">
        <v>14</v>
      </c>
      <c r="AY7" s="71"/>
      <c r="AZ7" s="1"/>
      <c r="BA7" s="1"/>
      <c r="BB7" s="1"/>
      <c r="BC7" s="1"/>
      <c r="BD7" s="1"/>
      <c r="BE7" s="1"/>
      <c r="BF7" s="1"/>
      <c r="BG7" s="1"/>
      <c r="BJ7" s="213" t="s">
        <v>66</v>
      </c>
      <c r="BK7" s="214"/>
      <c r="BL7" s="13"/>
      <c r="BM7" s="72"/>
      <c r="BN7" s="78" t="s">
        <v>1</v>
      </c>
      <c r="BO7" s="79">
        <v>39.93</v>
      </c>
      <c r="BP7" s="80" t="s">
        <v>2</v>
      </c>
      <c r="BQ7" s="81">
        <v>39.885</v>
      </c>
      <c r="BR7" s="43"/>
      <c r="BS7" s="44"/>
      <c r="BT7" s="118"/>
      <c r="BU7" s="61"/>
      <c r="BY7" s="1"/>
      <c r="BZ7" s="35"/>
      <c r="CA7" s="36" t="s">
        <v>18</v>
      </c>
      <c r="CB7" s="37"/>
      <c r="CC7" s="38"/>
      <c r="CD7" s="38"/>
      <c r="CE7" s="76" t="s">
        <v>56</v>
      </c>
      <c r="CF7" s="38"/>
      <c r="CG7" s="38"/>
      <c r="CH7" s="37"/>
      <c r="CI7" s="37"/>
      <c r="CJ7" s="77"/>
    </row>
    <row r="8" spans="2:88" ht="24" customHeight="1">
      <c r="B8" s="83"/>
      <c r="C8" s="84"/>
      <c r="D8" s="84"/>
      <c r="E8" s="84"/>
      <c r="F8" s="84"/>
      <c r="G8" s="84"/>
      <c r="H8" s="84"/>
      <c r="I8" s="84"/>
      <c r="J8" s="84"/>
      <c r="K8" s="84"/>
      <c r="L8" s="85"/>
      <c r="R8" s="86" t="s">
        <v>19</v>
      </c>
      <c r="S8" s="87">
        <v>39.048</v>
      </c>
      <c r="T8" s="43"/>
      <c r="U8" s="44"/>
      <c r="V8" s="45"/>
      <c r="W8" s="46"/>
      <c r="X8" s="43"/>
      <c r="Y8" s="44"/>
      <c r="Z8" s="43"/>
      <c r="AA8" s="44"/>
      <c r="AB8" s="60"/>
      <c r="AC8" s="61"/>
      <c r="AD8" s="1"/>
      <c r="AE8" s="1"/>
      <c r="AF8" s="1"/>
      <c r="AG8" s="1"/>
      <c r="AH8" s="1"/>
      <c r="AI8" s="1"/>
      <c r="AJ8" s="1"/>
      <c r="AK8" s="1"/>
      <c r="AL8" s="1"/>
      <c r="AM8" s="62"/>
      <c r="AN8" s="63" t="s">
        <v>18</v>
      </c>
      <c r="AO8" s="88"/>
      <c r="AP8" s="88"/>
      <c r="AQ8" s="66"/>
      <c r="AR8" s="89"/>
      <c r="AS8" s="76" t="s">
        <v>20</v>
      </c>
      <c r="AT8" s="89"/>
      <c r="AU8" s="66"/>
      <c r="AV8" s="88"/>
      <c r="AW8" s="90"/>
      <c r="AX8" s="90"/>
      <c r="AY8" s="71"/>
      <c r="AZ8" s="1"/>
      <c r="BA8" s="1"/>
      <c r="BB8" s="1"/>
      <c r="BC8" s="1"/>
      <c r="BD8" s="1"/>
      <c r="BE8" s="1"/>
      <c r="BF8" s="1"/>
      <c r="BG8" s="1"/>
      <c r="BJ8" s="211" t="s">
        <v>67</v>
      </c>
      <c r="BK8" s="212"/>
      <c r="BL8" s="13"/>
      <c r="BM8" s="72"/>
      <c r="BN8" s="45"/>
      <c r="BO8" s="46"/>
      <c r="BP8" s="43"/>
      <c r="BQ8" s="44"/>
      <c r="BR8" s="43"/>
      <c r="BS8" s="44"/>
      <c r="BT8" s="91" t="s">
        <v>21</v>
      </c>
      <c r="BU8" s="92">
        <v>40.22</v>
      </c>
      <c r="BY8" s="1"/>
      <c r="BZ8" s="83"/>
      <c r="CA8" s="84"/>
      <c r="CB8" s="84"/>
      <c r="CC8" s="84"/>
      <c r="CD8" s="84"/>
      <c r="CE8" s="84"/>
      <c r="CF8" s="84"/>
      <c r="CG8" s="84"/>
      <c r="CH8" s="84"/>
      <c r="CI8" s="84"/>
      <c r="CJ8" s="85"/>
    </row>
    <row r="9" spans="2:88" ht="24" customHeight="1" thickBot="1">
      <c r="B9" s="93"/>
      <c r="C9" s="37"/>
      <c r="D9" s="37"/>
      <c r="E9" s="37"/>
      <c r="F9" s="37"/>
      <c r="G9" s="37"/>
      <c r="H9" s="37"/>
      <c r="I9" s="37"/>
      <c r="J9" s="37"/>
      <c r="K9" s="37"/>
      <c r="L9" s="77"/>
      <c r="R9" s="94"/>
      <c r="S9" s="95"/>
      <c r="T9" s="96"/>
      <c r="U9" s="95"/>
      <c r="V9" s="96"/>
      <c r="W9" s="97"/>
      <c r="X9" s="96"/>
      <c r="Y9" s="95"/>
      <c r="Z9" s="96"/>
      <c r="AA9" s="95"/>
      <c r="AB9" s="98"/>
      <c r="AC9" s="99"/>
      <c r="AD9" s="1"/>
      <c r="AE9" s="1"/>
      <c r="AF9" s="1"/>
      <c r="AG9" s="1"/>
      <c r="AH9" s="1"/>
      <c r="AI9" s="1"/>
      <c r="AJ9" s="1"/>
      <c r="AK9" s="1"/>
      <c r="AL9" s="1"/>
      <c r="AM9" s="100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2"/>
      <c r="AZ9" s="1"/>
      <c r="BA9" s="1"/>
      <c r="BB9" s="1"/>
      <c r="BC9" s="1"/>
      <c r="BD9" s="1"/>
      <c r="BE9" s="1"/>
      <c r="BF9" s="1"/>
      <c r="BG9" s="1"/>
      <c r="BJ9" s="103"/>
      <c r="BK9" s="104"/>
      <c r="BL9" s="98"/>
      <c r="BM9" s="105"/>
      <c r="BN9" s="98"/>
      <c r="BO9" s="106"/>
      <c r="BP9" s="98"/>
      <c r="BQ9" s="105"/>
      <c r="BR9" s="107"/>
      <c r="BS9" s="108"/>
      <c r="BT9" s="109"/>
      <c r="BU9" s="110"/>
      <c r="BY9" s="1"/>
      <c r="BZ9" s="93"/>
      <c r="CA9" s="37"/>
      <c r="CB9" s="37"/>
      <c r="CC9" s="37"/>
      <c r="CD9" s="37"/>
      <c r="CE9" s="37"/>
      <c r="CF9" s="37"/>
      <c r="CG9" s="37"/>
      <c r="CH9" s="37"/>
      <c r="CI9" s="37"/>
      <c r="CJ9" s="77"/>
    </row>
    <row r="10" spans="2:88" ht="24" customHeight="1">
      <c r="B10" s="35"/>
      <c r="C10" s="111" t="s">
        <v>22</v>
      </c>
      <c r="D10" s="37"/>
      <c r="E10" s="37"/>
      <c r="F10" s="39"/>
      <c r="G10" s="112" t="s">
        <v>73</v>
      </c>
      <c r="H10" s="37"/>
      <c r="I10" s="37"/>
      <c r="J10" s="113" t="s">
        <v>23</v>
      </c>
      <c r="K10" s="114" t="s">
        <v>74</v>
      </c>
      <c r="L10" s="40"/>
      <c r="AD10" s="1"/>
      <c r="AE10" s="1"/>
      <c r="AF10" s="1"/>
      <c r="AG10" s="1"/>
      <c r="AH10" s="1"/>
      <c r="AI10" s="1"/>
      <c r="AJ10" s="1"/>
      <c r="AK10" s="1"/>
      <c r="AL10" s="1"/>
      <c r="AM10" s="115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7"/>
      <c r="AZ10" s="1"/>
      <c r="BA10" s="1"/>
      <c r="BB10" s="1"/>
      <c r="BC10" s="1"/>
      <c r="BD10" s="1"/>
      <c r="BE10" s="1"/>
      <c r="BF10" s="1"/>
      <c r="BG10" s="1"/>
      <c r="BY10" s="1"/>
      <c r="BZ10" s="35"/>
      <c r="CA10" s="111" t="s">
        <v>22</v>
      </c>
      <c r="CB10" s="37"/>
      <c r="CC10" s="37"/>
      <c r="CD10" s="39"/>
      <c r="CE10" s="112" t="s">
        <v>73</v>
      </c>
      <c r="CF10" s="37"/>
      <c r="CG10" s="37"/>
      <c r="CH10" s="113" t="s">
        <v>23</v>
      </c>
      <c r="CI10" s="114" t="s">
        <v>74</v>
      </c>
      <c r="CJ10" s="40"/>
    </row>
    <row r="11" spans="2:88" ht="24" customHeight="1">
      <c r="B11" s="35"/>
      <c r="C11" s="111" t="s">
        <v>26</v>
      </c>
      <c r="D11" s="37"/>
      <c r="E11" s="37"/>
      <c r="F11" s="39"/>
      <c r="G11" s="112" t="s">
        <v>24</v>
      </c>
      <c r="H11" s="37"/>
      <c r="I11" s="118"/>
      <c r="J11" s="113" t="s">
        <v>27</v>
      </c>
      <c r="K11" s="114" t="s">
        <v>25</v>
      </c>
      <c r="L11" s="40"/>
      <c r="AD11" s="1"/>
      <c r="AE11" s="1"/>
      <c r="AF11" s="1"/>
      <c r="AG11" s="1"/>
      <c r="AH11" s="1"/>
      <c r="AI11" s="1"/>
      <c r="AJ11" s="1"/>
      <c r="AK11" s="1"/>
      <c r="AL11" s="1"/>
      <c r="AM11" s="62"/>
      <c r="AN11" s="119" t="s">
        <v>28</v>
      </c>
      <c r="AO11" s="120"/>
      <c r="AP11" s="120"/>
      <c r="AQ11" s="121"/>
      <c r="AR11" s="121"/>
      <c r="AS11" s="119" t="s">
        <v>61</v>
      </c>
      <c r="AU11" s="121"/>
      <c r="AV11" s="121"/>
      <c r="AX11" s="121"/>
      <c r="AY11" s="71"/>
      <c r="AZ11" s="1"/>
      <c r="BA11" s="1"/>
      <c r="BB11" s="1"/>
      <c r="BC11" s="1"/>
      <c r="BD11" s="1"/>
      <c r="BE11" s="1"/>
      <c r="BF11" s="1"/>
      <c r="BG11" s="1"/>
      <c r="BY11" s="1"/>
      <c r="BZ11" s="35"/>
      <c r="CA11" s="111" t="s">
        <v>26</v>
      </c>
      <c r="CB11" s="37"/>
      <c r="CC11" s="37"/>
      <c r="CD11" s="39"/>
      <c r="CE11" s="112" t="s">
        <v>24</v>
      </c>
      <c r="CF11" s="37"/>
      <c r="CG11" s="118"/>
      <c r="CH11" s="113" t="s">
        <v>27</v>
      </c>
      <c r="CI11" s="114" t="s">
        <v>25</v>
      </c>
      <c r="CJ11" s="40"/>
    </row>
    <row r="12" spans="2:88" ht="24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125"/>
      <c r="Q12" s="125"/>
      <c r="AD12" s="1"/>
      <c r="AE12" s="1"/>
      <c r="AF12" s="1"/>
      <c r="AG12" s="1"/>
      <c r="AH12" s="1"/>
      <c r="AI12" s="1"/>
      <c r="AJ12" s="1"/>
      <c r="AK12" s="1"/>
      <c r="AL12" s="1"/>
      <c r="AM12" s="62"/>
      <c r="AN12" s="113" t="s">
        <v>29</v>
      </c>
      <c r="AO12" s="120"/>
      <c r="AP12" s="120"/>
      <c r="AQ12" s="121"/>
      <c r="AR12" s="121"/>
      <c r="AS12" s="126" t="s">
        <v>62</v>
      </c>
      <c r="AU12" s="121"/>
      <c r="AV12" s="121"/>
      <c r="AX12" s="121"/>
      <c r="AY12" s="71"/>
      <c r="AZ12" s="1"/>
      <c r="BA12" s="1"/>
      <c r="BB12" s="1"/>
      <c r="BC12" s="1"/>
      <c r="BD12" s="1"/>
      <c r="BE12" s="1"/>
      <c r="BF12" s="1"/>
      <c r="BG12" s="1"/>
      <c r="BY12" s="1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24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62"/>
      <c r="AN13" s="113" t="s">
        <v>30</v>
      </c>
      <c r="AO13" s="120"/>
      <c r="AP13" s="120"/>
      <c r="AQ13" s="121"/>
      <c r="AR13" s="121"/>
      <c r="AS13" s="127" t="s">
        <v>76</v>
      </c>
      <c r="AU13" s="121"/>
      <c r="AV13" s="121"/>
      <c r="AW13" s="113" t="s">
        <v>63</v>
      </c>
      <c r="AX13" s="121"/>
      <c r="AY13" s="7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 thickBot="1">
      <c r="P14" s="125"/>
      <c r="Q14" s="125"/>
      <c r="AD14" s="1"/>
      <c r="AE14" s="1"/>
      <c r="AF14" s="1"/>
      <c r="AH14" s="1"/>
      <c r="AI14" s="1"/>
      <c r="AJ14" s="1"/>
      <c r="AK14" s="1"/>
      <c r="AL14" s="1"/>
      <c r="AM14" s="128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0"/>
      <c r="AZ14" s="1"/>
      <c r="BB14" s="1"/>
      <c r="BC14" s="1"/>
      <c r="BD14" s="1"/>
      <c r="BV14" s="125"/>
      <c r="BW14" s="125"/>
      <c r="BX14" s="125"/>
      <c r="BY14" s="131"/>
    </row>
    <row r="15" spans="15:76" ht="18" customHeight="1" thickTop="1">
      <c r="O15" s="125"/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1"/>
      <c r="BE15" s="1"/>
      <c r="BF15" s="1"/>
      <c r="BH15" s="1"/>
      <c r="BJ15" s="1"/>
      <c r="BN15" s="1"/>
      <c r="BP15" s="1"/>
      <c r="BV15" s="125"/>
      <c r="BW15" s="125"/>
      <c r="BX15" s="125"/>
    </row>
    <row r="16" ht="18" customHeight="1"/>
    <row r="17" spans="45:70" ht="18" customHeight="1">
      <c r="AS17" s="203" t="s">
        <v>77</v>
      </c>
      <c r="BR17" s="1"/>
    </row>
    <row r="18" spans="45:70" ht="18" customHeight="1">
      <c r="AS18" s="133" t="s">
        <v>64</v>
      </c>
      <c r="BN18" s="1"/>
      <c r="BR18" s="1"/>
    </row>
    <row r="19" ht="18" customHeight="1">
      <c r="L19" s="1"/>
    </row>
    <row r="20" spans="11:70" ht="18" customHeight="1">
      <c r="K20" s="1"/>
      <c r="V20" s="1"/>
      <c r="X20" s="1"/>
      <c r="Y20" s="1"/>
      <c r="BO20" s="1"/>
      <c r="BR20" s="1"/>
    </row>
    <row r="21" spans="27:87" ht="18" customHeight="1">
      <c r="AA21" s="1"/>
      <c r="AN21" s="1"/>
      <c r="AO21" s="1"/>
      <c r="AP21" s="1"/>
      <c r="AQ21" s="1"/>
      <c r="AR21" s="1"/>
      <c r="AS21" s="132" t="s">
        <v>31</v>
      </c>
      <c r="AU21" s="1"/>
      <c r="AV21" s="1"/>
      <c r="AX21" s="1"/>
      <c r="AY21" s="1"/>
      <c r="AZ21" s="1"/>
      <c r="BQ21" s="1"/>
      <c r="BT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45:74" ht="18" customHeight="1">
      <c r="AS22" s="133" t="s">
        <v>32</v>
      </c>
      <c r="BP22" s="1"/>
      <c r="BV22" s="1"/>
    </row>
    <row r="23" spans="45:85" ht="18" customHeight="1">
      <c r="AS23" s="133" t="s">
        <v>33</v>
      </c>
      <c r="AY23" s="1"/>
      <c r="BV23" s="1"/>
      <c r="CF23" s="1"/>
      <c r="CG23" s="1"/>
    </row>
    <row r="24" spans="1:89" ht="18" customHeight="1">
      <c r="A24" s="135"/>
      <c r="C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S24" s="1"/>
      <c r="BN24" s="1"/>
      <c r="BO24" s="1"/>
      <c r="BQ24" s="1"/>
      <c r="BR24" s="1"/>
      <c r="BS24" s="1"/>
      <c r="BU24" s="1"/>
      <c r="BV24" s="1"/>
      <c r="BW24" s="1"/>
      <c r="BX24" s="1"/>
      <c r="CK24" s="135"/>
    </row>
    <row r="25" spans="1:86" ht="18" customHeight="1">
      <c r="A25" s="135"/>
      <c r="L25" s="1"/>
      <c r="M25" s="1"/>
      <c r="S25" s="136" t="s">
        <v>0</v>
      </c>
      <c r="T25" s="1"/>
      <c r="AA25" s="1"/>
      <c r="AD25" s="1"/>
      <c r="AE25" s="1"/>
      <c r="AF25" s="1"/>
      <c r="AG25" s="1"/>
      <c r="AH25" s="1"/>
      <c r="AI25" s="1"/>
      <c r="AJ25" s="1"/>
      <c r="AL25" s="1"/>
      <c r="AZ25" s="1"/>
      <c r="BA25" s="1"/>
      <c r="BB25" s="1"/>
      <c r="BC25" s="1"/>
      <c r="BD25" s="1"/>
      <c r="BE25" s="1"/>
      <c r="BF25" s="1"/>
      <c r="BG25" s="1"/>
      <c r="BO25" s="1"/>
      <c r="BP25" s="1"/>
      <c r="BV25" s="1"/>
      <c r="BW25" s="1"/>
      <c r="BZ25" s="1"/>
      <c r="CA25" s="1"/>
      <c r="CH25" s="137" t="s">
        <v>21</v>
      </c>
    </row>
    <row r="26" spans="1:89" ht="18" customHeight="1">
      <c r="A26" s="135"/>
      <c r="L26" s="205">
        <v>1</v>
      </c>
      <c r="AD26" s="1"/>
      <c r="AE26" s="1"/>
      <c r="AF26" s="1"/>
      <c r="AG26" s="1"/>
      <c r="AH26" s="1"/>
      <c r="AI26" s="1"/>
      <c r="AJ26" s="1"/>
      <c r="AK26" s="1"/>
      <c r="AZ26" s="1"/>
      <c r="BA26" s="1"/>
      <c r="BB26" s="1"/>
      <c r="BC26" s="1"/>
      <c r="BD26" s="1"/>
      <c r="BE26" s="1"/>
      <c r="BF26" s="1"/>
      <c r="BX26" s="1"/>
      <c r="BZ26" s="205">
        <v>5</v>
      </c>
      <c r="CK26" s="135"/>
    </row>
    <row r="27" spans="2:88" ht="18" customHeight="1">
      <c r="B27" s="135"/>
      <c r="J27" s="1"/>
      <c r="K27" s="1"/>
      <c r="L27" s="1"/>
      <c r="M27" s="1"/>
      <c r="N27" s="1"/>
      <c r="O27" s="1"/>
      <c r="Q27" s="1"/>
      <c r="R27" s="1"/>
      <c r="U27" s="1"/>
      <c r="W27" s="1"/>
      <c r="Y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134"/>
      <c r="AZ27" s="1"/>
      <c r="BA27" s="1"/>
      <c r="BB27" s="1"/>
      <c r="BC27" s="1"/>
      <c r="BD27" s="1"/>
      <c r="BE27" s="1"/>
      <c r="BF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135"/>
    </row>
    <row r="28" spans="17:72" ht="18" customHeight="1">
      <c r="Q28" s="1"/>
      <c r="S28" s="139" t="s">
        <v>5</v>
      </c>
      <c r="AD28" s="1"/>
      <c r="AE28" s="1"/>
      <c r="AF28" s="1"/>
      <c r="AG28" s="1"/>
      <c r="AH28" s="1"/>
      <c r="AJ28" s="201" t="s">
        <v>6</v>
      </c>
      <c r="AL28" s="1"/>
      <c r="AS28" s="1"/>
      <c r="AU28" s="1"/>
      <c r="AZ28" s="1"/>
      <c r="BB28" s="1"/>
      <c r="BC28" s="1"/>
      <c r="BD28" s="1"/>
      <c r="BE28" s="1"/>
      <c r="BF28" s="1"/>
      <c r="BR28" s="1"/>
      <c r="BS28" s="1"/>
      <c r="BT28" s="1"/>
    </row>
    <row r="29" spans="4:76" ht="18" customHeight="1">
      <c r="D29" s="140" t="s">
        <v>19</v>
      </c>
      <c r="N29" s="1"/>
      <c r="O29" s="1"/>
      <c r="P29" s="1"/>
      <c r="Q29" s="1"/>
      <c r="R29" s="1"/>
      <c r="S29" s="1"/>
      <c r="T29" s="1"/>
      <c r="W29" s="1"/>
      <c r="AD29" s="1"/>
      <c r="AE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M29" s="1"/>
      <c r="BS29" s="202" t="s">
        <v>1</v>
      </c>
      <c r="BT29" s="1"/>
      <c r="BU29" s="1"/>
      <c r="BV29" s="1"/>
      <c r="BW29" s="1"/>
      <c r="BX29" s="1"/>
    </row>
    <row r="30" spans="3:87" ht="18" customHeight="1">
      <c r="C30" s="140"/>
      <c r="J30" s="125"/>
      <c r="L30" s="1"/>
      <c r="M30" s="125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Y30" s="1"/>
      <c r="CI30" s="141"/>
    </row>
    <row r="31" spans="3:87" ht="18" customHeight="1">
      <c r="C31" s="140"/>
      <c r="I31" s="1"/>
      <c r="P31" s="1"/>
      <c r="R31" s="1"/>
      <c r="AU31" s="1"/>
      <c r="BE31" s="1"/>
      <c r="BF31" s="1"/>
      <c r="BG31" s="1"/>
      <c r="BL31" s="1"/>
      <c r="BN31" s="1"/>
      <c r="BR31" s="1"/>
      <c r="BU31" s="138"/>
      <c r="BV31" s="1"/>
      <c r="BW31" s="135"/>
      <c r="CF31" s="1"/>
      <c r="CI31" s="141"/>
    </row>
    <row r="32" spans="3:87" ht="18" customHeight="1">
      <c r="C32" s="140"/>
      <c r="I32" s="142"/>
      <c r="O32" s="200" t="s">
        <v>49</v>
      </c>
      <c r="V32" s="1"/>
      <c r="X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R32" s="1"/>
      <c r="AZ32" s="1"/>
      <c r="BB32" s="1"/>
      <c r="BC32" s="1"/>
      <c r="BD32" s="1"/>
      <c r="BF32" s="1"/>
      <c r="BG32" s="1"/>
      <c r="BO32" s="202" t="s">
        <v>2</v>
      </c>
      <c r="BP32" s="1"/>
      <c r="BR32" s="1"/>
      <c r="BU32" s="1"/>
      <c r="BX32" s="199" t="s">
        <v>68</v>
      </c>
      <c r="CB32" s="1"/>
      <c r="CI32" s="141"/>
    </row>
    <row r="33" spans="42:71" ht="18" customHeight="1"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S33" s="1"/>
    </row>
    <row r="34" ht="18" customHeight="1">
      <c r="BX34" s="1"/>
    </row>
    <row r="35" ht="18" customHeight="1"/>
    <row r="36" spans="52:88" ht="18" customHeight="1">
      <c r="AZ36" s="1"/>
      <c r="BY36" s="1"/>
      <c r="BZ36" s="1"/>
      <c r="CJ36" s="135"/>
    </row>
    <row r="37" ht="18" customHeight="1"/>
    <row r="38" ht="18" customHeight="1"/>
    <row r="39" ht="18" customHeight="1">
      <c r="AS39" s="143" t="s">
        <v>34</v>
      </c>
    </row>
    <row r="40" ht="18" customHeight="1">
      <c r="AS40" s="133" t="s">
        <v>35</v>
      </c>
    </row>
    <row r="41" ht="18" customHeight="1">
      <c r="AS41" s="133" t="s">
        <v>75</v>
      </c>
    </row>
    <row r="42" ht="18" customHeight="1"/>
    <row r="43" ht="18" customHeight="1"/>
    <row r="44" spans="27:29" ht="21" customHeight="1">
      <c r="AA44" s="125"/>
      <c r="AB44" s="125"/>
      <c r="AC44" s="125"/>
    </row>
    <row r="45" spans="2:88" ht="22.5" customHeight="1" thickBot="1">
      <c r="B45" s="144" t="s">
        <v>36</v>
      </c>
      <c r="C45" s="145" t="s">
        <v>37</v>
      </c>
      <c r="D45" s="145" t="s">
        <v>38</v>
      </c>
      <c r="E45" s="145" t="s">
        <v>39</v>
      </c>
      <c r="F45" s="147" t="s">
        <v>40</v>
      </c>
      <c r="AS45" s="146" t="s">
        <v>41</v>
      </c>
      <c r="CF45" s="144" t="s">
        <v>36</v>
      </c>
      <c r="CG45" s="145" t="s">
        <v>37</v>
      </c>
      <c r="CH45" s="145" t="s">
        <v>38</v>
      </c>
      <c r="CI45" s="145" t="s">
        <v>39</v>
      </c>
      <c r="CJ45" s="147" t="s">
        <v>40</v>
      </c>
    </row>
    <row r="46" spans="2:88" ht="22.5" customHeight="1" thickBot="1" thickTop="1">
      <c r="B46" s="148"/>
      <c r="C46" s="27"/>
      <c r="D46" s="26" t="s">
        <v>72</v>
      </c>
      <c r="E46" s="27"/>
      <c r="F46" s="28"/>
      <c r="AH46" s="149" t="s">
        <v>36</v>
      </c>
      <c r="AI46" s="209" t="s">
        <v>42</v>
      </c>
      <c r="AJ46" s="210"/>
      <c r="AK46" s="209" t="s">
        <v>43</v>
      </c>
      <c r="AL46" s="210"/>
      <c r="AM46" s="150" t="s">
        <v>44</v>
      </c>
      <c r="AN46" s="151"/>
      <c r="AO46" s="152"/>
      <c r="AP46" s="153" t="s">
        <v>45</v>
      </c>
      <c r="AQ46" s="152"/>
      <c r="AR46" s="154"/>
      <c r="AT46" s="149" t="s">
        <v>36</v>
      </c>
      <c r="AU46" s="209" t="s">
        <v>42</v>
      </c>
      <c r="AV46" s="210"/>
      <c r="AW46" s="209" t="s">
        <v>43</v>
      </c>
      <c r="AX46" s="210"/>
      <c r="AY46" s="150" t="s">
        <v>44</v>
      </c>
      <c r="AZ46" s="151"/>
      <c r="BA46" s="152"/>
      <c r="BB46" s="153" t="s">
        <v>45</v>
      </c>
      <c r="BC46" s="152"/>
      <c r="BD46" s="154"/>
      <c r="CF46" s="32"/>
      <c r="CG46" s="27"/>
      <c r="CH46" s="26" t="s">
        <v>72</v>
      </c>
      <c r="CI46" s="27"/>
      <c r="CJ46" s="155"/>
    </row>
    <row r="47" spans="2:88" ht="22.5" customHeight="1" thickTop="1">
      <c r="B47" s="156"/>
      <c r="C47" s="157"/>
      <c r="D47" s="157"/>
      <c r="E47" s="157"/>
      <c r="F47" s="175"/>
      <c r="AH47" s="158"/>
      <c r="AI47" s="159"/>
      <c r="AJ47" s="160"/>
      <c r="AK47" s="161"/>
      <c r="AL47" s="160"/>
      <c r="AM47" s="162"/>
      <c r="AN47" s="163"/>
      <c r="AO47" s="164"/>
      <c r="AP47" s="164"/>
      <c r="AQ47" s="164"/>
      <c r="AR47" s="165"/>
      <c r="AS47" s="166" t="s">
        <v>46</v>
      </c>
      <c r="AT47" s="167"/>
      <c r="AU47" s="168"/>
      <c r="AV47" s="169"/>
      <c r="AW47" s="170"/>
      <c r="AX47" s="169"/>
      <c r="AY47" s="171"/>
      <c r="AZ47" s="172"/>
      <c r="BA47" s="173"/>
      <c r="BB47" s="173"/>
      <c r="BC47" s="173"/>
      <c r="BD47" s="174"/>
      <c r="CF47" s="156"/>
      <c r="CG47" s="157"/>
      <c r="CH47" s="157"/>
      <c r="CI47" s="157"/>
      <c r="CJ47" s="175"/>
    </row>
    <row r="48" spans="2:88" ht="22.5" customHeight="1">
      <c r="B48" s="176"/>
      <c r="C48" s="177"/>
      <c r="D48" s="157"/>
      <c r="E48" s="178"/>
      <c r="F48" s="47"/>
      <c r="AH48" s="179" t="s">
        <v>3</v>
      </c>
      <c r="AI48" s="206">
        <v>39.319</v>
      </c>
      <c r="AJ48" s="207"/>
      <c r="AK48" s="206">
        <v>39.93</v>
      </c>
      <c r="AL48" s="207"/>
      <c r="AM48" s="180">
        <f>(AK48-AI48)*1000</f>
        <v>610.999999999997</v>
      </c>
      <c r="AN48" s="181"/>
      <c r="AO48" s="164"/>
      <c r="AP48" s="182" t="s">
        <v>50</v>
      </c>
      <c r="AQ48" s="164"/>
      <c r="AR48" s="165"/>
      <c r="AS48" s="183" t="s">
        <v>47</v>
      </c>
      <c r="AT48" s="179" t="s">
        <v>3</v>
      </c>
      <c r="AU48" s="206">
        <v>39.654</v>
      </c>
      <c r="AV48" s="207"/>
      <c r="AW48" s="206">
        <v>39.74</v>
      </c>
      <c r="AX48" s="207"/>
      <c r="AY48" s="180">
        <f>(AW48-AU48)*1000</f>
        <v>85.99999999999852</v>
      </c>
      <c r="AZ48" s="181"/>
      <c r="BA48" s="164"/>
      <c r="BB48" s="184" t="s">
        <v>48</v>
      </c>
      <c r="BC48" s="164"/>
      <c r="BD48" s="165"/>
      <c r="CF48" s="156"/>
      <c r="CG48" s="157"/>
      <c r="CH48" s="157"/>
      <c r="CI48" s="157"/>
      <c r="CJ48" s="175"/>
    </row>
    <row r="49" spans="2:88" ht="22.5" customHeight="1">
      <c r="B49" s="204">
        <v>1</v>
      </c>
      <c r="C49" s="187">
        <v>39.244</v>
      </c>
      <c r="D49" s="186">
        <v>65</v>
      </c>
      <c r="E49" s="185">
        <f>C49+D49*0.001</f>
        <v>39.309</v>
      </c>
      <c r="F49" s="47" t="s">
        <v>70</v>
      </c>
      <c r="AH49" s="158"/>
      <c r="AI49" s="159"/>
      <c r="AJ49" s="160"/>
      <c r="AK49" s="161"/>
      <c r="AL49" s="160"/>
      <c r="AM49" s="162"/>
      <c r="AN49" s="163"/>
      <c r="AO49" s="164"/>
      <c r="AP49" s="164"/>
      <c r="AQ49" s="164"/>
      <c r="AR49" s="165"/>
      <c r="AS49" s="188" t="s">
        <v>78</v>
      </c>
      <c r="AT49" s="158"/>
      <c r="AU49" s="159"/>
      <c r="AV49" s="160"/>
      <c r="AW49" s="161"/>
      <c r="AX49" s="160"/>
      <c r="AY49" s="189"/>
      <c r="AZ49" s="181"/>
      <c r="BA49" s="164"/>
      <c r="BB49" s="164"/>
      <c r="BC49" s="164"/>
      <c r="BD49" s="165"/>
      <c r="CF49" s="204">
        <v>5</v>
      </c>
      <c r="CG49" s="187">
        <v>40.016</v>
      </c>
      <c r="CH49" s="186">
        <v>-51</v>
      </c>
      <c r="CI49" s="185">
        <f>CG49+CH49*0.001</f>
        <v>39.964999999999996</v>
      </c>
      <c r="CJ49" s="47" t="s">
        <v>70</v>
      </c>
    </row>
    <row r="50" spans="2:88" ht="22.5" customHeight="1">
      <c r="B50" s="176"/>
      <c r="C50" s="177"/>
      <c r="D50" s="157"/>
      <c r="E50" s="178"/>
      <c r="F50" s="47"/>
      <c r="AH50" s="179" t="s">
        <v>4</v>
      </c>
      <c r="AI50" s="206">
        <v>39.326</v>
      </c>
      <c r="AJ50" s="207"/>
      <c r="AK50" s="206">
        <v>39.885</v>
      </c>
      <c r="AL50" s="207"/>
      <c r="AM50" s="180">
        <f>(AK50-AI50)*1000</f>
        <v>558.9999999999975</v>
      </c>
      <c r="AN50" s="163"/>
      <c r="AO50" s="164"/>
      <c r="AP50" s="184" t="s">
        <v>51</v>
      </c>
      <c r="AQ50" s="164"/>
      <c r="AR50" s="165"/>
      <c r="AS50" s="188">
        <v>2008</v>
      </c>
      <c r="AT50" s="179" t="s">
        <v>4</v>
      </c>
      <c r="AU50" s="206">
        <v>39.654</v>
      </c>
      <c r="AV50" s="207"/>
      <c r="AW50" s="206">
        <v>39.75</v>
      </c>
      <c r="AX50" s="207"/>
      <c r="AY50" s="180">
        <f>(AW50-AU50)*1000</f>
        <v>95.99999999999653</v>
      </c>
      <c r="AZ50" s="181"/>
      <c r="BA50" s="164"/>
      <c r="BB50" s="184" t="s">
        <v>79</v>
      </c>
      <c r="BC50" s="164"/>
      <c r="BD50" s="165"/>
      <c r="CF50" s="156"/>
      <c r="CG50" s="157"/>
      <c r="CH50" s="157"/>
      <c r="CI50" s="157"/>
      <c r="CJ50" s="175"/>
    </row>
    <row r="51" spans="2:88" ht="22.5" customHeight="1" thickBot="1">
      <c r="B51" s="190"/>
      <c r="C51" s="191"/>
      <c r="D51" s="192"/>
      <c r="E51" s="192"/>
      <c r="F51" s="99"/>
      <c r="AD51" s="2"/>
      <c r="AE51" s="3"/>
      <c r="AH51" s="193"/>
      <c r="AI51" s="194"/>
      <c r="AJ51" s="195"/>
      <c r="AK51" s="196"/>
      <c r="AL51" s="195"/>
      <c r="AM51" s="196"/>
      <c r="AN51" s="197"/>
      <c r="AO51" s="194"/>
      <c r="AP51" s="194"/>
      <c r="AQ51" s="194"/>
      <c r="AR51" s="198"/>
      <c r="AT51" s="193"/>
      <c r="AU51" s="194"/>
      <c r="AV51" s="195"/>
      <c r="AW51" s="196"/>
      <c r="AX51" s="195"/>
      <c r="AY51" s="196"/>
      <c r="AZ51" s="197"/>
      <c r="BA51" s="194"/>
      <c r="BB51" s="194"/>
      <c r="BC51" s="194"/>
      <c r="BD51" s="198"/>
      <c r="BG51" s="2"/>
      <c r="BH51" s="3"/>
      <c r="CF51" s="190"/>
      <c r="CG51" s="191"/>
      <c r="CH51" s="192"/>
      <c r="CI51" s="192"/>
      <c r="CJ51" s="99"/>
    </row>
    <row r="52" ht="12.75" customHeight="1">
      <c r="AA52" s="125"/>
    </row>
    <row r="53" ht="12.75" customHeight="1"/>
    <row r="54" ht="12.75">
      <c r="AA54" s="125"/>
    </row>
    <row r="55" spans="27:70" ht="12.75">
      <c r="AA55" s="125"/>
      <c r="BO55" s="125"/>
      <c r="BP55" s="125"/>
      <c r="BQ55" s="125"/>
      <c r="BR55" s="125"/>
    </row>
  </sheetData>
  <sheetProtection password="E755" sheet="1" objects="1" scenarios="1"/>
  <mergeCells count="28">
    <mergeCell ref="B2:L2"/>
    <mergeCell ref="V2:Y2"/>
    <mergeCell ref="AU48:AV48"/>
    <mergeCell ref="R3:S3"/>
    <mergeCell ref="V3:Y3"/>
    <mergeCell ref="V4:Y4"/>
    <mergeCell ref="AB3:AC3"/>
    <mergeCell ref="AR3:AT4"/>
    <mergeCell ref="AI48:AJ48"/>
    <mergeCell ref="AI46:AJ46"/>
    <mergeCell ref="BZ2:CJ2"/>
    <mergeCell ref="BJ3:BK3"/>
    <mergeCell ref="BN2:BQ2"/>
    <mergeCell ref="BN3:BQ3"/>
    <mergeCell ref="BT3:BU3"/>
    <mergeCell ref="BN4:BQ4"/>
    <mergeCell ref="AW48:AX48"/>
    <mergeCell ref="AK50:AL50"/>
    <mergeCell ref="AU46:AV46"/>
    <mergeCell ref="AW46:AX46"/>
    <mergeCell ref="BJ6:BK6"/>
    <mergeCell ref="BJ7:BK7"/>
    <mergeCell ref="BJ8:BK8"/>
    <mergeCell ref="AK46:AL46"/>
    <mergeCell ref="AI50:AJ50"/>
    <mergeCell ref="AW50:AX50"/>
    <mergeCell ref="AU50:AV50"/>
    <mergeCell ref="AK48:AL4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2008-04-01T06:13:51Z</cp:lastPrinted>
  <dcterms:created xsi:type="dcterms:W3CDTF">2003-01-10T15:39:03Z</dcterms:created>
  <dcterms:modified xsi:type="dcterms:W3CDTF">2008-04-01T07:22:53Z</dcterms:modified>
  <cp:category/>
  <cp:version/>
  <cp:contentType/>
  <cp:contentStatus/>
</cp:coreProperties>
</file>