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5521" windowWidth="12270" windowHeight="3270" tabRatio="599" activeTab="0"/>
  </bookViews>
  <sheets>
    <sheet name="Kardašova Řečice" sheetId="1" r:id="rId1"/>
  </sheets>
  <definedNames/>
  <calcPr fullCalcOnLoad="1"/>
</workbook>
</file>

<file path=xl/sharedStrings.xml><?xml version="1.0" encoding="utf-8"?>
<sst xmlns="http://schemas.openxmlformats.org/spreadsheetml/2006/main" count="172" uniqueCount="107">
  <si>
    <t>Vjezdová</t>
  </si>
  <si>
    <t>Odjezdová</t>
  </si>
  <si>
    <t>Seřaďovací</t>
  </si>
  <si>
    <t>S 3</t>
  </si>
  <si>
    <t>SENA</t>
  </si>
  <si>
    <t>C</t>
  </si>
  <si>
    <t>JPg</t>
  </si>
  <si>
    <t>S 1</t>
  </si>
  <si>
    <t>L 1</t>
  </si>
  <si>
    <t>L 3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</si>
  <si>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</si>
  <si>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</si>
  <si>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</si>
  <si>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</si>
  <si>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</si>
  <si>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</si>
  <si>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</si>
  <si>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</si>
  <si>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</si>
  <si>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</si>
  <si>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</si>
  <si>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</si>
  <si>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</si>
  <si>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</si>
  <si>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</si>
  <si>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</si>
  <si>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</si>
  <si>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</si>
  <si>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</si>
  <si>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</si>
  <si>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</si>
  <si>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Obvod  posunu</t>
  </si>
  <si>
    <t>poznámka</t>
  </si>
  <si>
    <t>Počet  pracovníků :</t>
  </si>
  <si>
    <t>( km )</t>
  </si>
  <si>
    <t>Návěstidla  -  ŽST</t>
  </si>
  <si>
    <t>rychlostní návěstní soustava</t>
  </si>
  <si>
    <t>Současné  vlakové  cesty</t>
  </si>
  <si>
    <t xml:space="preserve">Vzájemně vyloučeny jsou pouze protisměrné </t>
  </si>
  <si>
    <t>Vjezdové / odjezdové rychlosti :</t>
  </si>
  <si>
    <t>v pokračování traťové koleje - rychlost traťová s místním omezením</t>
  </si>
  <si>
    <t>Obvod  výpravčího</t>
  </si>
  <si>
    <t>elm.</t>
  </si>
  <si>
    <t>S</t>
  </si>
  <si>
    <t>EZ</t>
  </si>
  <si>
    <t>Př S</t>
  </si>
  <si>
    <t>00</t>
  </si>
  <si>
    <t>Trať : 701</t>
  </si>
  <si>
    <t>Kód : 4</t>
  </si>
  <si>
    <t>Kód : 13</t>
  </si>
  <si>
    <t>Př L</t>
  </si>
  <si>
    <t>Vjezd - odjezd - průjezd,  NTV</t>
  </si>
  <si>
    <t>PSt. 2</t>
  </si>
  <si>
    <t>PSt. 1</t>
  </si>
  <si>
    <t>R Z Z  -  AŽD 71</t>
  </si>
  <si>
    <t>tlačítková volba, cestový systém</t>
  </si>
  <si>
    <t>Vk 1</t>
  </si>
  <si>
    <t>seřaďovacích</t>
  </si>
  <si>
    <t>návěstidel</t>
  </si>
  <si>
    <t>Stanice  bez</t>
  </si>
  <si>
    <t>Vk 2</t>
  </si>
  <si>
    <t>Vk 3</t>
  </si>
  <si>
    <t>Vlečka</t>
  </si>
  <si>
    <t>Směr  :  Doňov</t>
  </si>
  <si>
    <t>( 3 / 3t / 4 )</t>
  </si>
  <si>
    <t>MVk 1</t>
  </si>
  <si>
    <t>Opakovací Př</t>
  </si>
  <si>
    <t>M1</t>
  </si>
  <si>
    <t>M2</t>
  </si>
  <si>
    <t>Ev. č. : 756825</t>
  </si>
  <si>
    <t>OPř S1</t>
  </si>
  <si>
    <t>OPř S3</t>
  </si>
  <si>
    <t>Směr  :  Velký Ratmírov</t>
  </si>
  <si>
    <t>( Vk 2 / 6 )</t>
  </si>
  <si>
    <t>( 7 / 7t / 5 )</t>
  </si>
  <si>
    <t>výpravčí</t>
  </si>
  <si>
    <t>SDC</t>
  </si>
  <si>
    <t>Montážní základna</t>
  </si>
  <si>
    <t>Stanoviště I.</t>
  </si>
  <si>
    <t>garáž</t>
  </si>
  <si>
    <r>
      <t xml:space="preserve">Hlavní  staniční  kolej,  </t>
    </r>
    <r>
      <rPr>
        <sz val="14"/>
        <rFont val="Arial CE"/>
        <family val="2"/>
      </rPr>
      <t>NTV</t>
    </r>
  </si>
  <si>
    <t xml:space="preserve">dozorce výhybek St.I hlásí telefonicky </t>
  </si>
  <si>
    <t>Dozorce výhybek  -  1</t>
  </si>
  <si>
    <t>bez kontroly volnosti tratě</t>
  </si>
  <si>
    <t>ručně</t>
  </si>
  <si>
    <t>Reléový  poloautoblok</t>
  </si>
  <si>
    <t>jízdní cesty na tutéž kolej</t>
  </si>
  <si>
    <t>vým. zámek, klíč Vk 1 / MVk 1 / 2 držen v EMZ v kolejišti</t>
  </si>
  <si>
    <t>vým. zámek v závislosti na v.č. 3</t>
  </si>
  <si>
    <t>( v.č. 1 )</t>
  </si>
  <si>
    <t>( Vk 1 / MVk 1 / 2 )</t>
  </si>
  <si>
    <t>( v.č. 8 )</t>
  </si>
  <si>
    <t>vým. zámek v závislosti na v.č. 7</t>
  </si>
  <si>
    <t>vým. zámek, klíč Vk 2 / 6 držen v EMZ v kolejišti</t>
  </si>
  <si>
    <t>XII.</t>
  </si>
  <si>
    <t>č. I,  úrovňové, jednostranné vnitřní  ( Tischer )</t>
  </si>
  <si>
    <t>č. II,  úrovňové, jednostranné vnitřní  ( Tischer )</t>
  </si>
  <si>
    <t>Km  13,583</t>
  </si>
  <si>
    <t>s kontrolou volnosti tratě počítačem náprav</t>
  </si>
  <si>
    <t>samočinně činností</t>
  </si>
  <si>
    <t>zabezpečovacího zařízení</t>
  </si>
  <si>
    <t>Kód : 6</t>
  </si>
  <si>
    <t>Lesy</t>
  </si>
  <si>
    <t>vým. zámek, klíč 7 / 7t / 5 držen v EMZ v kolejišti</t>
  </si>
  <si>
    <t>vým. zámek, klíč 3 / 3t / 4 držen v EMZ v kolejišti</t>
  </si>
  <si>
    <t>Obvod  MZ  ( výhybky nezajištěny )</t>
  </si>
  <si>
    <t>při jízdě do odbočky - není-li uvedeno jinak, rychlost 40 km/h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</si>
</sst>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</numFmts>
  <fonts count="49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8"/>
      <name val="Times New Roman CE"/>
      <family val="1"/>
    </font>
    <font>
      <i/>
      <sz val="16"/>
      <color indexed="10"/>
      <name val="Monotype Corsiva"/>
      <family val="4"/>
    </font>
    <font>
      <u val="single"/>
      <sz val="12"/>
      <name val="Arial CYR"/>
      <family val="2"/>
    </font>
    <font>
      <b/>
      <sz val="2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CG Times"/>
      <family val="1"/>
    </font>
    <font>
      <sz val="12"/>
      <color indexed="12"/>
      <name val="Times New Roman CE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7" xfId="0" applyNumberFormat="1" applyFont="1" applyBorder="1" applyAlignment="1" quotePrefix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15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164" fontId="10" fillId="0" borderId="6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18" fillId="0" borderId="5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 horizontal="center"/>
    </xf>
    <xf numFmtId="0" fontId="19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0" fillId="0" borderId="0" xfId="0" applyFont="1" applyAlignment="1">
      <alignment horizontal="right" vertical="top"/>
    </xf>
    <xf numFmtId="0" fontId="21" fillId="0" borderId="0" xfId="0" applyFont="1" applyAlignment="1">
      <alignment horizontal="right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164" fontId="16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5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10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64" fontId="18" fillId="0" borderId="7" xfId="0" applyNumberFormat="1" applyFont="1" applyBorder="1" applyAlignment="1">
      <alignment horizontal="center" vertical="center"/>
    </xf>
    <xf numFmtId="0" fontId="11" fillId="3" borderId="12" xfId="20" applyFont="1" applyFill="1" applyBorder="1" applyAlignment="1">
      <alignment horizontal="center" vertical="center"/>
      <protection/>
    </xf>
    <xf numFmtId="0" fontId="0" fillId="3" borderId="25" xfId="20" applyFont="1" applyFill="1" applyBorder="1" applyAlignment="1">
      <alignment vertical="center"/>
      <protection/>
    </xf>
    <xf numFmtId="0" fontId="0" fillId="3" borderId="26" xfId="20" applyFont="1" applyFill="1" applyBorder="1" applyAlignment="1">
      <alignment vertical="center"/>
      <protection/>
    </xf>
    <xf numFmtId="0" fontId="11" fillId="3" borderId="26" xfId="20" applyFont="1" applyFill="1" applyBorder="1" applyAlignment="1">
      <alignment horizontal="center" vertical="center"/>
      <protection/>
    </xf>
    <xf numFmtId="0" fontId="0" fillId="3" borderId="14" xfId="20" applyFont="1" applyFill="1" applyBorder="1" applyAlignment="1">
      <alignment vertical="center"/>
      <protection/>
    </xf>
    <xf numFmtId="49" fontId="0" fillId="0" borderId="27" xfId="20" applyNumberFormat="1" applyFont="1" applyBorder="1" applyAlignment="1">
      <alignment vertical="center"/>
      <protection/>
    </xf>
    <xf numFmtId="164" fontId="0" fillId="0" borderId="28" xfId="20" applyNumberFormat="1" applyFont="1" applyBorder="1" applyAlignment="1">
      <alignment vertical="center"/>
      <protection/>
    </xf>
    <xf numFmtId="0" fontId="0" fillId="0" borderId="29" xfId="0" applyBorder="1" applyAlignment="1">
      <alignment vertical="center"/>
    </xf>
    <xf numFmtId="164" fontId="0" fillId="0" borderId="30" xfId="20" applyNumberFormat="1" applyFont="1" applyBorder="1" applyAlignment="1">
      <alignment vertical="center"/>
      <protection/>
    </xf>
    <xf numFmtId="1" fontId="0" fillId="0" borderId="30" xfId="20" applyNumberFormat="1" applyFont="1" applyBorder="1" applyAlignment="1">
      <alignment vertical="center"/>
      <protection/>
    </xf>
    <xf numFmtId="0" fontId="0" fillId="0" borderId="9" xfId="20" applyFont="1" applyBorder="1" applyAlignment="1">
      <alignment vertical="center"/>
      <protection/>
    </xf>
    <xf numFmtId="0" fontId="18" fillId="0" borderId="0" xfId="20" applyFont="1" applyBorder="1" applyAlignment="1">
      <alignment horizontal="center" vertical="center"/>
      <protection/>
    </xf>
    <xf numFmtId="49" fontId="0" fillId="0" borderId="15" xfId="20" applyNumberFormat="1" applyFont="1" applyBorder="1" applyAlignment="1">
      <alignment vertical="center"/>
      <protection/>
    </xf>
    <xf numFmtId="164" fontId="0" fillId="0" borderId="0" xfId="20" applyNumberFormat="1" applyFont="1" applyBorder="1" applyAlignment="1">
      <alignment vertical="center"/>
      <protection/>
    </xf>
    <xf numFmtId="0" fontId="0" fillId="0" borderId="30" xfId="20" applyFont="1" applyBorder="1" applyAlignment="1">
      <alignment vertical="center"/>
      <protection/>
    </xf>
    <xf numFmtId="0" fontId="0" fillId="0" borderId="16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164" fontId="0" fillId="0" borderId="34" xfId="20" applyNumberFormat="1" applyFont="1" applyBorder="1" applyAlignment="1">
      <alignment vertical="center"/>
      <protection/>
    </xf>
    <xf numFmtId="1" fontId="0" fillId="0" borderId="34" xfId="20" applyNumberFormat="1" applyFont="1" applyBorder="1" applyAlignment="1">
      <alignment vertical="center"/>
      <protection/>
    </xf>
    <xf numFmtId="0" fontId="0" fillId="0" borderId="35" xfId="20" applyFont="1" applyBorder="1" applyAlignment="1">
      <alignment vertical="center"/>
      <protection/>
    </xf>
    <xf numFmtId="0" fontId="0" fillId="0" borderId="28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 quotePrefix="1">
      <alignment horizontal="center" vertical="center"/>
    </xf>
    <xf numFmtId="0" fontId="0" fillId="0" borderId="31" xfId="0" applyBorder="1" applyAlignment="1">
      <alignment/>
    </xf>
    <xf numFmtId="0" fontId="0" fillId="2" borderId="2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4" borderId="42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26" fillId="2" borderId="0" xfId="20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5" borderId="46" xfId="0" applyFill="1" applyBorder="1" applyAlignment="1">
      <alignment/>
    </xf>
    <xf numFmtId="0" fontId="0" fillId="5" borderId="47" xfId="0" applyFill="1" applyBorder="1" applyAlignment="1">
      <alignment/>
    </xf>
    <xf numFmtId="0" fontId="0" fillId="5" borderId="48" xfId="0" applyFill="1" applyBorder="1" applyAlignment="1">
      <alignment/>
    </xf>
    <xf numFmtId="0" fontId="0" fillId="0" borderId="7" xfId="0" applyFont="1" applyBorder="1" applyAlignment="1">
      <alignment/>
    </xf>
    <xf numFmtId="0" fontId="0" fillId="0" borderId="9" xfId="0" applyFont="1" applyBorder="1" applyAlignment="1">
      <alignment/>
    </xf>
    <xf numFmtId="0" fontId="36" fillId="0" borderId="0" xfId="20" applyFont="1" applyFill="1" applyBorder="1" applyAlignment="1">
      <alignment horizontal="center" vertical="center"/>
      <protection/>
    </xf>
    <xf numFmtId="0" fontId="29" fillId="0" borderId="0" xfId="20" applyFont="1" applyAlignment="1">
      <alignment horizontal="right" vertical="center"/>
      <protection/>
    </xf>
    <xf numFmtId="0" fontId="29" fillId="0" borderId="49" xfId="20" applyFont="1" applyBorder="1" applyAlignment="1">
      <alignment horizontal="right" vertical="center"/>
      <protection/>
    </xf>
    <xf numFmtId="0" fontId="29" fillId="0" borderId="0" xfId="20" applyFont="1" applyAlignment="1">
      <alignment horizontal="left" vertical="center"/>
      <protection/>
    </xf>
    <xf numFmtId="0" fontId="29" fillId="0" borderId="49" xfId="20" applyFont="1" applyBorder="1" applyAlignment="1">
      <alignment horizontal="left" vertical="center"/>
      <protection/>
    </xf>
    <xf numFmtId="0" fontId="0" fillId="0" borderId="50" xfId="0" applyFill="1" applyBorder="1" applyAlignment="1">
      <alignment/>
    </xf>
    <xf numFmtId="0" fontId="0" fillId="0" borderId="51" xfId="20" applyFont="1" applyFill="1" applyBorder="1" applyAlignment="1">
      <alignment/>
      <protection/>
    </xf>
    <xf numFmtId="0" fontId="0" fillId="0" borderId="52" xfId="0" applyFill="1" applyBorder="1" applyAlignment="1">
      <alignment/>
    </xf>
    <xf numFmtId="0" fontId="0" fillId="0" borderId="53" xfId="0" applyFill="1" applyBorder="1" applyAlignment="1">
      <alignment/>
    </xf>
    <xf numFmtId="0" fontId="25" fillId="0" borderId="0" xfId="20" applyFont="1" applyFill="1" applyBorder="1" applyAlignment="1">
      <alignment/>
      <protection/>
    </xf>
    <xf numFmtId="0" fontId="0" fillId="0" borderId="0" xfId="20" applyFont="1" applyFill="1" applyBorder="1" applyAlignment="1">
      <alignment/>
      <protection/>
    </xf>
    <xf numFmtId="0" fontId="0" fillId="2" borderId="0" xfId="0" applyFill="1" applyAlignment="1">
      <alignment/>
    </xf>
    <xf numFmtId="0" fontId="0" fillId="2" borderId="0" xfId="20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0" fillId="0" borderId="54" xfId="0" applyFill="1" applyBorder="1" applyAlignment="1">
      <alignment/>
    </xf>
    <xf numFmtId="0" fontId="33" fillId="0" borderId="0" xfId="20" applyFont="1" applyFill="1" applyBorder="1" applyAlignment="1">
      <alignment/>
      <protection/>
    </xf>
    <xf numFmtId="0" fontId="0" fillId="2" borderId="0" xfId="20" applyFill="1" applyBorder="1" applyAlignment="1">
      <alignment/>
      <protection/>
    </xf>
    <xf numFmtId="0" fontId="0" fillId="0" borderId="0" xfId="20" applyFill="1" applyBorder="1" applyAlignment="1">
      <alignment/>
      <protection/>
    </xf>
    <xf numFmtId="0" fontId="0" fillId="0" borderId="55" xfId="0" applyFill="1" applyBorder="1" applyAlignment="1">
      <alignment/>
    </xf>
    <xf numFmtId="0" fontId="0" fillId="0" borderId="4" xfId="0" applyBorder="1" applyAlignment="1">
      <alignment/>
    </xf>
    <xf numFmtId="0" fontId="0" fillId="0" borderId="56" xfId="0" applyFill="1" applyBorder="1" applyAlignment="1">
      <alignment/>
    </xf>
    <xf numFmtId="0" fontId="0" fillId="0" borderId="53" xfId="0" applyBorder="1" applyAlignment="1">
      <alignment/>
    </xf>
    <xf numFmtId="0" fontId="0" fillId="0" borderId="0" xfId="0" applyBorder="1" applyAlignment="1">
      <alignment/>
    </xf>
    <xf numFmtId="0" fontId="0" fillId="0" borderId="54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20" applyFont="1" applyFill="1" applyBorder="1" applyAlignment="1">
      <alignment/>
      <protection/>
    </xf>
    <xf numFmtId="0" fontId="0" fillId="0" borderId="57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8" xfId="0" applyFont="1" applyBorder="1" applyAlignment="1">
      <alignment/>
    </xf>
    <xf numFmtId="0" fontId="37" fillId="0" borderId="0" xfId="20" applyFont="1" applyAlignment="1">
      <alignment horizontal="left" vertical="center"/>
      <protection/>
    </xf>
    <xf numFmtId="0" fontId="37" fillId="0" borderId="0" xfId="20" applyFont="1" applyAlignment="1">
      <alignment horizontal="right" vertical="center"/>
      <protection/>
    </xf>
    <xf numFmtId="0" fontId="11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164" fontId="10" fillId="0" borderId="5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15" xfId="0" applyFont="1" applyBorder="1" applyAlignment="1">
      <alignment horizontal="center" vertical="center"/>
    </xf>
    <xf numFmtId="0" fontId="11" fillId="4" borderId="59" xfId="0" applyFont="1" applyFill="1" applyBorder="1" applyAlignment="1">
      <alignment horizontal="center" vertical="center"/>
    </xf>
    <xf numFmtId="0" fontId="11" fillId="4" borderId="6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top"/>
    </xf>
    <xf numFmtId="0" fontId="15" fillId="0" borderId="0" xfId="0" applyFont="1" applyAlignment="1">
      <alignment horizontal="right"/>
    </xf>
    <xf numFmtId="0" fontId="0" fillId="0" borderId="61" xfId="0" applyFont="1" applyBorder="1" applyAlignment="1">
      <alignment horizontal="center" vertical="center"/>
    </xf>
    <xf numFmtId="164" fontId="0" fillId="0" borderId="62" xfId="0" applyNumberFormat="1" applyFont="1" applyBorder="1" applyAlignment="1">
      <alignment horizontal="center" vertical="center"/>
    </xf>
    <xf numFmtId="0" fontId="0" fillId="2" borderId="63" xfId="0" applyFont="1" applyFill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164" fontId="11" fillId="0" borderId="8" xfId="0" applyNumberFormat="1" applyFont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0" xfId="0" applyFont="1" applyAlignment="1">
      <alignment horizontal="center"/>
    </xf>
    <xf numFmtId="49" fontId="20" fillId="0" borderId="0" xfId="0" applyNumberFormat="1" applyFont="1" applyAlignment="1">
      <alignment horizontal="center" vertical="top"/>
    </xf>
    <xf numFmtId="0" fontId="0" fillId="4" borderId="59" xfId="0" applyFont="1" applyFill="1" applyBorder="1" applyAlignment="1">
      <alignment horizontal="center" vertical="center"/>
    </xf>
    <xf numFmtId="0" fontId="0" fillId="4" borderId="67" xfId="0" applyFont="1" applyFill="1" applyBorder="1" applyAlignment="1">
      <alignment horizontal="center" vertical="center"/>
    </xf>
    <xf numFmtId="0" fontId="0" fillId="0" borderId="0" xfId="0" applyAlignment="1">
      <alignment horizontal="center" vertical="top"/>
    </xf>
    <xf numFmtId="1" fontId="29" fillId="0" borderId="30" xfId="20" applyNumberFormat="1" applyFont="1" applyBorder="1" applyAlignment="1">
      <alignment horizontal="center" vertical="center"/>
      <protection/>
    </xf>
    <xf numFmtId="0" fontId="11" fillId="3" borderId="68" xfId="20" applyFont="1" applyFill="1" applyBorder="1" applyAlignment="1">
      <alignment horizontal="center" vertical="center"/>
      <protection/>
    </xf>
    <xf numFmtId="0" fontId="0" fillId="0" borderId="3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left" vertical="top"/>
    </xf>
    <xf numFmtId="164" fontId="11" fillId="0" borderId="5" xfId="0" applyNumberFormat="1" applyFont="1" applyBorder="1" applyAlignment="1">
      <alignment horizontal="center" vertical="center"/>
    </xf>
    <xf numFmtId="49" fontId="16" fillId="0" borderId="6" xfId="0" applyNumberFormat="1" applyFont="1" applyBorder="1" applyAlignment="1">
      <alignment horizontal="center" vertical="center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 vertical="top"/>
    </xf>
    <xf numFmtId="0" fontId="28" fillId="0" borderId="0" xfId="20" applyFont="1" applyFill="1" applyBorder="1" applyAlignment="1">
      <alignment horizontal="center" vertical="center"/>
      <protection/>
    </xf>
    <xf numFmtId="49" fontId="11" fillId="0" borderId="0" xfId="20" applyNumberFormat="1" applyFont="1" applyFill="1" applyBorder="1" applyAlignment="1">
      <alignment horizontal="center" vertical="center"/>
      <protection/>
    </xf>
    <xf numFmtId="0" fontId="11" fillId="2" borderId="69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164" fontId="0" fillId="0" borderId="0" xfId="0" applyNumberFormat="1" applyFont="1" applyAlignment="1">
      <alignment horizontal="center" vertical="top"/>
    </xf>
    <xf numFmtId="0" fontId="0" fillId="0" borderId="72" xfId="0" applyBorder="1" applyAlignment="1">
      <alignment horizontal="center" vertical="center"/>
    </xf>
    <xf numFmtId="0" fontId="18" fillId="0" borderId="0" xfId="20" applyFont="1" applyFill="1" applyBorder="1" applyAlignment="1">
      <alignment horizontal="center" vertical="center"/>
      <protection/>
    </xf>
    <xf numFmtId="0" fontId="47" fillId="0" borderId="0" xfId="0" applyFont="1" applyAlignment="1">
      <alignment horizontal="center"/>
    </xf>
    <xf numFmtId="0" fontId="48" fillId="0" borderId="6" xfId="0" applyNumberFormat="1" applyFont="1" applyBorder="1" applyAlignment="1">
      <alignment horizontal="center" vertical="center"/>
    </xf>
    <xf numFmtId="0" fontId="16" fillId="0" borderId="6" xfId="0" applyNumberFormat="1" applyFont="1" applyBorder="1" applyAlignment="1">
      <alignment horizontal="center" vertical="center"/>
    </xf>
    <xf numFmtId="0" fontId="23" fillId="0" borderId="1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0" fontId="42" fillId="0" borderId="0" xfId="0" applyFont="1" applyAlignment="1">
      <alignment horizontal="center"/>
    </xf>
    <xf numFmtId="0" fontId="16" fillId="0" borderId="15" xfId="0" applyNumberFormat="1" applyFont="1" applyBorder="1" applyAlignment="1">
      <alignment horizontal="center" vertical="center"/>
    </xf>
    <xf numFmtId="0" fontId="48" fillId="0" borderId="15" xfId="0" applyNumberFormat="1" applyFont="1" applyBorder="1" applyAlignment="1">
      <alignment horizontal="center" vertical="center"/>
    </xf>
    <xf numFmtId="0" fontId="23" fillId="0" borderId="6" xfId="0" applyNumberFormat="1" applyFont="1" applyBorder="1" applyAlignment="1">
      <alignment horizontal="center" vertical="center"/>
    </xf>
    <xf numFmtId="0" fontId="31" fillId="0" borderId="15" xfId="20" applyNumberFormat="1" applyFont="1" applyBorder="1" applyAlignment="1">
      <alignment horizontal="center" vertical="center"/>
      <protection/>
    </xf>
    <xf numFmtId="0" fontId="1" fillId="6" borderId="73" xfId="0" applyFont="1" applyFill="1" applyBorder="1" applyAlignment="1">
      <alignment horizontal="center" vertical="center"/>
    </xf>
    <xf numFmtId="164" fontId="38" fillId="0" borderId="0" xfId="20" applyNumberFormat="1" applyFont="1" applyBorder="1" applyAlignment="1">
      <alignment horizontal="center" vertical="center"/>
      <protection/>
    </xf>
    <xf numFmtId="164" fontId="46" fillId="0" borderId="0" xfId="20" applyNumberFormat="1" applyFont="1" applyBorder="1" applyAlignment="1">
      <alignment horizontal="center" vertical="center"/>
      <protection/>
    </xf>
    <xf numFmtId="0" fontId="11" fillId="0" borderId="0" xfId="20" applyNumberFormat="1" applyFont="1" applyFill="1" applyBorder="1" applyAlignment="1">
      <alignment horizontal="center" vertical="center"/>
      <protection/>
    </xf>
    <xf numFmtId="0" fontId="0" fillId="6" borderId="74" xfId="0" applyFont="1" applyFill="1" applyBorder="1" applyAlignment="1">
      <alignment vertical="center"/>
    </xf>
    <xf numFmtId="0" fontId="0" fillId="6" borderId="73" xfId="0" applyFont="1" applyFill="1" applyBorder="1" applyAlignment="1">
      <alignment vertical="center"/>
    </xf>
    <xf numFmtId="0" fontId="0" fillId="6" borderId="75" xfId="0" applyFont="1" applyFill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left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/>
    </xf>
    <xf numFmtId="0" fontId="11" fillId="4" borderId="76" xfId="0" applyFont="1" applyFill="1" applyBorder="1" applyAlignment="1">
      <alignment horizontal="center" vertical="center"/>
    </xf>
    <xf numFmtId="164" fontId="29" fillId="0" borderId="30" xfId="20" applyNumberFormat="1" applyFont="1" applyBorder="1" applyAlignment="1">
      <alignment horizontal="center" vertical="center"/>
      <protection/>
    </xf>
    <xf numFmtId="164" fontId="29" fillId="0" borderId="6" xfId="20" applyNumberFormat="1" applyFont="1" applyBorder="1" applyAlignment="1">
      <alignment horizontal="center" vertical="center"/>
      <protection/>
    </xf>
    <xf numFmtId="164" fontId="11" fillId="0" borderId="8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164" fontId="42" fillId="0" borderId="8" xfId="0" applyNumberFormat="1" applyFont="1" applyBorder="1" applyAlignment="1">
      <alignment horizontal="center" vertical="center"/>
    </xf>
    <xf numFmtId="164" fontId="42" fillId="0" borderId="7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/>
      <protection/>
    </xf>
    <xf numFmtId="49" fontId="12" fillId="0" borderId="49" xfId="20" applyNumberFormat="1" applyFont="1" applyBorder="1" applyAlignment="1">
      <alignment horizontal="center" vertical="center"/>
      <protection/>
    </xf>
    <xf numFmtId="44" fontId="8" fillId="4" borderId="59" xfId="18" applyFont="1" applyFill="1" applyBorder="1" applyAlignment="1">
      <alignment horizontal="center" vertical="center"/>
    </xf>
    <xf numFmtId="44" fontId="8" fillId="4" borderId="67" xfId="18" applyFont="1" applyFill="1" applyBorder="1" applyAlignment="1">
      <alignment horizontal="center" vertical="center"/>
    </xf>
    <xf numFmtId="44" fontId="8" fillId="4" borderId="60" xfId="18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9" fillId="4" borderId="60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8" fillId="4" borderId="59" xfId="0" applyFont="1" applyFill="1" applyBorder="1" applyAlignment="1">
      <alignment horizontal="center" vertical="center"/>
    </xf>
    <xf numFmtId="0" fontId="8" fillId="4" borderId="67" xfId="0" applyFont="1" applyFill="1" applyBorder="1" applyAlignment="1">
      <alignment horizontal="center" vertical="center"/>
    </xf>
    <xf numFmtId="0" fontId="8" fillId="4" borderId="60" xfId="0" applyFont="1" applyFill="1" applyBorder="1" applyAlignment="1">
      <alignment horizontal="center" vertical="center"/>
    </xf>
    <xf numFmtId="0" fontId="8" fillId="4" borderId="76" xfId="0" applyFont="1" applyFill="1" applyBorder="1" applyAlignment="1">
      <alignment horizontal="center" vertical="center"/>
    </xf>
    <xf numFmtId="0" fontId="11" fillId="3" borderId="68" xfId="20" applyFont="1" applyFill="1" applyBorder="1" applyAlignment="1">
      <alignment horizontal="center" vertical="center"/>
      <protection/>
    </xf>
    <xf numFmtId="0" fontId="11" fillId="3" borderId="13" xfId="20" applyFont="1" applyFill="1" applyBorder="1" applyAlignment="1">
      <alignment horizontal="center" vertical="center"/>
      <protection/>
    </xf>
    <xf numFmtId="0" fontId="8" fillId="4" borderId="77" xfId="0" applyFont="1" applyFill="1" applyBorder="1" applyAlignment="1">
      <alignment horizontal="center" vertical="center"/>
    </xf>
    <xf numFmtId="0" fontId="3" fillId="5" borderId="47" xfId="0" applyFont="1" applyFill="1" applyBorder="1" applyAlignment="1">
      <alignment horizontal="center" vertical="center"/>
    </xf>
    <xf numFmtId="0" fontId="11" fillId="4" borderId="59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714375</xdr:colOff>
      <xdr:row>35</xdr:row>
      <xdr:rowOff>114300</xdr:rowOff>
    </xdr:from>
    <xdr:to>
      <xdr:col>55</xdr:col>
      <xdr:colOff>247650</xdr:colOff>
      <xdr:row>35</xdr:row>
      <xdr:rowOff>114300</xdr:rowOff>
    </xdr:to>
    <xdr:sp>
      <xdr:nvSpPr>
        <xdr:cNvPr id="1" name="Line 51"/>
        <xdr:cNvSpPr>
          <a:spLocks/>
        </xdr:cNvSpPr>
      </xdr:nvSpPr>
      <xdr:spPr>
        <a:xfrm flipV="1">
          <a:off x="33099375" y="9048750"/>
          <a:ext cx="80867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542925</xdr:colOff>
      <xdr:row>35</xdr:row>
      <xdr:rowOff>114300</xdr:rowOff>
    </xdr:from>
    <xdr:to>
      <xdr:col>44</xdr:col>
      <xdr:colOff>276225</xdr:colOff>
      <xdr:row>35</xdr:row>
      <xdr:rowOff>114300</xdr:rowOff>
    </xdr:to>
    <xdr:sp>
      <xdr:nvSpPr>
        <xdr:cNvPr id="2" name="Line 1"/>
        <xdr:cNvSpPr>
          <a:spLocks/>
        </xdr:cNvSpPr>
      </xdr:nvSpPr>
      <xdr:spPr>
        <a:xfrm flipV="1">
          <a:off x="20888325" y="9048750"/>
          <a:ext cx="117729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30</xdr:row>
      <xdr:rowOff>0</xdr:rowOff>
    </xdr:from>
    <xdr:to>
      <xdr:col>78</xdr:col>
      <xdr:colOff>495300</xdr:colOff>
      <xdr:row>32</xdr:row>
      <xdr:rowOff>114300</xdr:rowOff>
    </xdr:to>
    <xdr:sp>
      <xdr:nvSpPr>
        <xdr:cNvPr id="3" name="Line 3"/>
        <xdr:cNvSpPr>
          <a:spLocks/>
        </xdr:cNvSpPr>
      </xdr:nvSpPr>
      <xdr:spPr>
        <a:xfrm flipH="1" flipV="1">
          <a:off x="54559200" y="7791450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29</xdr:row>
      <xdr:rowOff>114300</xdr:rowOff>
    </xdr:from>
    <xdr:to>
      <xdr:col>44</xdr:col>
      <xdr:colOff>19050</xdr:colOff>
      <xdr:row>29</xdr:row>
      <xdr:rowOff>114300</xdr:rowOff>
    </xdr:to>
    <xdr:sp>
      <xdr:nvSpPr>
        <xdr:cNvPr id="4" name="Line 6"/>
        <xdr:cNvSpPr>
          <a:spLocks/>
        </xdr:cNvSpPr>
      </xdr:nvSpPr>
      <xdr:spPr>
        <a:xfrm flipV="1">
          <a:off x="12668250" y="7677150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32</xdr:row>
      <xdr:rowOff>114300</xdr:rowOff>
    </xdr:from>
    <xdr:to>
      <xdr:col>44</xdr:col>
      <xdr:colOff>47625</xdr:colOff>
      <xdr:row>32</xdr:row>
      <xdr:rowOff>114300</xdr:rowOff>
    </xdr:to>
    <xdr:sp>
      <xdr:nvSpPr>
        <xdr:cNvPr id="5" name="Line 7"/>
        <xdr:cNvSpPr>
          <a:spLocks/>
        </xdr:cNvSpPr>
      </xdr:nvSpPr>
      <xdr:spPr>
        <a:xfrm flipV="1">
          <a:off x="981075" y="836295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24</xdr:col>
      <xdr:colOff>0</xdr:colOff>
      <xdr:row>46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514350" y="10991850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</xdr:col>
      <xdr:colOff>266700</xdr:colOff>
      <xdr:row>29</xdr:row>
      <xdr:rowOff>152400</xdr:rowOff>
    </xdr:from>
    <xdr:to>
      <xdr:col>16</xdr:col>
      <xdr:colOff>495300</xdr:colOff>
      <xdr:row>30</xdr:row>
      <xdr:rowOff>0</xdr:rowOff>
    </xdr:to>
    <xdr:sp>
      <xdr:nvSpPr>
        <xdr:cNvPr id="7" name="Line 9"/>
        <xdr:cNvSpPr>
          <a:spLocks/>
        </xdr:cNvSpPr>
      </xdr:nvSpPr>
      <xdr:spPr>
        <a:xfrm flipH="1">
          <a:off x="11182350" y="77152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29</xdr:row>
      <xdr:rowOff>114300</xdr:rowOff>
    </xdr:from>
    <xdr:to>
      <xdr:col>71</xdr:col>
      <xdr:colOff>247650</xdr:colOff>
      <xdr:row>29</xdr:row>
      <xdr:rowOff>114300</xdr:rowOff>
    </xdr:to>
    <xdr:sp>
      <xdr:nvSpPr>
        <xdr:cNvPr id="8" name="Line 11"/>
        <xdr:cNvSpPr>
          <a:spLocks/>
        </xdr:cNvSpPr>
      </xdr:nvSpPr>
      <xdr:spPr>
        <a:xfrm flipV="1">
          <a:off x="33337500" y="7677150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32</xdr:row>
      <xdr:rowOff>114300</xdr:rowOff>
    </xdr:from>
    <xdr:to>
      <xdr:col>87</xdr:col>
      <xdr:colOff>47625</xdr:colOff>
      <xdr:row>32</xdr:row>
      <xdr:rowOff>114300</xdr:rowOff>
    </xdr:to>
    <xdr:sp>
      <xdr:nvSpPr>
        <xdr:cNvPr id="9" name="Line 12"/>
        <xdr:cNvSpPr>
          <a:spLocks/>
        </xdr:cNvSpPr>
      </xdr:nvSpPr>
      <xdr:spPr>
        <a:xfrm flipV="1">
          <a:off x="33308925" y="836295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0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Kardašova  Řečice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1" name="text 55"/>
        <xdr:cNvSpPr txBox="1">
          <a:spLocks noChangeArrowheads="1"/>
        </xdr:cNvSpPr>
      </xdr:nvSpPr>
      <xdr:spPr>
        <a:xfrm>
          <a:off x="52825650" y="1099185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</xdr:col>
      <xdr:colOff>495300</xdr:colOff>
      <xdr:row>30</xdr:row>
      <xdr:rowOff>0</xdr:rowOff>
    </xdr:from>
    <xdr:to>
      <xdr:col>15</xdr:col>
      <xdr:colOff>266700</xdr:colOff>
      <xdr:row>32</xdr:row>
      <xdr:rowOff>114300</xdr:rowOff>
    </xdr:to>
    <xdr:sp>
      <xdr:nvSpPr>
        <xdr:cNvPr id="12" name="Line 17"/>
        <xdr:cNvSpPr>
          <a:spLocks/>
        </xdr:cNvSpPr>
      </xdr:nvSpPr>
      <xdr:spPr>
        <a:xfrm flipV="1">
          <a:off x="7467600" y="7791450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2</xdr:col>
      <xdr:colOff>0</xdr:colOff>
      <xdr:row>33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514350" y="82486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46</xdr:row>
      <xdr:rowOff>0</xdr:rowOff>
    </xdr:from>
    <xdr:ext cx="323850" cy="285750"/>
    <xdr:sp>
      <xdr:nvSpPr>
        <xdr:cNvPr id="14" name="Oval 27"/>
        <xdr:cNvSpPr>
          <a:spLocks noChangeAspect="1"/>
        </xdr:cNvSpPr>
      </xdr:nvSpPr>
      <xdr:spPr>
        <a:xfrm>
          <a:off x="32708850" y="114490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5" name="Line 32"/>
        <xdr:cNvSpPr>
          <a:spLocks/>
        </xdr:cNvSpPr>
      </xdr:nvSpPr>
      <xdr:spPr>
        <a:xfrm flipH="1">
          <a:off x="39966900" y="1123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6" name="Line 33"/>
        <xdr:cNvSpPr>
          <a:spLocks/>
        </xdr:cNvSpPr>
      </xdr:nvSpPr>
      <xdr:spPr>
        <a:xfrm flipH="1">
          <a:off x="39966900" y="112299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39</xdr:row>
      <xdr:rowOff>0</xdr:rowOff>
    </xdr:from>
    <xdr:to>
      <xdr:col>75</xdr:col>
      <xdr:colOff>504825</xdr:colOff>
      <xdr:row>39</xdr:row>
      <xdr:rowOff>0</xdr:rowOff>
    </xdr:to>
    <xdr:sp>
      <xdr:nvSpPr>
        <xdr:cNvPr id="17" name="Line 34"/>
        <xdr:cNvSpPr>
          <a:spLocks/>
        </xdr:cNvSpPr>
      </xdr:nvSpPr>
      <xdr:spPr>
        <a:xfrm flipH="1">
          <a:off x="55787925" y="984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39</xdr:row>
      <xdr:rowOff>0</xdr:rowOff>
    </xdr:from>
    <xdr:to>
      <xdr:col>76</xdr:col>
      <xdr:colOff>9525</xdr:colOff>
      <xdr:row>39</xdr:row>
      <xdr:rowOff>0</xdr:rowOff>
    </xdr:to>
    <xdr:sp>
      <xdr:nvSpPr>
        <xdr:cNvPr id="18" name="Line 35"/>
        <xdr:cNvSpPr>
          <a:spLocks/>
        </xdr:cNvSpPr>
      </xdr:nvSpPr>
      <xdr:spPr>
        <a:xfrm flipH="1">
          <a:off x="55787925" y="9848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39</xdr:row>
      <xdr:rowOff>0</xdr:rowOff>
    </xdr:from>
    <xdr:to>
      <xdr:col>75</xdr:col>
      <xdr:colOff>504825</xdr:colOff>
      <xdr:row>39</xdr:row>
      <xdr:rowOff>0</xdr:rowOff>
    </xdr:to>
    <xdr:sp>
      <xdr:nvSpPr>
        <xdr:cNvPr id="19" name="Line 36"/>
        <xdr:cNvSpPr>
          <a:spLocks/>
        </xdr:cNvSpPr>
      </xdr:nvSpPr>
      <xdr:spPr>
        <a:xfrm flipH="1">
          <a:off x="55787925" y="984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39</xdr:row>
      <xdr:rowOff>0</xdr:rowOff>
    </xdr:from>
    <xdr:to>
      <xdr:col>76</xdr:col>
      <xdr:colOff>9525</xdr:colOff>
      <xdr:row>39</xdr:row>
      <xdr:rowOff>0</xdr:rowOff>
    </xdr:to>
    <xdr:sp>
      <xdr:nvSpPr>
        <xdr:cNvPr id="20" name="Line 37"/>
        <xdr:cNvSpPr>
          <a:spLocks/>
        </xdr:cNvSpPr>
      </xdr:nvSpPr>
      <xdr:spPr>
        <a:xfrm flipH="1">
          <a:off x="55787925" y="9848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32</xdr:row>
      <xdr:rowOff>114300</xdr:rowOff>
    </xdr:from>
    <xdr:to>
      <xdr:col>1</xdr:col>
      <xdr:colOff>447675</xdr:colOff>
      <xdr:row>32</xdr:row>
      <xdr:rowOff>114300</xdr:rowOff>
    </xdr:to>
    <xdr:sp>
      <xdr:nvSpPr>
        <xdr:cNvPr id="21" name="Line 38"/>
        <xdr:cNvSpPr>
          <a:spLocks/>
        </xdr:cNvSpPr>
      </xdr:nvSpPr>
      <xdr:spPr>
        <a:xfrm>
          <a:off x="581025" y="83629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32</xdr:row>
      <xdr:rowOff>0</xdr:rowOff>
    </xdr:from>
    <xdr:to>
      <xdr:col>45</xdr:col>
      <xdr:colOff>0</xdr:colOff>
      <xdr:row>33</xdr:row>
      <xdr:rowOff>0</xdr:rowOff>
    </xdr:to>
    <xdr:sp>
      <xdr:nvSpPr>
        <xdr:cNvPr id="22" name="text 7166"/>
        <xdr:cNvSpPr txBox="1">
          <a:spLocks noChangeArrowheads="1"/>
        </xdr:cNvSpPr>
      </xdr:nvSpPr>
      <xdr:spPr>
        <a:xfrm>
          <a:off x="32385000" y="82486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44</xdr:col>
      <xdr:colOff>0</xdr:colOff>
      <xdr:row>29</xdr:row>
      <xdr:rowOff>0</xdr:rowOff>
    </xdr:from>
    <xdr:ext cx="971550" cy="228600"/>
    <xdr:sp>
      <xdr:nvSpPr>
        <xdr:cNvPr id="23" name="text 7166"/>
        <xdr:cNvSpPr txBox="1">
          <a:spLocks noChangeArrowheads="1"/>
        </xdr:cNvSpPr>
      </xdr:nvSpPr>
      <xdr:spPr>
        <a:xfrm>
          <a:off x="32385000" y="7562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31</xdr:col>
      <xdr:colOff>0</xdr:colOff>
      <xdr:row>45</xdr:row>
      <xdr:rowOff>0</xdr:rowOff>
    </xdr:from>
    <xdr:to>
      <xdr:col>44</xdr:col>
      <xdr:colOff>0</xdr:colOff>
      <xdr:row>47</xdr:row>
      <xdr:rowOff>0</xdr:rowOff>
    </xdr:to>
    <xdr:sp>
      <xdr:nvSpPr>
        <xdr:cNvPr id="24" name="text 6"/>
        <xdr:cNvSpPr txBox="1">
          <a:spLocks noChangeArrowheads="1"/>
        </xdr:cNvSpPr>
      </xdr:nvSpPr>
      <xdr:spPr>
        <a:xfrm>
          <a:off x="22802850" y="11220450"/>
          <a:ext cx="9582150" cy="49530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Dopravní  koleje</a:t>
          </a:r>
        </a:p>
      </xdr:txBody>
    </xdr:sp>
    <xdr:clientData/>
  </xdr:twoCellAnchor>
  <xdr:twoCellAnchor>
    <xdr:from>
      <xdr:col>45</xdr:col>
      <xdr:colOff>0</xdr:colOff>
      <xdr:row>45</xdr:row>
      <xdr:rowOff>0</xdr:rowOff>
    </xdr:from>
    <xdr:to>
      <xdr:col>58</xdr:col>
      <xdr:colOff>0</xdr:colOff>
      <xdr:row>47</xdr:row>
      <xdr:rowOff>0</xdr:rowOff>
    </xdr:to>
    <xdr:sp>
      <xdr:nvSpPr>
        <xdr:cNvPr id="25" name="text 6"/>
        <xdr:cNvSpPr txBox="1">
          <a:spLocks noChangeArrowheads="1"/>
        </xdr:cNvSpPr>
      </xdr:nvSpPr>
      <xdr:spPr>
        <a:xfrm>
          <a:off x="33356550" y="11220450"/>
          <a:ext cx="9582150" cy="49530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Nástupiště  u  koleje</a:t>
          </a:r>
        </a:p>
      </xdr:txBody>
    </xdr:sp>
    <xdr:clientData/>
  </xdr:twoCellAnchor>
  <xdr:twoCellAnchor>
    <xdr:from>
      <xdr:col>87</xdr:col>
      <xdr:colOff>0</xdr:colOff>
      <xdr:row>32</xdr:row>
      <xdr:rowOff>0</xdr:rowOff>
    </xdr:from>
    <xdr:to>
      <xdr:col>88</xdr:col>
      <xdr:colOff>0</xdr:colOff>
      <xdr:row>33</xdr:row>
      <xdr:rowOff>0</xdr:rowOff>
    </xdr:to>
    <xdr:sp>
      <xdr:nvSpPr>
        <xdr:cNvPr id="26" name="text 3"/>
        <xdr:cNvSpPr txBox="1">
          <a:spLocks noChangeArrowheads="1"/>
        </xdr:cNvSpPr>
      </xdr:nvSpPr>
      <xdr:spPr>
        <a:xfrm>
          <a:off x="64712850" y="82486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32</xdr:row>
      <xdr:rowOff>114300</xdr:rowOff>
    </xdr:from>
    <xdr:to>
      <xdr:col>87</xdr:col>
      <xdr:colOff>447675</xdr:colOff>
      <xdr:row>32</xdr:row>
      <xdr:rowOff>114300</xdr:rowOff>
    </xdr:to>
    <xdr:sp>
      <xdr:nvSpPr>
        <xdr:cNvPr id="27" name="Line 55"/>
        <xdr:cNvSpPr>
          <a:spLocks/>
        </xdr:cNvSpPr>
      </xdr:nvSpPr>
      <xdr:spPr>
        <a:xfrm>
          <a:off x="64779525" y="83629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0</xdr:colOff>
      <xdr:row>27</xdr:row>
      <xdr:rowOff>0</xdr:rowOff>
    </xdr:from>
    <xdr:to>
      <xdr:col>74</xdr:col>
      <xdr:colOff>0</xdr:colOff>
      <xdr:row>35</xdr:row>
      <xdr:rowOff>0</xdr:rowOff>
    </xdr:to>
    <xdr:sp>
      <xdr:nvSpPr>
        <xdr:cNvPr id="28" name="Line 62"/>
        <xdr:cNvSpPr>
          <a:spLocks/>
        </xdr:cNvSpPr>
      </xdr:nvSpPr>
      <xdr:spPr>
        <a:xfrm flipH="1">
          <a:off x="54825900" y="7105650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73</xdr:col>
      <xdr:colOff>9525</xdr:colOff>
      <xdr:row>25</xdr:row>
      <xdr:rowOff>0</xdr:rowOff>
    </xdr:from>
    <xdr:ext cx="1009650" cy="457200"/>
    <xdr:sp>
      <xdr:nvSpPr>
        <xdr:cNvPr id="29" name="text 774"/>
        <xdr:cNvSpPr txBox="1">
          <a:spLocks noChangeArrowheads="1"/>
        </xdr:cNvSpPr>
      </xdr:nvSpPr>
      <xdr:spPr>
        <a:xfrm>
          <a:off x="54321075" y="6648450"/>
          <a:ext cx="10096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13,858</a:t>
          </a:r>
        </a:p>
      </xdr:txBody>
    </xdr:sp>
    <xdr:clientData/>
  </xdr:oneCellAnchor>
  <xdr:twoCellAnchor>
    <xdr:from>
      <xdr:col>16</xdr:col>
      <xdr:colOff>495300</xdr:colOff>
      <xdr:row>29</xdr:row>
      <xdr:rowOff>114300</xdr:rowOff>
    </xdr:from>
    <xdr:to>
      <xdr:col>17</xdr:col>
      <xdr:colOff>266700</xdr:colOff>
      <xdr:row>29</xdr:row>
      <xdr:rowOff>152400</xdr:rowOff>
    </xdr:to>
    <xdr:sp>
      <xdr:nvSpPr>
        <xdr:cNvPr id="30" name="Line 604"/>
        <xdr:cNvSpPr>
          <a:spLocks/>
        </xdr:cNvSpPr>
      </xdr:nvSpPr>
      <xdr:spPr>
        <a:xfrm flipH="1">
          <a:off x="11925300" y="76771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29</xdr:row>
      <xdr:rowOff>152400</xdr:rowOff>
    </xdr:from>
    <xdr:to>
      <xdr:col>73</xdr:col>
      <xdr:colOff>247650</xdr:colOff>
      <xdr:row>30</xdr:row>
      <xdr:rowOff>0</xdr:rowOff>
    </xdr:to>
    <xdr:sp>
      <xdr:nvSpPr>
        <xdr:cNvPr id="31" name="Line 609"/>
        <xdr:cNvSpPr>
          <a:spLocks/>
        </xdr:cNvSpPr>
      </xdr:nvSpPr>
      <xdr:spPr>
        <a:xfrm flipH="1" flipV="1">
          <a:off x="53816250" y="77152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29</xdr:row>
      <xdr:rowOff>114300</xdr:rowOff>
    </xdr:from>
    <xdr:to>
      <xdr:col>72</xdr:col>
      <xdr:colOff>476250</xdr:colOff>
      <xdr:row>29</xdr:row>
      <xdr:rowOff>152400</xdr:rowOff>
    </xdr:to>
    <xdr:sp>
      <xdr:nvSpPr>
        <xdr:cNvPr id="32" name="Line 610"/>
        <xdr:cNvSpPr>
          <a:spLocks/>
        </xdr:cNvSpPr>
      </xdr:nvSpPr>
      <xdr:spPr>
        <a:xfrm flipH="1" flipV="1">
          <a:off x="53073300" y="76771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19050</xdr:rowOff>
    </xdr:from>
    <xdr:to>
      <xdr:col>75</xdr:col>
      <xdr:colOff>504825</xdr:colOff>
      <xdr:row>38</xdr:row>
      <xdr:rowOff>19050</xdr:rowOff>
    </xdr:to>
    <xdr:sp>
      <xdr:nvSpPr>
        <xdr:cNvPr id="33" name="Line 864"/>
        <xdr:cNvSpPr>
          <a:spLocks/>
        </xdr:cNvSpPr>
      </xdr:nvSpPr>
      <xdr:spPr>
        <a:xfrm flipH="1">
          <a:off x="55787925" y="9639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9525</xdr:rowOff>
    </xdr:from>
    <xdr:to>
      <xdr:col>76</xdr:col>
      <xdr:colOff>9525</xdr:colOff>
      <xdr:row>38</xdr:row>
      <xdr:rowOff>9525</xdr:rowOff>
    </xdr:to>
    <xdr:sp>
      <xdr:nvSpPr>
        <xdr:cNvPr id="34" name="Line 865"/>
        <xdr:cNvSpPr>
          <a:spLocks/>
        </xdr:cNvSpPr>
      </xdr:nvSpPr>
      <xdr:spPr>
        <a:xfrm flipH="1">
          <a:off x="55787925" y="9629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19050</xdr:rowOff>
    </xdr:from>
    <xdr:to>
      <xdr:col>75</xdr:col>
      <xdr:colOff>504825</xdr:colOff>
      <xdr:row>38</xdr:row>
      <xdr:rowOff>19050</xdr:rowOff>
    </xdr:to>
    <xdr:sp>
      <xdr:nvSpPr>
        <xdr:cNvPr id="35" name="Line 866"/>
        <xdr:cNvSpPr>
          <a:spLocks/>
        </xdr:cNvSpPr>
      </xdr:nvSpPr>
      <xdr:spPr>
        <a:xfrm flipH="1">
          <a:off x="55787925" y="9639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9525</xdr:rowOff>
    </xdr:from>
    <xdr:to>
      <xdr:col>76</xdr:col>
      <xdr:colOff>9525</xdr:colOff>
      <xdr:row>38</xdr:row>
      <xdr:rowOff>9525</xdr:rowOff>
    </xdr:to>
    <xdr:sp>
      <xdr:nvSpPr>
        <xdr:cNvPr id="36" name="Line 867"/>
        <xdr:cNvSpPr>
          <a:spLocks/>
        </xdr:cNvSpPr>
      </xdr:nvSpPr>
      <xdr:spPr>
        <a:xfrm flipH="1">
          <a:off x="55787925" y="9629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35</xdr:row>
      <xdr:rowOff>76200</xdr:rowOff>
    </xdr:from>
    <xdr:to>
      <xdr:col>56</xdr:col>
      <xdr:colOff>476250</xdr:colOff>
      <xdr:row>35</xdr:row>
      <xdr:rowOff>114300</xdr:rowOff>
    </xdr:to>
    <xdr:sp>
      <xdr:nvSpPr>
        <xdr:cNvPr id="37" name="Line 989"/>
        <xdr:cNvSpPr>
          <a:spLocks/>
        </xdr:cNvSpPr>
      </xdr:nvSpPr>
      <xdr:spPr>
        <a:xfrm flipV="1">
          <a:off x="41186100" y="90106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35</xdr:row>
      <xdr:rowOff>0</xdr:rowOff>
    </xdr:from>
    <xdr:to>
      <xdr:col>57</xdr:col>
      <xdr:colOff>247650</xdr:colOff>
      <xdr:row>35</xdr:row>
      <xdr:rowOff>76200</xdr:rowOff>
    </xdr:to>
    <xdr:sp>
      <xdr:nvSpPr>
        <xdr:cNvPr id="38" name="Line 990"/>
        <xdr:cNvSpPr>
          <a:spLocks/>
        </xdr:cNvSpPr>
      </xdr:nvSpPr>
      <xdr:spPr>
        <a:xfrm flipV="1">
          <a:off x="41929050" y="89344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32</xdr:row>
      <xdr:rowOff>114300</xdr:rowOff>
    </xdr:from>
    <xdr:to>
      <xdr:col>62</xdr:col>
      <xdr:colOff>495300</xdr:colOff>
      <xdr:row>35</xdr:row>
      <xdr:rowOff>0</xdr:rowOff>
    </xdr:to>
    <xdr:sp>
      <xdr:nvSpPr>
        <xdr:cNvPr id="39" name="Line 991"/>
        <xdr:cNvSpPr>
          <a:spLocks/>
        </xdr:cNvSpPr>
      </xdr:nvSpPr>
      <xdr:spPr>
        <a:xfrm flipV="1">
          <a:off x="42672000" y="8362950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53</xdr:col>
      <xdr:colOff>9525</xdr:colOff>
      <xdr:row>37</xdr:row>
      <xdr:rowOff>9525</xdr:rowOff>
    </xdr:from>
    <xdr:to>
      <xdr:col>54</xdr:col>
      <xdr:colOff>742950</xdr:colOff>
      <xdr:row>39</xdr:row>
      <xdr:rowOff>9525</xdr:rowOff>
    </xdr:to>
    <xdr:pic>
      <xdr:nvPicPr>
        <xdr:cNvPr id="40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62075" y="94011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30</xdr:row>
      <xdr:rowOff>0</xdr:rowOff>
    </xdr:from>
    <xdr:to>
      <xdr:col>4</xdr:col>
      <xdr:colOff>476250</xdr:colOff>
      <xdr:row>35</xdr:row>
      <xdr:rowOff>0</xdr:rowOff>
    </xdr:to>
    <xdr:sp>
      <xdr:nvSpPr>
        <xdr:cNvPr id="41" name="Line 12"/>
        <xdr:cNvSpPr>
          <a:spLocks/>
        </xdr:cNvSpPr>
      </xdr:nvSpPr>
      <xdr:spPr>
        <a:xfrm flipH="1">
          <a:off x="2990850" y="77914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0</xdr:colOff>
      <xdr:row>28</xdr:row>
      <xdr:rowOff>0</xdr:rowOff>
    </xdr:from>
    <xdr:ext cx="971550" cy="457200"/>
    <xdr:sp>
      <xdr:nvSpPr>
        <xdr:cNvPr id="42" name="text 774"/>
        <xdr:cNvSpPr txBox="1">
          <a:spLocks noChangeArrowheads="1"/>
        </xdr:cNvSpPr>
      </xdr:nvSpPr>
      <xdr:spPr>
        <a:xfrm>
          <a:off x="2514600" y="73342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12,659</a:t>
          </a:r>
        </a:p>
      </xdr:txBody>
    </xdr:sp>
    <xdr:clientData/>
  </xdr:oneCellAnchor>
  <xdr:twoCellAnchor>
    <xdr:from>
      <xdr:col>6</xdr:col>
      <xdr:colOff>476250</xdr:colOff>
      <xdr:row>30</xdr:row>
      <xdr:rowOff>0</xdr:rowOff>
    </xdr:from>
    <xdr:to>
      <xdr:col>6</xdr:col>
      <xdr:colOff>476250</xdr:colOff>
      <xdr:row>35</xdr:row>
      <xdr:rowOff>0</xdr:rowOff>
    </xdr:to>
    <xdr:sp>
      <xdr:nvSpPr>
        <xdr:cNvPr id="43" name="Line 14"/>
        <xdr:cNvSpPr>
          <a:spLocks/>
        </xdr:cNvSpPr>
      </xdr:nvSpPr>
      <xdr:spPr>
        <a:xfrm flipH="1">
          <a:off x="4476750" y="77914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0</xdr:colOff>
      <xdr:row>28</xdr:row>
      <xdr:rowOff>0</xdr:rowOff>
    </xdr:from>
    <xdr:ext cx="971550" cy="457200"/>
    <xdr:sp>
      <xdr:nvSpPr>
        <xdr:cNvPr id="44" name="text 774"/>
        <xdr:cNvSpPr txBox="1">
          <a:spLocks noChangeArrowheads="1"/>
        </xdr:cNvSpPr>
      </xdr:nvSpPr>
      <xdr:spPr>
        <a:xfrm>
          <a:off x="4000500" y="73342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12,846</a:t>
          </a:r>
        </a:p>
      </xdr:txBody>
    </xdr:sp>
    <xdr:clientData/>
  </xdr:oneCellAnchor>
  <xdr:twoCellAnchor>
    <xdr:from>
      <xdr:col>39</xdr:col>
      <xdr:colOff>266700</xdr:colOff>
      <xdr:row>26</xdr:row>
      <xdr:rowOff>114300</xdr:rowOff>
    </xdr:from>
    <xdr:to>
      <xdr:col>40</xdr:col>
      <xdr:colOff>495300</xdr:colOff>
      <xdr:row>26</xdr:row>
      <xdr:rowOff>152400</xdr:rowOff>
    </xdr:to>
    <xdr:sp>
      <xdr:nvSpPr>
        <xdr:cNvPr id="45" name="Line 28"/>
        <xdr:cNvSpPr>
          <a:spLocks/>
        </xdr:cNvSpPr>
      </xdr:nvSpPr>
      <xdr:spPr>
        <a:xfrm flipV="1">
          <a:off x="29013150" y="69913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26</xdr:row>
      <xdr:rowOff>152400</xdr:rowOff>
    </xdr:from>
    <xdr:to>
      <xdr:col>39</xdr:col>
      <xdr:colOff>266700</xdr:colOff>
      <xdr:row>27</xdr:row>
      <xdr:rowOff>0</xdr:rowOff>
    </xdr:to>
    <xdr:sp>
      <xdr:nvSpPr>
        <xdr:cNvPr id="46" name="Line 29"/>
        <xdr:cNvSpPr>
          <a:spLocks/>
        </xdr:cNvSpPr>
      </xdr:nvSpPr>
      <xdr:spPr>
        <a:xfrm flipV="1">
          <a:off x="28270200" y="70294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27</xdr:row>
      <xdr:rowOff>0</xdr:rowOff>
    </xdr:from>
    <xdr:to>
      <xdr:col>38</xdr:col>
      <xdr:colOff>495300</xdr:colOff>
      <xdr:row>29</xdr:row>
      <xdr:rowOff>114300</xdr:rowOff>
    </xdr:to>
    <xdr:sp>
      <xdr:nvSpPr>
        <xdr:cNvPr id="47" name="Line 30"/>
        <xdr:cNvSpPr>
          <a:spLocks/>
        </xdr:cNvSpPr>
      </xdr:nvSpPr>
      <xdr:spPr>
        <a:xfrm flipV="1">
          <a:off x="24555450" y="7105650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32</xdr:row>
      <xdr:rowOff>114300</xdr:rowOff>
    </xdr:from>
    <xdr:to>
      <xdr:col>37</xdr:col>
      <xdr:colOff>266700</xdr:colOff>
      <xdr:row>34</xdr:row>
      <xdr:rowOff>114300</xdr:rowOff>
    </xdr:to>
    <xdr:sp>
      <xdr:nvSpPr>
        <xdr:cNvPr id="48" name="Line 31"/>
        <xdr:cNvSpPr>
          <a:spLocks/>
        </xdr:cNvSpPr>
      </xdr:nvSpPr>
      <xdr:spPr>
        <a:xfrm>
          <a:off x="25298400" y="8362950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35</xdr:row>
      <xdr:rowOff>0</xdr:rowOff>
    </xdr:from>
    <xdr:to>
      <xdr:col>39</xdr:col>
      <xdr:colOff>266700</xdr:colOff>
      <xdr:row>35</xdr:row>
      <xdr:rowOff>76200</xdr:rowOff>
    </xdr:to>
    <xdr:sp>
      <xdr:nvSpPr>
        <xdr:cNvPr id="49" name="Line 32"/>
        <xdr:cNvSpPr>
          <a:spLocks/>
        </xdr:cNvSpPr>
      </xdr:nvSpPr>
      <xdr:spPr>
        <a:xfrm>
          <a:off x="28270200" y="89344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35</xdr:row>
      <xdr:rowOff>76200</xdr:rowOff>
    </xdr:from>
    <xdr:to>
      <xdr:col>40</xdr:col>
      <xdr:colOff>476250</xdr:colOff>
      <xdr:row>35</xdr:row>
      <xdr:rowOff>114300</xdr:rowOff>
    </xdr:to>
    <xdr:sp>
      <xdr:nvSpPr>
        <xdr:cNvPr id="50" name="Line 33"/>
        <xdr:cNvSpPr>
          <a:spLocks/>
        </xdr:cNvSpPr>
      </xdr:nvSpPr>
      <xdr:spPr>
        <a:xfrm>
          <a:off x="29013150" y="9010650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26</xdr:row>
      <xdr:rowOff>114300</xdr:rowOff>
    </xdr:from>
    <xdr:to>
      <xdr:col>56</xdr:col>
      <xdr:colOff>476250</xdr:colOff>
      <xdr:row>26</xdr:row>
      <xdr:rowOff>114300</xdr:rowOff>
    </xdr:to>
    <xdr:sp>
      <xdr:nvSpPr>
        <xdr:cNvPr id="51" name="Line 40"/>
        <xdr:cNvSpPr>
          <a:spLocks/>
        </xdr:cNvSpPr>
      </xdr:nvSpPr>
      <xdr:spPr>
        <a:xfrm flipV="1">
          <a:off x="29756100" y="6991350"/>
          <a:ext cx="121729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26</xdr:row>
      <xdr:rowOff>114300</xdr:rowOff>
    </xdr:from>
    <xdr:to>
      <xdr:col>57</xdr:col>
      <xdr:colOff>247650</xdr:colOff>
      <xdr:row>26</xdr:row>
      <xdr:rowOff>152400</xdr:rowOff>
    </xdr:to>
    <xdr:sp>
      <xdr:nvSpPr>
        <xdr:cNvPr id="52" name="Line 47"/>
        <xdr:cNvSpPr>
          <a:spLocks/>
        </xdr:cNvSpPr>
      </xdr:nvSpPr>
      <xdr:spPr>
        <a:xfrm>
          <a:off x="41929050" y="69913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0</xdr:colOff>
      <xdr:row>23</xdr:row>
      <xdr:rowOff>114300</xdr:rowOff>
    </xdr:from>
    <xdr:to>
      <xdr:col>54</xdr:col>
      <xdr:colOff>714375</xdr:colOff>
      <xdr:row>23</xdr:row>
      <xdr:rowOff>114300</xdr:rowOff>
    </xdr:to>
    <xdr:sp>
      <xdr:nvSpPr>
        <xdr:cNvPr id="53" name="Line 48"/>
        <xdr:cNvSpPr>
          <a:spLocks/>
        </xdr:cNvSpPr>
      </xdr:nvSpPr>
      <xdr:spPr>
        <a:xfrm flipV="1">
          <a:off x="27260550" y="6305550"/>
          <a:ext cx="134207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26</xdr:row>
      <xdr:rowOff>152400</xdr:rowOff>
    </xdr:from>
    <xdr:to>
      <xdr:col>58</xdr:col>
      <xdr:colOff>495300</xdr:colOff>
      <xdr:row>27</xdr:row>
      <xdr:rowOff>0</xdr:rowOff>
    </xdr:to>
    <xdr:sp>
      <xdr:nvSpPr>
        <xdr:cNvPr id="54" name="Line 50"/>
        <xdr:cNvSpPr>
          <a:spLocks/>
        </xdr:cNvSpPr>
      </xdr:nvSpPr>
      <xdr:spPr>
        <a:xfrm>
          <a:off x="42672000" y="7029450"/>
          <a:ext cx="76200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27</xdr:row>
      <xdr:rowOff>114300</xdr:rowOff>
    </xdr:from>
    <xdr:to>
      <xdr:col>62</xdr:col>
      <xdr:colOff>495300</xdr:colOff>
      <xdr:row>29</xdr:row>
      <xdr:rowOff>114300</xdr:rowOff>
    </xdr:to>
    <xdr:sp>
      <xdr:nvSpPr>
        <xdr:cNvPr id="55" name="Line 56"/>
        <xdr:cNvSpPr>
          <a:spLocks/>
        </xdr:cNvSpPr>
      </xdr:nvSpPr>
      <xdr:spPr>
        <a:xfrm>
          <a:off x="44157900" y="7219950"/>
          <a:ext cx="2247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23</xdr:row>
      <xdr:rowOff>114300</xdr:rowOff>
    </xdr:from>
    <xdr:to>
      <xdr:col>42</xdr:col>
      <xdr:colOff>476250</xdr:colOff>
      <xdr:row>23</xdr:row>
      <xdr:rowOff>152400</xdr:rowOff>
    </xdr:to>
    <xdr:sp>
      <xdr:nvSpPr>
        <xdr:cNvPr id="56" name="Line 171"/>
        <xdr:cNvSpPr>
          <a:spLocks/>
        </xdr:cNvSpPr>
      </xdr:nvSpPr>
      <xdr:spPr>
        <a:xfrm flipV="1">
          <a:off x="30499050" y="6305550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30</xdr:row>
      <xdr:rowOff>0</xdr:rowOff>
    </xdr:from>
    <xdr:to>
      <xdr:col>82</xdr:col>
      <xdr:colOff>476250</xdr:colOff>
      <xdr:row>35</xdr:row>
      <xdr:rowOff>0</xdr:rowOff>
    </xdr:to>
    <xdr:sp>
      <xdr:nvSpPr>
        <xdr:cNvPr id="57" name="Line 172"/>
        <xdr:cNvSpPr>
          <a:spLocks/>
        </xdr:cNvSpPr>
      </xdr:nvSpPr>
      <xdr:spPr>
        <a:xfrm flipH="1">
          <a:off x="61245750" y="77914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82</xdr:col>
      <xdr:colOff>0</xdr:colOff>
      <xdr:row>28</xdr:row>
      <xdr:rowOff>0</xdr:rowOff>
    </xdr:from>
    <xdr:ext cx="971550" cy="457200"/>
    <xdr:sp>
      <xdr:nvSpPr>
        <xdr:cNvPr id="58" name="text 774"/>
        <xdr:cNvSpPr txBox="1">
          <a:spLocks noChangeArrowheads="1"/>
        </xdr:cNvSpPr>
      </xdr:nvSpPr>
      <xdr:spPr>
        <a:xfrm>
          <a:off x="60769500" y="73342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14,078</a:t>
          </a:r>
        </a:p>
      </xdr:txBody>
    </xdr:sp>
    <xdr:clientData/>
  </xdr:oneCellAnchor>
  <xdr:twoCellAnchor>
    <xdr:from>
      <xdr:col>35</xdr:col>
      <xdr:colOff>247650</xdr:colOff>
      <xdr:row>25</xdr:row>
      <xdr:rowOff>114300</xdr:rowOff>
    </xdr:from>
    <xdr:to>
      <xdr:col>38</xdr:col>
      <xdr:colOff>495300</xdr:colOff>
      <xdr:row>28</xdr:row>
      <xdr:rowOff>114300</xdr:rowOff>
    </xdr:to>
    <xdr:sp>
      <xdr:nvSpPr>
        <xdr:cNvPr id="59" name="Line 181"/>
        <xdr:cNvSpPr>
          <a:spLocks/>
        </xdr:cNvSpPr>
      </xdr:nvSpPr>
      <xdr:spPr>
        <a:xfrm flipV="1">
          <a:off x="26022300" y="6762750"/>
          <a:ext cx="22479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24</xdr:row>
      <xdr:rowOff>142875</xdr:rowOff>
    </xdr:from>
    <xdr:to>
      <xdr:col>39</xdr:col>
      <xdr:colOff>266700</xdr:colOff>
      <xdr:row>25</xdr:row>
      <xdr:rowOff>114300</xdr:rowOff>
    </xdr:to>
    <xdr:sp>
      <xdr:nvSpPr>
        <xdr:cNvPr id="60" name="Line 183"/>
        <xdr:cNvSpPr>
          <a:spLocks/>
        </xdr:cNvSpPr>
      </xdr:nvSpPr>
      <xdr:spPr>
        <a:xfrm flipV="1">
          <a:off x="28270200" y="656272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27</xdr:row>
      <xdr:rowOff>0</xdr:rowOff>
    </xdr:from>
    <xdr:to>
      <xdr:col>28</xdr:col>
      <xdr:colOff>0</xdr:colOff>
      <xdr:row>35</xdr:row>
      <xdr:rowOff>0</xdr:rowOff>
    </xdr:to>
    <xdr:sp>
      <xdr:nvSpPr>
        <xdr:cNvPr id="61" name="Line 185"/>
        <xdr:cNvSpPr>
          <a:spLocks/>
        </xdr:cNvSpPr>
      </xdr:nvSpPr>
      <xdr:spPr>
        <a:xfrm flipH="1">
          <a:off x="20345400" y="7105650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923925</xdr:colOff>
      <xdr:row>24</xdr:row>
      <xdr:rowOff>0</xdr:rowOff>
    </xdr:from>
    <xdr:ext cx="1114425" cy="685800"/>
    <xdr:sp>
      <xdr:nvSpPr>
        <xdr:cNvPr id="62" name="text 774"/>
        <xdr:cNvSpPr txBox="1">
          <a:spLocks noChangeArrowheads="1"/>
        </xdr:cNvSpPr>
      </xdr:nvSpPr>
      <xdr:spPr>
        <a:xfrm>
          <a:off x="19783425" y="6419850"/>
          <a:ext cx="1114425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 1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13,191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obsluha ze St.I</a:t>
          </a:r>
        </a:p>
      </xdr:txBody>
    </xdr:sp>
    <xdr:clientData/>
  </xdr:oneCellAnchor>
  <xdr:oneCellAnchor>
    <xdr:from>
      <xdr:col>44</xdr:col>
      <xdr:colOff>228600</xdr:colOff>
      <xdr:row>26</xdr:row>
      <xdr:rowOff>0</xdr:rowOff>
    </xdr:from>
    <xdr:ext cx="523875" cy="228600"/>
    <xdr:sp>
      <xdr:nvSpPr>
        <xdr:cNvPr id="63" name="text 7125"/>
        <xdr:cNvSpPr txBox="1">
          <a:spLocks noChangeArrowheads="1"/>
        </xdr:cNvSpPr>
      </xdr:nvSpPr>
      <xdr:spPr>
        <a:xfrm>
          <a:off x="32613600" y="68770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*</a:t>
          </a:r>
        </a:p>
      </xdr:txBody>
    </xdr:sp>
    <xdr:clientData/>
  </xdr:oneCellAnchor>
  <xdr:oneCellAnchor>
    <xdr:from>
      <xdr:col>44</xdr:col>
      <xdr:colOff>228600</xdr:colOff>
      <xdr:row>35</xdr:row>
      <xdr:rowOff>0</xdr:rowOff>
    </xdr:from>
    <xdr:ext cx="523875" cy="228600"/>
    <xdr:sp>
      <xdr:nvSpPr>
        <xdr:cNvPr id="64" name="text 7125"/>
        <xdr:cNvSpPr txBox="1">
          <a:spLocks noChangeArrowheads="1"/>
        </xdr:cNvSpPr>
      </xdr:nvSpPr>
      <xdr:spPr>
        <a:xfrm>
          <a:off x="32613600" y="89344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44</xdr:col>
      <xdr:colOff>647700</xdr:colOff>
      <xdr:row>30</xdr:row>
      <xdr:rowOff>76200</xdr:rowOff>
    </xdr:from>
    <xdr:to>
      <xdr:col>58</xdr:col>
      <xdr:colOff>161925</xdr:colOff>
      <xdr:row>31</xdr:row>
      <xdr:rowOff>152400</xdr:rowOff>
    </xdr:to>
    <xdr:grpSp>
      <xdr:nvGrpSpPr>
        <xdr:cNvPr id="65" name="Group 244"/>
        <xdr:cNvGrpSpPr>
          <a:grpSpLocks/>
        </xdr:cNvGrpSpPr>
      </xdr:nvGrpSpPr>
      <xdr:grpSpPr>
        <a:xfrm>
          <a:off x="33032700" y="7867650"/>
          <a:ext cx="10067925" cy="304800"/>
          <a:chOff x="115" y="388"/>
          <a:chExt cx="1117" cy="40"/>
        </a:xfrm>
        <a:solidFill>
          <a:srgbClr val="FFFFFF"/>
        </a:solidFill>
      </xdr:grpSpPr>
      <xdr:sp>
        <xdr:nvSpPr>
          <xdr:cNvPr id="66" name="Rectangle 245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246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247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248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249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250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251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252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253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647700</xdr:colOff>
      <xdr:row>33</xdr:row>
      <xdr:rowOff>76200</xdr:rowOff>
    </xdr:from>
    <xdr:to>
      <xdr:col>58</xdr:col>
      <xdr:colOff>161925</xdr:colOff>
      <xdr:row>34</xdr:row>
      <xdr:rowOff>152400</xdr:rowOff>
    </xdr:to>
    <xdr:grpSp>
      <xdr:nvGrpSpPr>
        <xdr:cNvPr id="75" name="Group 254"/>
        <xdr:cNvGrpSpPr>
          <a:grpSpLocks/>
        </xdr:cNvGrpSpPr>
      </xdr:nvGrpSpPr>
      <xdr:grpSpPr>
        <a:xfrm>
          <a:off x="33032700" y="8553450"/>
          <a:ext cx="10067925" cy="304800"/>
          <a:chOff x="115" y="388"/>
          <a:chExt cx="1117" cy="40"/>
        </a:xfrm>
        <a:solidFill>
          <a:srgbClr val="FFFFFF"/>
        </a:solidFill>
      </xdr:grpSpPr>
      <xdr:sp>
        <xdr:nvSpPr>
          <xdr:cNvPr id="76" name="Rectangle 255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256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257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258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259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260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261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262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263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228600</xdr:colOff>
      <xdr:row>23</xdr:row>
      <xdr:rowOff>0</xdr:rowOff>
    </xdr:from>
    <xdr:ext cx="533400" cy="228600"/>
    <xdr:sp>
      <xdr:nvSpPr>
        <xdr:cNvPr id="85" name="text 7125"/>
        <xdr:cNvSpPr txBox="1">
          <a:spLocks noChangeArrowheads="1"/>
        </xdr:cNvSpPr>
      </xdr:nvSpPr>
      <xdr:spPr>
        <a:xfrm>
          <a:off x="32613600" y="61912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oneCellAnchor>
    <xdr:from>
      <xdr:col>32</xdr:col>
      <xdr:colOff>228600</xdr:colOff>
      <xdr:row>35</xdr:row>
      <xdr:rowOff>0</xdr:rowOff>
    </xdr:from>
    <xdr:ext cx="533400" cy="228600"/>
    <xdr:sp>
      <xdr:nvSpPr>
        <xdr:cNvPr id="86" name="text 7125"/>
        <xdr:cNvSpPr txBox="1">
          <a:spLocks noChangeArrowheads="1"/>
        </xdr:cNvSpPr>
      </xdr:nvSpPr>
      <xdr:spPr>
        <a:xfrm>
          <a:off x="23545800" y="89344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>
    <xdr:from>
      <xdr:col>16</xdr:col>
      <xdr:colOff>238125</xdr:colOff>
      <xdr:row>35</xdr:row>
      <xdr:rowOff>0</xdr:rowOff>
    </xdr:from>
    <xdr:to>
      <xdr:col>16</xdr:col>
      <xdr:colOff>752475</xdr:colOff>
      <xdr:row>36</xdr:row>
      <xdr:rowOff>0</xdr:rowOff>
    </xdr:to>
    <xdr:sp>
      <xdr:nvSpPr>
        <xdr:cNvPr id="87" name="text 207"/>
        <xdr:cNvSpPr txBox="1">
          <a:spLocks noChangeArrowheads="1"/>
        </xdr:cNvSpPr>
      </xdr:nvSpPr>
      <xdr:spPr>
        <a:xfrm>
          <a:off x="11668125" y="893445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I</a:t>
          </a:r>
        </a:p>
      </xdr:txBody>
    </xdr:sp>
    <xdr:clientData/>
  </xdr:twoCellAnchor>
  <xdr:twoCellAnchor>
    <xdr:from>
      <xdr:col>55</xdr:col>
      <xdr:colOff>247650</xdr:colOff>
      <xdr:row>35</xdr:row>
      <xdr:rowOff>114300</xdr:rowOff>
    </xdr:from>
    <xdr:to>
      <xdr:col>66</xdr:col>
      <xdr:colOff>962025</xdr:colOff>
      <xdr:row>35</xdr:row>
      <xdr:rowOff>114300</xdr:rowOff>
    </xdr:to>
    <xdr:sp>
      <xdr:nvSpPr>
        <xdr:cNvPr id="88" name="Line 268"/>
        <xdr:cNvSpPr>
          <a:spLocks/>
        </xdr:cNvSpPr>
      </xdr:nvSpPr>
      <xdr:spPr>
        <a:xfrm flipV="1">
          <a:off x="41186100" y="9048750"/>
          <a:ext cx="86582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30</xdr:row>
      <xdr:rowOff>219075</xdr:rowOff>
    </xdr:from>
    <xdr:to>
      <xdr:col>10</xdr:col>
      <xdr:colOff>647700</xdr:colOff>
      <xdr:row>32</xdr:row>
      <xdr:rowOff>114300</xdr:rowOff>
    </xdr:to>
    <xdr:grpSp>
      <xdr:nvGrpSpPr>
        <xdr:cNvPr id="89" name="Group 344"/>
        <xdr:cNvGrpSpPr>
          <a:grpSpLocks noChangeAspect="1"/>
        </xdr:cNvGrpSpPr>
      </xdr:nvGrpSpPr>
      <xdr:grpSpPr>
        <a:xfrm>
          <a:off x="7315200" y="8010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0" name="Line 34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34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30</xdr:row>
      <xdr:rowOff>219075</xdr:rowOff>
    </xdr:from>
    <xdr:to>
      <xdr:col>78</xdr:col>
      <xdr:colOff>647700</xdr:colOff>
      <xdr:row>32</xdr:row>
      <xdr:rowOff>114300</xdr:rowOff>
    </xdr:to>
    <xdr:grpSp>
      <xdr:nvGrpSpPr>
        <xdr:cNvPr id="92" name="Group 347"/>
        <xdr:cNvGrpSpPr>
          <a:grpSpLocks noChangeAspect="1"/>
        </xdr:cNvGrpSpPr>
      </xdr:nvGrpSpPr>
      <xdr:grpSpPr>
        <a:xfrm>
          <a:off x="58140600" y="8010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3" name="Line 34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34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381000</xdr:colOff>
      <xdr:row>28</xdr:row>
      <xdr:rowOff>9525</xdr:rowOff>
    </xdr:from>
    <xdr:to>
      <xdr:col>10</xdr:col>
      <xdr:colOff>600075</xdr:colOff>
      <xdr:row>30</xdr:row>
      <xdr:rowOff>0</xdr:rowOff>
    </xdr:to>
    <xdr:grpSp>
      <xdr:nvGrpSpPr>
        <xdr:cNvPr id="95" name="Group 350"/>
        <xdr:cNvGrpSpPr>
          <a:grpSpLocks noChangeAspect="1"/>
        </xdr:cNvGrpSpPr>
      </xdr:nvGrpSpPr>
      <xdr:grpSpPr>
        <a:xfrm>
          <a:off x="7353300" y="73437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96" name="Line 35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Line 35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Line 35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AutoShape 35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371475</xdr:colOff>
      <xdr:row>28</xdr:row>
      <xdr:rowOff>9525</xdr:rowOff>
    </xdr:from>
    <xdr:to>
      <xdr:col>78</xdr:col>
      <xdr:colOff>590550</xdr:colOff>
      <xdr:row>30</xdr:row>
      <xdr:rowOff>0</xdr:rowOff>
    </xdr:to>
    <xdr:grpSp>
      <xdr:nvGrpSpPr>
        <xdr:cNvPr id="100" name="Group 355"/>
        <xdr:cNvGrpSpPr>
          <a:grpSpLocks noChangeAspect="1"/>
        </xdr:cNvGrpSpPr>
      </xdr:nvGrpSpPr>
      <xdr:grpSpPr>
        <a:xfrm>
          <a:off x="58169175" y="73437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01" name="Line 35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Line 35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Line 35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AutoShape 35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342900</xdr:colOff>
      <xdr:row>32</xdr:row>
      <xdr:rowOff>114300</xdr:rowOff>
    </xdr:from>
    <xdr:to>
      <xdr:col>34</xdr:col>
      <xdr:colOff>647700</xdr:colOff>
      <xdr:row>34</xdr:row>
      <xdr:rowOff>28575</xdr:rowOff>
    </xdr:to>
    <xdr:grpSp>
      <xdr:nvGrpSpPr>
        <xdr:cNvPr id="105" name="Group 365"/>
        <xdr:cNvGrpSpPr>
          <a:grpSpLocks noChangeAspect="1"/>
        </xdr:cNvGrpSpPr>
      </xdr:nvGrpSpPr>
      <xdr:grpSpPr>
        <a:xfrm>
          <a:off x="25146000" y="8362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6" name="Line 36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36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104775</xdr:colOff>
      <xdr:row>27</xdr:row>
      <xdr:rowOff>219075</xdr:rowOff>
    </xdr:from>
    <xdr:to>
      <xdr:col>33</xdr:col>
      <xdr:colOff>419100</xdr:colOff>
      <xdr:row>29</xdr:row>
      <xdr:rowOff>114300</xdr:rowOff>
    </xdr:to>
    <xdr:grpSp>
      <xdr:nvGrpSpPr>
        <xdr:cNvPr id="108" name="Group 368"/>
        <xdr:cNvGrpSpPr>
          <a:grpSpLocks noChangeAspect="1"/>
        </xdr:cNvGrpSpPr>
      </xdr:nvGrpSpPr>
      <xdr:grpSpPr>
        <a:xfrm>
          <a:off x="24393525" y="73247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9" name="Line 36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37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266700</xdr:colOff>
      <xdr:row>34</xdr:row>
      <xdr:rowOff>114300</xdr:rowOff>
    </xdr:from>
    <xdr:to>
      <xdr:col>38</xdr:col>
      <xdr:colOff>495300</xdr:colOff>
      <xdr:row>35</xdr:row>
      <xdr:rowOff>0</xdr:rowOff>
    </xdr:to>
    <xdr:sp>
      <xdr:nvSpPr>
        <xdr:cNvPr id="111" name="Line 374"/>
        <xdr:cNvSpPr>
          <a:spLocks/>
        </xdr:cNvSpPr>
      </xdr:nvSpPr>
      <xdr:spPr>
        <a:xfrm>
          <a:off x="27527250" y="882015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323850</xdr:colOff>
      <xdr:row>35</xdr:row>
      <xdr:rowOff>114300</xdr:rowOff>
    </xdr:from>
    <xdr:to>
      <xdr:col>40</xdr:col>
      <xdr:colOff>628650</xdr:colOff>
      <xdr:row>37</xdr:row>
      <xdr:rowOff>28575</xdr:rowOff>
    </xdr:to>
    <xdr:grpSp>
      <xdr:nvGrpSpPr>
        <xdr:cNvPr id="112" name="Group 375"/>
        <xdr:cNvGrpSpPr>
          <a:grpSpLocks noChangeAspect="1"/>
        </xdr:cNvGrpSpPr>
      </xdr:nvGrpSpPr>
      <xdr:grpSpPr>
        <a:xfrm>
          <a:off x="29584650" y="9048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3" name="Line 37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37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47625</xdr:colOff>
      <xdr:row>33</xdr:row>
      <xdr:rowOff>9525</xdr:rowOff>
    </xdr:from>
    <xdr:to>
      <xdr:col>33</xdr:col>
      <xdr:colOff>485775</xdr:colOff>
      <xdr:row>34</xdr:row>
      <xdr:rowOff>0</xdr:rowOff>
    </xdr:to>
    <xdr:grpSp>
      <xdr:nvGrpSpPr>
        <xdr:cNvPr id="115" name="Group 382"/>
        <xdr:cNvGrpSpPr>
          <a:grpSpLocks/>
        </xdr:cNvGrpSpPr>
      </xdr:nvGrpSpPr>
      <xdr:grpSpPr>
        <a:xfrm>
          <a:off x="24336375" y="848677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16" name="Line 383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384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385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276225</xdr:colOff>
      <xdr:row>26</xdr:row>
      <xdr:rowOff>9525</xdr:rowOff>
    </xdr:from>
    <xdr:to>
      <xdr:col>34</xdr:col>
      <xdr:colOff>714375</xdr:colOff>
      <xdr:row>27</xdr:row>
      <xdr:rowOff>0</xdr:rowOff>
    </xdr:to>
    <xdr:grpSp>
      <xdr:nvGrpSpPr>
        <xdr:cNvPr id="119" name="Group 386"/>
        <xdr:cNvGrpSpPr>
          <a:grpSpLocks/>
        </xdr:cNvGrpSpPr>
      </xdr:nvGrpSpPr>
      <xdr:grpSpPr>
        <a:xfrm>
          <a:off x="25079325" y="688657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20" name="Line 387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388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389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276225</xdr:colOff>
      <xdr:row>25</xdr:row>
      <xdr:rowOff>9525</xdr:rowOff>
    </xdr:from>
    <xdr:to>
      <xdr:col>58</xdr:col>
      <xdr:colOff>714375</xdr:colOff>
      <xdr:row>26</xdr:row>
      <xdr:rowOff>0</xdr:rowOff>
    </xdr:to>
    <xdr:grpSp>
      <xdr:nvGrpSpPr>
        <xdr:cNvPr id="123" name="Group 390"/>
        <xdr:cNvGrpSpPr>
          <a:grpSpLocks/>
        </xdr:cNvGrpSpPr>
      </xdr:nvGrpSpPr>
      <xdr:grpSpPr>
        <a:xfrm>
          <a:off x="43214925" y="665797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24" name="Line 391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392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393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28575</xdr:colOff>
      <xdr:row>33</xdr:row>
      <xdr:rowOff>9525</xdr:rowOff>
    </xdr:from>
    <xdr:to>
      <xdr:col>63</xdr:col>
      <xdr:colOff>466725</xdr:colOff>
      <xdr:row>34</xdr:row>
      <xdr:rowOff>0</xdr:rowOff>
    </xdr:to>
    <xdr:grpSp>
      <xdr:nvGrpSpPr>
        <xdr:cNvPr id="127" name="Group 394"/>
        <xdr:cNvGrpSpPr>
          <a:grpSpLocks/>
        </xdr:cNvGrpSpPr>
      </xdr:nvGrpSpPr>
      <xdr:grpSpPr>
        <a:xfrm>
          <a:off x="46910625" y="848677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28" name="Line 395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396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397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495300</xdr:colOff>
      <xdr:row>23</xdr:row>
      <xdr:rowOff>152400</xdr:rowOff>
    </xdr:from>
    <xdr:to>
      <xdr:col>41</xdr:col>
      <xdr:colOff>266700</xdr:colOff>
      <xdr:row>24</xdr:row>
      <xdr:rowOff>0</xdr:rowOff>
    </xdr:to>
    <xdr:sp>
      <xdr:nvSpPr>
        <xdr:cNvPr id="131" name="Line 398"/>
        <xdr:cNvSpPr>
          <a:spLocks/>
        </xdr:cNvSpPr>
      </xdr:nvSpPr>
      <xdr:spPr>
        <a:xfrm flipV="1">
          <a:off x="29756100" y="63436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24</xdr:row>
      <xdr:rowOff>0</xdr:rowOff>
    </xdr:from>
    <xdr:to>
      <xdr:col>40</xdr:col>
      <xdr:colOff>495300</xdr:colOff>
      <xdr:row>24</xdr:row>
      <xdr:rowOff>142875</xdr:rowOff>
    </xdr:to>
    <xdr:sp>
      <xdr:nvSpPr>
        <xdr:cNvPr id="132" name="Line 399"/>
        <xdr:cNvSpPr>
          <a:spLocks/>
        </xdr:cNvSpPr>
      </xdr:nvSpPr>
      <xdr:spPr>
        <a:xfrm flipV="1">
          <a:off x="29013150" y="641985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95250</xdr:colOff>
      <xdr:row>26</xdr:row>
      <xdr:rowOff>209550</xdr:rowOff>
    </xdr:from>
    <xdr:to>
      <xdr:col>35</xdr:col>
      <xdr:colOff>409575</xdr:colOff>
      <xdr:row>28</xdr:row>
      <xdr:rowOff>114300</xdr:rowOff>
    </xdr:to>
    <xdr:grpSp>
      <xdr:nvGrpSpPr>
        <xdr:cNvPr id="133" name="Group 407"/>
        <xdr:cNvGrpSpPr>
          <a:grpSpLocks noChangeAspect="1"/>
        </xdr:cNvGrpSpPr>
      </xdr:nvGrpSpPr>
      <xdr:grpSpPr>
        <a:xfrm>
          <a:off x="25869900" y="70866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4" name="Line 40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40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323850</xdr:colOff>
      <xdr:row>21</xdr:row>
      <xdr:rowOff>209550</xdr:rowOff>
    </xdr:from>
    <xdr:to>
      <xdr:col>42</xdr:col>
      <xdr:colOff>628650</xdr:colOff>
      <xdr:row>23</xdr:row>
      <xdr:rowOff>114300</xdr:rowOff>
    </xdr:to>
    <xdr:grpSp>
      <xdr:nvGrpSpPr>
        <xdr:cNvPr id="136" name="Group 410"/>
        <xdr:cNvGrpSpPr>
          <a:grpSpLocks noChangeAspect="1"/>
        </xdr:cNvGrpSpPr>
      </xdr:nvGrpSpPr>
      <xdr:grpSpPr>
        <a:xfrm>
          <a:off x="31070550" y="59436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7" name="Line 41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41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76200</xdr:colOff>
      <xdr:row>25</xdr:row>
      <xdr:rowOff>57150</xdr:rowOff>
    </xdr:from>
    <xdr:to>
      <xdr:col>37</xdr:col>
      <xdr:colOff>428625</xdr:colOff>
      <xdr:row>25</xdr:row>
      <xdr:rowOff>180975</xdr:rowOff>
    </xdr:to>
    <xdr:sp>
      <xdr:nvSpPr>
        <xdr:cNvPr id="139" name="kreslení 16"/>
        <xdr:cNvSpPr>
          <a:spLocks/>
        </xdr:cNvSpPr>
      </xdr:nvSpPr>
      <xdr:spPr>
        <a:xfrm>
          <a:off x="27336750" y="67056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39</xdr:col>
      <xdr:colOff>85725</xdr:colOff>
      <xdr:row>25</xdr:row>
      <xdr:rowOff>57150</xdr:rowOff>
    </xdr:from>
    <xdr:to>
      <xdr:col>39</xdr:col>
      <xdr:colOff>438150</xdr:colOff>
      <xdr:row>25</xdr:row>
      <xdr:rowOff>180975</xdr:rowOff>
    </xdr:to>
    <xdr:sp>
      <xdr:nvSpPr>
        <xdr:cNvPr id="140" name="kreslení 16"/>
        <xdr:cNvSpPr>
          <a:spLocks/>
        </xdr:cNvSpPr>
      </xdr:nvSpPr>
      <xdr:spPr>
        <a:xfrm>
          <a:off x="28832175" y="67056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304800</xdr:colOff>
      <xdr:row>30</xdr:row>
      <xdr:rowOff>0</xdr:rowOff>
    </xdr:from>
    <xdr:to>
      <xdr:col>70</xdr:col>
      <xdr:colOff>495300</xdr:colOff>
      <xdr:row>30</xdr:row>
      <xdr:rowOff>171450</xdr:rowOff>
    </xdr:to>
    <xdr:grpSp>
      <xdr:nvGrpSpPr>
        <xdr:cNvPr id="141" name="Group 422"/>
        <xdr:cNvGrpSpPr>
          <a:grpSpLocks/>
        </xdr:cNvGrpSpPr>
      </xdr:nvGrpSpPr>
      <xdr:grpSpPr>
        <a:xfrm>
          <a:off x="52158900" y="7791450"/>
          <a:ext cx="190500" cy="171450"/>
          <a:chOff x="804" y="238"/>
          <a:chExt cx="22" cy="22"/>
        </a:xfrm>
        <a:solidFill>
          <a:srgbClr val="FFFFFF"/>
        </a:solidFill>
      </xdr:grpSpPr>
      <xdr:sp>
        <xdr:nvSpPr>
          <xdr:cNvPr id="142" name="Rectangle 423"/>
          <xdr:cNvSpPr>
            <a:spLocks/>
          </xdr:cNvSpPr>
        </xdr:nvSpPr>
        <xdr:spPr>
          <a:xfrm>
            <a:off x="804" y="238"/>
            <a:ext cx="22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AutoShape 424"/>
          <xdr:cNvSpPr>
            <a:spLocks/>
          </xdr:cNvSpPr>
        </xdr:nvSpPr>
        <xdr:spPr>
          <a:xfrm>
            <a:off x="804" y="238"/>
            <a:ext cx="22" cy="22"/>
          </a:xfrm>
          <a:prstGeom prst="triangl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342900</xdr:colOff>
      <xdr:row>32</xdr:row>
      <xdr:rowOff>114300</xdr:rowOff>
    </xdr:from>
    <xdr:to>
      <xdr:col>62</xdr:col>
      <xdr:colOff>647700</xdr:colOff>
      <xdr:row>34</xdr:row>
      <xdr:rowOff>28575</xdr:rowOff>
    </xdr:to>
    <xdr:grpSp>
      <xdr:nvGrpSpPr>
        <xdr:cNvPr id="144" name="Group 427"/>
        <xdr:cNvGrpSpPr>
          <a:grpSpLocks noChangeAspect="1"/>
        </xdr:cNvGrpSpPr>
      </xdr:nvGrpSpPr>
      <xdr:grpSpPr>
        <a:xfrm>
          <a:off x="46253400" y="8362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5" name="Line 42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42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342900</xdr:colOff>
      <xdr:row>27</xdr:row>
      <xdr:rowOff>219075</xdr:rowOff>
    </xdr:from>
    <xdr:to>
      <xdr:col>62</xdr:col>
      <xdr:colOff>647700</xdr:colOff>
      <xdr:row>29</xdr:row>
      <xdr:rowOff>114300</xdr:rowOff>
    </xdr:to>
    <xdr:grpSp>
      <xdr:nvGrpSpPr>
        <xdr:cNvPr id="147" name="Group 430"/>
        <xdr:cNvGrpSpPr>
          <a:grpSpLocks noChangeAspect="1"/>
        </xdr:cNvGrpSpPr>
      </xdr:nvGrpSpPr>
      <xdr:grpSpPr>
        <a:xfrm>
          <a:off x="46253400" y="7324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8" name="Line 43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43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95250</xdr:colOff>
      <xdr:row>35</xdr:row>
      <xdr:rowOff>114300</xdr:rowOff>
    </xdr:from>
    <xdr:to>
      <xdr:col>55</xdr:col>
      <xdr:colOff>409575</xdr:colOff>
      <xdr:row>37</xdr:row>
      <xdr:rowOff>28575</xdr:rowOff>
    </xdr:to>
    <xdr:grpSp>
      <xdr:nvGrpSpPr>
        <xdr:cNvPr id="150" name="Group 433"/>
        <xdr:cNvGrpSpPr>
          <a:grpSpLocks/>
        </xdr:cNvGrpSpPr>
      </xdr:nvGrpSpPr>
      <xdr:grpSpPr>
        <a:xfrm>
          <a:off x="41033700" y="9048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1" name="Line 43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43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495300</xdr:colOff>
      <xdr:row>27</xdr:row>
      <xdr:rowOff>0</xdr:rowOff>
    </xdr:from>
    <xdr:to>
      <xdr:col>59</xdr:col>
      <xdr:colOff>247650</xdr:colOff>
      <xdr:row>27</xdr:row>
      <xdr:rowOff>114300</xdr:rowOff>
    </xdr:to>
    <xdr:sp>
      <xdr:nvSpPr>
        <xdr:cNvPr id="153" name="Line 436"/>
        <xdr:cNvSpPr>
          <a:spLocks/>
        </xdr:cNvSpPr>
      </xdr:nvSpPr>
      <xdr:spPr>
        <a:xfrm>
          <a:off x="43434000" y="7105650"/>
          <a:ext cx="72390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61</xdr:col>
      <xdr:colOff>76200</xdr:colOff>
      <xdr:row>36</xdr:row>
      <xdr:rowOff>47625</xdr:rowOff>
    </xdr:from>
    <xdr:to>
      <xdr:col>61</xdr:col>
      <xdr:colOff>428625</xdr:colOff>
      <xdr:row>36</xdr:row>
      <xdr:rowOff>171450</xdr:rowOff>
    </xdr:to>
    <xdr:sp>
      <xdr:nvSpPr>
        <xdr:cNvPr id="154" name="kreslení 417"/>
        <xdr:cNvSpPr>
          <a:spLocks/>
        </xdr:cNvSpPr>
      </xdr:nvSpPr>
      <xdr:spPr>
        <a:xfrm>
          <a:off x="45472350" y="92106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57</xdr:col>
      <xdr:colOff>76200</xdr:colOff>
      <xdr:row>25</xdr:row>
      <xdr:rowOff>47625</xdr:rowOff>
    </xdr:from>
    <xdr:to>
      <xdr:col>57</xdr:col>
      <xdr:colOff>428625</xdr:colOff>
      <xdr:row>25</xdr:row>
      <xdr:rowOff>171450</xdr:rowOff>
    </xdr:to>
    <xdr:sp>
      <xdr:nvSpPr>
        <xdr:cNvPr id="155" name="kreslení 12"/>
        <xdr:cNvSpPr>
          <a:spLocks/>
        </xdr:cNvSpPr>
      </xdr:nvSpPr>
      <xdr:spPr>
        <a:xfrm>
          <a:off x="42500550" y="66960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69</xdr:col>
      <xdr:colOff>95250</xdr:colOff>
      <xdr:row>29</xdr:row>
      <xdr:rowOff>0</xdr:rowOff>
    </xdr:from>
    <xdr:ext cx="323850" cy="228600"/>
    <xdr:sp>
      <xdr:nvSpPr>
        <xdr:cNvPr id="156" name="TextBox 447"/>
        <xdr:cNvSpPr txBox="1">
          <a:spLocks noChangeArrowheads="1"/>
        </xdr:cNvSpPr>
      </xdr:nvSpPr>
      <xdr:spPr>
        <a:xfrm>
          <a:off x="51435000" y="75628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 editAs="absolute">
    <xdr:from>
      <xdr:col>3</xdr:col>
      <xdr:colOff>57150</xdr:colOff>
      <xdr:row>33</xdr:row>
      <xdr:rowOff>57150</xdr:rowOff>
    </xdr:from>
    <xdr:to>
      <xdr:col>4</xdr:col>
      <xdr:colOff>371475</xdr:colOff>
      <xdr:row>33</xdr:row>
      <xdr:rowOff>171450</xdr:rowOff>
    </xdr:to>
    <xdr:grpSp>
      <xdr:nvGrpSpPr>
        <xdr:cNvPr id="157" name="Group 448"/>
        <xdr:cNvGrpSpPr>
          <a:grpSpLocks noChangeAspect="1"/>
        </xdr:cNvGrpSpPr>
      </xdr:nvGrpSpPr>
      <xdr:grpSpPr>
        <a:xfrm>
          <a:off x="2057400" y="85344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58" name="Line 44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45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45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45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45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45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45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352425</xdr:colOff>
      <xdr:row>31</xdr:row>
      <xdr:rowOff>57150</xdr:rowOff>
    </xdr:from>
    <xdr:to>
      <xdr:col>16</xdr:col>
      <xdr:colOff>923925</xdr:colOff>
      <xdr:row>31</xdr:row>
      <xdr:rowOff>171450</xdr:rowOff>
    </xdr:to>
    <xdr:grpSp>
      <xdr:nvGrpSpPr>
        <xdr:cNvPr id="165" name="Group 456"/>
        <xdr:cNvGrpSpPr>
          <a:grpSpLocks noChangeAspect="1"/>
        </xdr:cNvGrpSpPr>
      </xdr:nvGrpSpPr>
      <xdr:grpSpPr>
        <a:xfrm>
          <a:off x="11782425" y="807720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66" name="Line 45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45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45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460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461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552450</xdr:colOff>
      <xdr:row>28</xdr:row>
      <xdr:rowOff>57150</xdr:rowOff>
    </xdr:from>
    <xdr:to>
      <xdr:col>15</xdr:col>
      <xdr:colOff>285750</xdr:colOff>
      <xdr:row>28</xdr:row>
      <xdr:rowOff>171450</xdr:rowOff>
    </xdr:to>
    <xdr:grpSp>
      <xdr:nvGrpSpPr>
        <xdr:cNvPr id="171" name="Group 462"/>
        <xdr:cNvGrpSpPr>
          <a:grpSpLocks noChangeAspect="1"/>
        </xdr:cNvGrpSpPr>
      </xdr:nvGrpSpPr>
      <xdr:grpSpPr>
        <a:xfrm>
          <a:off x="10496550" y="7391400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72" name="Line 46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46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46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46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46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46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438150</xdr:colOff>
      <xdr:row>31</xdr:row>
      <xdr:rowOff>57150</xdr:rowOff>
    </xdr:from>
    <xdr:to>
      <xdr:col>32</xdr:col>
      <xdr:colOff>495300</xdr:colOff>
      <xdr:row>31</xdr:row>
      <xdr:rowOff>171450</xdr:rowOff>
    </xdr:to>
    <xdr:grpSp>
      <xdr:nvGrpSpPr>
        <xdr:cNvPr id="178" name="Group 469"/>
        <xdr:cNvGrpSpPr>
          <a:grpSpLocks noChangeAspect="1"/>
        </xdr:cNvGrpSpPr>
      </xdr:nvGrpSpPr>
      <xdr:grpSpPr>
        <a:xfrm>
          <a:off x="23241000" y="8077200"/>
          <a:ext cx="571500" cy="114300"/>
          <a:chOff x="174" y="503"/>
          <a:chExt cx="52" cy="12"/>
        </a:xfrm>
        <a:solidFill>
          <a:srgbClr val="FFFFFF"/>
        </a:solidFill>
      </xdr:grpSpPr>
      <xdr:sp>
        <xdr:nvSpPr>
          <xdr:cNvPr id="179" name="Line 470"/>
          <xdr:cNvSpPr>
            <a:spLocks noChangeAspect="1"/>
          </xdr:cNvSpPr>
        </xdr:nvSpPr>
        <xdr:spPr>
          <a:xfrm>
            <a:off x="210" y="50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471"/>
          <xdr:cNvSpPr>
            <a:spLocks noChangeAspect="1"/>
          </xdr:cNvSpPr>
        </xdr:nvSpPr>
        <xdr:spPr>
          <a:xfrm>
            <a:off x="186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472"/>
          <xdr:cNvSpPr>
            <a:spLocks noChangeAspect="1"/>
          </xdr:cNvSpPr>
        </xdr:nvSpPr>
        <xdr:spPr>
          <a:xfrm>
            <a:off x="198" y="50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473"/>
          <xdr:cNvSpPr>
            <a:spLocks noChangeAspect="1"/>
          </xdr:cNvSpPr>
        </xdr:nvSpPr>
        <xdr:spPr>
          <a:xfrm>
            <a:off x="174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474"/>
          <xdr:cNvSpPr>
            <a:spLocks noChangeAspect="1"/>
          </xdr:cNvSpPr>
        </xdr:nvSpPr>
        <xdr:spPr>
          <a:xfrm>
            <a:off x="223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438150</xdr:colOff>
      <xdr:row>28</xdr:row>
      <xdr:rowOff>57150</xdr:rowOff>
    </xdr:from>
    <xdr:to>
      <xdr:col>32</xdr:col>
      <xdr:colOff>495300</xdr:colOff>
      <xdr:row>28</xdr:row>
      <xdr:rowOff>171450</xdr:rowOff>
    </xdr:to>
    <xdr:grpSp>
      <xdr:nvGrpSpPr>
        <xdr:cNvPr id="184" name="Group 475"/>
        <xdr:cNvGrpSpPr>
          <a:grpSpLocks noChangeAspect="1"/>
        </xdr:cNvGrpSpPr>
      </xdr:nvGrpSpPr>
      <xdr:grpSpPr>
        <a:xfrm>
          <a:off x="23241000" y="7391400"/>
          <a:ext cx="571500" cy="114300"/>
          <a:chOff x="690" y="455"/>
          <a:chExt cx="52" cy="12"/>
        </a:xfrm>
        <a:solidFill>
          <a:srgbClr val="FFFFFF"/>
        </a:solidFill>
      </xdr:grpSpPr>
      <xdr:sp>
        <xdr:nvSpPr>
          <xdr:cNvPr id="185" name="Line 476"/>
          <xdr:cNvSpPr>
            <a:spLocks noChangeAspect="1"/>
          </xdr:cNvSpPr>
        </xdr:nvSpPr>
        <xdr:spPr>
          <a:xfrm>
            <a:off x="726" y="46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477"/>
          <xdr:cNvSpPr>
            <a:spLocks noChangeAspect="1"/>
          </xdr:cNvSpPr>
        </xdr:nvSpPr>
        <xdr:spPr>
          <a:xfrm>
            <a:off x="702" y="45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478"/>
          <xdr:cNvSpPr>
            <a:spLocks noChangeAspect="1"/>
          </xdr:cNvSpPr>
        </xdr:nvSpPr>
        <xdr:spPr>
          <a:xfrm>
            <a:off x="714" y="45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479"/>
          <xdr:cNvSpPr>
            <a:spLocks noChangeAspect="1"/>
          </xdr:cNvSpPr>
        </xdr:nvSpPr>
        <xdr:spPr>
          <a:xfrm>
            <a:off x="690" y="45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480"/>
          <xdr:cNvSpPr>
            <a:spLocks noChangeAspect="1"/>
          </xdr:cNvSpPr>
        </xdr:nvSpPr>
        <xdr:spPr>
          <a:xfrm>
            <a:off x="739" y="45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Line 481"/>
          <xdr:cNvSpPr>
            <a:spLocks noChangeAspect="1"/>
          </xdr:cNvSpPr>
        </xdr:nvSpPr>
        <xdr:spPr>
          <a:xfrm flipV="1">
            <a:off x="704" y="45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Line 482"/>
          <xdr:cNvSpPr>
            <a:spLocks noChangeAspect="1"/>
          </xdr:cNvSpPr>
        </xdr:nvSpPr>
        <xdr:spPr>
          <a:xfrm>
            <a:off x="704" y="45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47625</xdr:colOff>
      <xdr:row>33</xdr:row>
      <xdr:rowOff>57150</xdr:rowOff>
    </xdr:from>
    <xdr:to>
      <xdr:col>72</xdr:col>
      <xdr:colOff>619125</xdr:colOff>
      <xdr:row>33</xdr:row>
      <xdr:rowOff>171450</xdr:rowOff>
    </xdr:to>
    <xdr:grpSp>
      <xdr:nvGrpSpPr>
        <xdr:cNvPr id="192" name="Group 484"/>
        <xdr:cNvGrpSpPr>
          <a:grpSpLocks noChangeAspect="1"/>
        </xdr:cNvGrpSpPr>
      </xdr:nvGrpSpPr>
      <xdr:grpSpPr>
        <a:xfrm>
          <a:off x="53387625" y="853440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93" name="Line 485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486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487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488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489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381000</xdr:colOff>
      <xdr:row>28</xdr:row>
      <xdr:rowOff>57150</xdr:rowOff>
    </xdr:from>
    <xdr:to>
      <xdr:col>71</xdr:col>
      <xdr:colOff>161925</xdr:colOff>
      <xdr:row>28</xdr:row>
      <xdr:rowOff>171450</xdr:rowOff>
    </xdr:to>
    <xdr:grpSp>
      <xdr:nvGrpSpPr>
        <xdr:cNvPr id="198" name="Group 490"/>
        <xdr:cNvGrpSpPr>
          <a:grpSpLocks noChangeAspect="1"/>
        </xdr:cNvGrpSpPr>
      </xdr:nvGrpSpPr>
      <xdr:grpSpPr>
        <a:xfrm>
          <a:off x="52235100" y="7391400"/>
          <a:ext cx="752475" cy="114300"/>
          <a:chOff x="29" y="167"/>
          <a:chExt cx="69" cy="12"/>
        </a:xfrm>
        <a:solidFill>
          <a:srgbClr val="FFFFFF"/>
        </a:solidFill>
      </xdr:grpSpPr>
      <xdr:sp>
        <xdr:nvSpPr>
          <xdr:cNvPr id="199" name="Line 491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492"/>
          <xdr:cNvSpPr>
            <a:spLocks noChangeAspect="1"/>
          </xdr:cNvSpPr>
        </xdr:nvSpPr>
        <xdr:spPr>
          <a:xfrm>
            <a:off x="62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493"/>
          <xdr:cNvSpPr>
            <a:spLocks noChangeAspect="1"/>
          </xdr:cNvSpPr>
        </xdr:nvSpPr>
        <xdr:spPr>
          <a:xfrm>
            <a:off x="86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494"/>
          <xdr:cNvSpPr>
            <a:spLocks noChangeAspect="1"/>
          </xdr:cNvSpPr>
        </xdr:nvSpPr>
        <xdr:spPr>
          <a:xfrm>
            <a:off x="74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495"/>
          <xdr:cNvSpPr>
            <a:spLocks noChangeAspect="1"/>
          </xdr:cNvSpPr>
        </xdr:nvSpPr>
        <xdr:spPr>
          <a:xfrm>
            <a:off x="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496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497"/>
          <xdr:cNvSpPr>
            <a:spLocks noChangeAspect="1"/>
          </xdr:cNvSpPr>
        </xdr:nvSpPr>
        <xdr:spPr>
          <a:xfrm>
            <a:off x="45" y="16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542925</xdr:colOff>
      <xdr:row>31</xdr:row>
      <xdr:rowOff>57150</xdr:rowOff>
    </xdr:from>
    <xdr:to>
      <xdr:col>85</xdr:col>
      <xdr:colOff>457200</xdr:colOff>
      <xdr:row>31</xdr:row>
      <xdr:rowOff>171450</xdr:rowOff>
    </xdr:to>
    <xdr:grpSp>
      <xdr:nvGrpSpPr>
        <xdr:cNvPr id="206" name="Group 498"/>
        <xdr:cNvGrpSpPr>
          <a:grpSpLocks noChangeAspect="1"/>
        </xdr:cNvGrpSpPr>
      </xdr:nvGrpSpPr>
      <xdr:grpSpPr>
        <a:xfrm>
          <a:off x="62798325" y="8077200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207" name="Line 499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500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501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502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503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504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505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506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149"/>
      <c r="AE1" s="150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149"/>
      <c r="BH1" s="150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</row>
    <row r="2" spans="2:88" ht="36" customHeight="1" thickBot="1" thickTop="1">
      <c r="B2" s="240"/>
      <c r="C2" s="241"/>
      <c r="D2" s="241"/>
      <c r="E2" s="241"/>
      <c r="F2" s="241"/>
      <c r="G2" s="236" t="s">
        <v>63</v>
      </c>
      <c r="H2" s="241"/>
      <c r="I2" s="241"/>
      <c r="J2" s="241"/>
      <c r="K2" s="241"/>
      <c r="L2" s="242"/>
      <c r="R2" s="146"/>
      <c r="S2" s="147"/>
      <c r="T2" s="147"/>
      <c r="U2" s="147"/>
      <c r="V2" s="272" t="s">
        <v>35</v>
      </c>
      <c r="W2" s="272"/>
      <c r="X2" s="272"/>
      <c r="Y2" s="272"/>
      <c r="Z2" s="147"/>
      <c r="AA2" s="147"/>
      <c r="AB2" s="147"/>
      <c r="AC2" s="148"/>
      <c r="AF2" s="38"/>
      <c r="AG2" s="38"/>
      <c r="AH2" s="38"/>
      <c r="AI2" s="38"/>
      <c r="AJ2" s="38"/>
      <c r="AK2" s="38"/>
      <c r="AL2" s="38"/>
      <c r="AZ2" s="38"/>
      <c r="BA2" s="38"/>
      <c r="BB2" s="38"/>
      <c r="BC2" s="38"/>
      <c r="BD2" s="38"/>
      <c r="BE2" s="38"/>
      <c r="BF2" s="38"/>
      <c r="BG2" s="38"/>
      <c r="BJ2" s="146"/>
      <c r="BK2" s="147"/>
      <c r="BL2" s="147"/>
      <c r="BM2" s="147"/>
      <c r="BN2" s="272" t="s">
        <v>35</v>
      </c>
      <c r="BO2" s="272"/>
      <c r="BP2" s="272"/>
      <c r="BQ2" s="272"/>
      <c r="BR2" s="147"/>
      <c r="BS2" s="147"/>
      <c r="BT2" s="147"/>
      <c r="BU2" s="148"/>
      <c r="BY2" s="38"/>
      <c r="BZ2" s="240"/>
      <c r="CA2" s="241"/>
      <c r="CB2" s="241"/>
      <c r="CC2" s="241"/>
      <c r="CD2" s="241"/>
      <c r="CE2" s="236" t="s">
        <v>72</v>
      </c>
      <c r="CF2" s="241"/>
      <c r="CG2" s="241"/>
      <c r="CH2" s="241"/>
      <c r="CI2" s="241"/>
      <c r="CJ2" s="242"/>
    </row>
    <row r="3" spans="18:77" ht="21" customHeight="1" thickBot="1" thickTop="1">
      <c r="R3" s="271" t="s">
        <v>0</v>
      </c>
      <c r="S3" s="267"/>
      <c r="T3" s="129"/>
      <c r="U3" s="128"/>
      <c r="V3" s="259" t="s">
        <v>1</v>
      </c>
      <c r="W3" s="260"/>
      <c r="X3" s="260"/>
      <c r="Y3" s="261"/>
      <c r="Z3" s="187"/>
      <c r="AA3" s="188"/>
      <c r="AB3" s="273" t="s">
        <v>66</v>
      </c>
      <c r="AC3" s="249"/>
      <c r="AD3" s="38"/>
      <c r="AE3" s="38"/>
      <c r="AF3" s="38"/>
      <c r="AG3" s="38"/>
      <c r="AH3" s="38"/>
      <c r="AI3" s="38"/>
      <c r="AJ3" s="38"/>
      <c r="AK3" s="38"/>
      <c r="AL3" s="38"/>
      <c r="AM3" s="180" t="s">
        <v>47</v>
      </c>
      <c r="AN3" s="154"/>
      <c r="AO3" s="154"/>
      <c r="AP3" s="23"/>
      <c r="AQ3" s="23"/>
      <c r="AR3" s="257" t="s">
        <v>97</v>
      </c>
      <c r="AS3" s="257"/>
      <c r="AT3" s="257"/>
      <c r="AU3" s="23"/>
      <c r="AV3" s="23"/>
      <c r="AX3" s="152"/>
      <c r="AY3" s="181" t="s">
        <v>69</v>
      </c>
      <c r="AZ3" s="38"/>
      <c r="BA3" s="38"/>
      <c r="BB3" s="38"/>
      <c r="BC3" s="38"/>
      <c r="BD3" s="38"/>
      <c r="BE3" s="38"/>
      <c r="BF3" s="38"/>
      <c r="BG3" s="38"/>
      <c r="BJ3" s="262" t="s">
        <v>2</v>
      </c>
      <c r="BK3" s="263"/>
      <c r="BL3" s="187"/>
      <c r="BM3" s="188"/>
      <c r="BN3" s="265" t="s">
        <v>1</v>
      </c>
      <c r="BO3" s="266"/>
      <c r="BP3" s="266"/>
      <c r="BQ3" s="267"/>
      <c r="BR3" s="205"/>
      <c r="BS3" s="206"/>
      <c r="BT3" s="265" t="s">
        <v>0</v>
      </c>
      <c r="BU3" s="268"/>
      <c r="BY3" s="38"/>
    </row>
    <row r="4" spans="2:89" ht="21" customHeight="1" thickBot="1" thickTop="1">
      <c r="B4" s="81"/>
      <c r="C4" s="82"/>
      <c r="D4" s="82"/>
      <c r="E4" s="82"/>
      <c r="F4" s="82"/>
      <c r="G4" s="82"/>
      <c r="H4" s="82"/>
      <c r="I4" s="82"/>
      <c r="J4" s="83"/>
      <c r="K4" s="82"/>
      <c r="L4" s="84"/>
      <c r="R4" s="3"/>
      <c r="S4" s="4"/>
      <c r="T4" s="5"/>
      <c r="U4" s="6"/>
      <c r="V4" s="256" t="s">
        <v>41</v>
      </c>
      <c r="W4" s="256"/>
      <c r="X4" s="256"/>
      <c r="Y4" s="256"/>
      <c r="Z4" s="5"/>
      <c r="AA4" s="6"/>
      <c r="AB4" s="8"/>
      <c r="AC4" s="9"/>
      <c r="AD4" s="38"/>
      <c r="AE4" s="38"/>
      <c r="AF4" s="38"/>
      <c r="AG4" s="38"/>
      <c r="AH4" s="38"/>
      <c r="AI4" s="38"/>
      <c r="AJ4" s="38"/>
      <c r="AK4" s="38"/>
      <c r="AL4" s="38"/>
      <c r="AM4" s="155"/>
      <c r="AN4" s="155"/>
      <c r="AO4" s="155"/>
      <c r="AP4" s="145"/>
      <c r="AQ4" s="145"/>
      <c r="AR4" s="258"/>
      <c r="AS4" s="258"/>
      <c r="AT4" s="258"/>
      <c r="AU4" s="145"/>
      <c r="AV4" s="145"/>
      <c r="AW4" s="153"/>
      <c r="AX4" s="153"/>
      <c r="AY4" s="153"/>
      <c r="AZ4" s="38"/>
      <c r="BA4" s="38"/>
      <c r="BB4" s="38"/>
      <c r="BC4" s="38"/>
      <c r="BD4" s="38"/>
      <c r="BE4" s="38"/>
      <c r="BF4" s="38"/>
      <c r="BG4" s="38"/>
      <c r="BJ4" s="10"/>
      <c r="BK4" s="8"/>
      <c r="BL4" s="5"/>
      <c r="BM4" s="6"/>
      <c r="BN4" s="256" t="s">
        <v>41</v>
      </c>
      <c r="BO4" s="256"/>
      <c r="BP4" s="256"/>
      <c r="BQ4" s="256"/>
      <c r="BR4" s="7"/>
      <c r="BS4" s="7"/>
      <c r="BT4" s="11"/>
      <c r="BU4" s="9"/>
      <c r="BY4" s="38"/>
      <c r="BZ4" s="81"/>
      <c r="CA4" s="82"/>
      <c r="CB4" s="82"/>
      <c r="CC4" s="82"/>
      <c r="CD4" s="82"/>
      <c r="CE4" s="82"/>
      <c r="CF4" s="82"/>
      <c r="CG4" s="82"/>
      <c r="CH4" s="83"/>
      <c r="CI4" s="82"/>
      <c r="CJ4" s="84"/>
      <c r="CK4" s="13"/>
    </row>
    <row r="5" spans="2:88" ht="24" customHeight="1" thickTop="1">
      <c r="B5" s="72"/>
      <c r="C5" s="73" t="s">
        <v>20</v>
      </c>
      <c r="D5" s="114"/>
      <c r="E5" s="75"/>
      <c r="F5" s="75"/>
      <c r="G5" s="75"/>
      <c r="H5" s="75"/>
      <c r="I5" s="75"/>
      <c r="J5" s="71"/>
      <c r="L5" s="79"/>
      <c r="R5" s="25"/>
      <c r="S5" s="122"/>
      <c r="T5" s="12"/>
      <c r="U5" s="20"/>
      <c r="V5" s="16"/>
      <c r="W5" s="17"/>
      <c r="X5" s="12"/>
      <c r="Y5" s="20"/>
      <c r="Z5" s="12"/>
      <c r="AA5" s="20"/>
      <c r="AB5" s="23"/>
      <c r="AC5" s="31"/>
      <c r="AD5" s="38"/>
      <c r="AE5" s="38"/>
      <c r="AF5" s="38"/>
      <c r="AG5" s="38"/>
      <c r="AH5" s="38"/>
      <c r="AI5" s="38"/>
      <c r="AJ5" s="38"/>
      <c r="AK5" s="38"/>
      <c r="AL5" s="38"/>
      <c r="AM5" s="156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8"/>
      <c r="AZ5" s="38"/>
      <c r="BA5" s="38"/>
      <c r="BB5" s="38"/>
      <c r="BC5" s="38"/>
      <c r="BD5" s="38"/>
      <c r="BE5" s="38"/>
      <c r="BF5" s="38"/>
      <c r="BG5" s="38"/>
      <c r="BJ5" s="130"/>
      <c r="BK5" s="131"/>
      <c r="BL5" s="12"/>
      <c r="BM5" s="122"/>
      <c r="BN5" s="12"/>
      <c r="BO5" s="132"/>
      <c r="BP5" s="12"/>
      <c r="BQ5" s="122"/>
      <c r="BR5" s="12"/>
      <c r="BS5" s="122"/>
      <c r="BT5" s="191"/>
      <c r="BU5" s="192"/>
      <c r="BY5" s="38"/>
      <c r="BZ5" s="72"/>
      <c r="CA5" s="73" t="s">
        <v>20</v>
      </c>
      <c r="CB5" s="114"/>
      <c r="CC5" s="75"/>
      <c r="CD5" s="75"/>
      <c r="CE5" s="75"/>
      <c r="CF5" s="75"/>
      <c r="CG5" s="75"/>
      <c r="CH5" s="71"/>
      <c r="CJ5" s="79"/>
    </row>
    <row r="6" spans="2:88" ht="24" customHeight="1">
      <c r="B6" s="72"/>
      <c r="C6" s="73" t="s">
        <v>16</v>
      </c>
      <c r="D6" s="114"/>
      <c r="E6" s="75"/>
      <c r="F6" s="75"/>
      <c r="G6" s="76" t="s">
        <v>85</v>
      </c>
      <c r="H6" s="75"/>
      <c r="I6" s="75"/>
      <c r="J6" s="71"/>
      <c r="K6" s="78" t="s">
        <v>48</v>
      </c>
      <c r="L6" s="79"/>
      <c r="R6" s="199" t="s">
        <v>50</v>
      </c>
      <c r="S6" s="201">
        <v>11.93</v>
      </c>
      <c r="T6" s="12"/>
      <c r="U6" s="20"/>
      <c r="V6" s="16"/>
      <c r="W6" s="17"/>
      <c r="X6" s="12"/>
      <c r="Y6" s="20"/>
      <c r="Z6" s="12"/>
      <c r="AA6" s="20"/>
      <c r="AB6" s="16" t="s">
        <v>70</v>
      </c>
      <c r="AC6" s="213">
        <v>13.256</v>
      </c>
      <c r="AD6" s="38"/>
      <c r="AE6" s="38"/>
      <c r="AF6" s="38"/>
      <c r="AG6" s="38"/>
      <c r="AH6" s="38"/>
      <c r="AI6" s="38"/>
      <c r="AJ6" s="38"/>
      <c r="AK6" s="38"/>
      <c r="AL6" s="38"/>
      <c r="AM6" s="159"/>
      <c r="AN6" s="68" t="s">
        <v>15</v>
      </c>
      <c r="AO6" s="160"/>
      <c r="AP6" s="161"/>
      <c r="AQ6" s="162"/>
      <c r="AR6" s="163"/>
      <c r="AS6" s="137" t="s">
        <v>54</v>
      </c>
      <c r="AT6" s="163"/>
      <c r="AU6" s="162"/>
      <c r="AV6" s="161"/>
      <c r="AW6" s="164"/>
      <c r="AX6" s="40"/>
      <c r="AY6" s="165"/>
      <c r="AZ6" s="38"/>
      <c r="BA6" s="38"/>
      <c r="BB6" s="38"/>
      <c r="BC6" s="38"/>
      <c r="BD6" s="38"/>
      <c r="BE6" s="38"/>
      <c r="BF6" s="38"/>
      <c r="BG6" s="38"/>
      <c r="BJ6" s="254" t="s">
        <v>59</v>
      </c>
      <c r="BK6" s="255"/>
      <c r="BL6" s="23"/>
      <c r="BM6" s="56"/>
      <c r="BN6" s="23"/>
      <c r="BO6" s="133"/>
      <c r="BP6" s="12"/>
      <c r="BQ6" s="20"/>
      <c r="BR6" s="12"/>
      <c r="BS6" s="20"/>
      <c r="BT6" s="121" t="s">
        <v>45</v>
      </c>
      <c r="BU6" s="184">
        <v>14.905</v>
      </c>
      <c r="BY6" s="38"/>
      <c r="BZ6" s="72"/>
      <c r="CA6" s="73" t="s">
        <v>16</v>
      </c>
      <c r="CB6" s="114"/>
      <c r="CC6" s="75"/>
      <c r="CD6" s="75"/>
      <c r="CE6" s="76" t="s">
        <v>85</v>
      </c>
      <c r="CF6" s="75"/>
      <c r="CG6" s="75"/>
      <c r="CH6" s="71"/>
      <c r="CI6" s="78" t="s">
        <v>101</v>
      </c>
      <c r="CJ6" s="79"/>
    </row>
    <row r="7" spans="2:88" ht="24" customHeight="1">
      <c r="B7" s="72"/>
      <c r="C7" s="73" t="s">
        <v>17</v>
      </c>
      <c r="D7" s="114"/>
      <c r="E7" s="75"/>
      <c r="F7" s="75"/>
      <c r="G7" s="77" t="s">
        <v>83</v>
      </c>
      <c r="H7" s="75"/>
      <c r="I7" s="75"/>
      <c r="J7" s="114"/>
      <c r="K7" s="114"/>
      <c r="L7" s="138"/>
      <c r="R7" s="25"/>
      <c r="S7" s="20"/>
      <c r="T7" s="12"/>
      <c r="U7" s="20"/>
      <c r="V7" s="26" t="s">
        <v>7</v>
      </c>
      <c r="W7" s="27">
        <v>13.04</v>
      </c>
      <c r="X7" s="18" t="s">
        <v>3</v>
      </c>
      <c r="Y7" s="19">
        <v>13.016</v>
      </c>
      <c r="Z7" s="12"/>
      <c r="AA7" s="20"/>
      <c r="AB7" s="23"/>
      <c r="AC7" s="31"/>
      <c r="AD7" s="38"/>
      <c r="AE7" s="38"/>
      <c r="AF7" s="38"/>
      <c r="AG7" s="38"/>
      <c r="AH7" s="38"/>
      <c r="AI7" s="38"/>
      <c r="AJ7" s="38"/>
      <c r="AK7" s="38"/>
      <c r="AL7" s="38"/>
      <c r="AM7" s="159"/>
      <c r="AN7" s="68" t="s">
        <v>16</v>
      </c>
      <c r="AO7" s="160"/>
      <c r="AP7" s="161"/>
      <c r="AQ7" s="162"/>
      <c r="AR7" s="162"/>
      <c r="AS7" s="77" t="s">
        <v>55</v>
      </c>
      <c r="AT7" s="162"/>
      <c r="AU7" s="162"/>
      <c r="AV7" s="161"/>
      <c r="AW7" s="161"/>
      <c r="AX7" s="78" t="s">
        <v>49</v>
      </c>
      <c r="AY7" s="165"/>
      <c r="AZ7" s="38"/>
      <c r="BA7" s="38"/>
      <c r="BB7" s="38"/>
      <c r="BC7" s="38"/>
      <c r="BD7" s="38"/>
      <c r="BE7" s="38"/>
      <c r="BF7" s="38"/>
      <c r="BG7" s="38"/>
      <c r="BJ7" s="252" t="s">
        <v>57</v>
      </c>
      <c r="BK7" s="253"/>
      <c r="BL7" s="23"/>
      <c r="BM7" s="56"/>
      <c r="BN7" s="26" t="s">
        <v>8</v>
      </c>
      <c r="BO7" s="27">
        <v>13.841</v>
      </c>
      <c r="BP7" s="18" t="s">
        <v>9</v>
      </c>
      <c r="BQ7" s="19">
        <v>13.818</v>
      </c>
      <c r="BR7" s="12"/>
      <c r="BS7" s="20"/>
      <c r="BT7" s="12"/>
      <c r="BU7" s="120"/>
      <c r="BY7" s="38"/>
      <c r="BZ7" s="72"/>
      <c r="CA7" s="73" t="s">
        <v>17</v>
      </c>
      <c r="CB7" s="114"/>
      <c r="CC7" s="75"/>
      <c r="CD7" s="75"/>
      <c r="CE7" s="77" t="s">
        <v>98</v>
      </c>
      <c r="CF7" s="75"/>
      <c r="CG7" s="75"/>
      <c r="CH7" s="114"/>
      <c r="CI7" s="114"/>
      <c r="CJ7" s="138"/>
    </row>
    <row r="8" spans="2:88" ht="24" customHeight="1">
      <c r="B8" s="74"/>
      <c r="C8" s="14"/>
      <c r="D8" s="14"/>
      <c r="E8" s="14"/>
      <c r="F8" s="14"/>
      <c r="G8" s="14"/>
      <c r="H8" s="14"/>
      <c r="I8" s="14"/>
      <c r="J8" s="14"/>
      <c r="K8" s="14"/>
      <c r="L8" s="80"/>
      <c r="R8" s="30" t="s">
        <v>25</v>
      </c>
      <c r="S8" s="85">
        <v>12.63</v>
      </c>
      <c r="T8" s="12"/>
      <c r="U8" s="20"/>
      <c r="V8" s="16"/>
      <c r="W8" s="17"/>
      <c r="X8" s="12"/>
      <c r="Y8" s="20"/>
      <c r="Z8" s="12"/>
      <c r="AA8" s="20"/>
      <c r="AB8" s="16" t="s">
        <v>71</v>
      </c>
      <c r="AC8" s="213">
        <v>13.256</v>
      </c>
      <c r="AD8" s="38"/>
      <c r="AE8" s="38"/>
      <c r="AF8" s="38"/>
      <c r="AG8" s="38"/>
      <c r="AH8" s="38"/>
      <c r="AI8" s="38"/>
      <c r="AJ8" s="38"/>
      <c r="AK8" s="38"/>
      <c r="AL8" s="38"/>
      <c r="AM8" s="159"/>
      <c r="AN8" s="68" t="s">
        <v>17</v>
      </c>
      <c r="AO8" s="166"/>
      <c r="AP8" s="166"/>
      <c r="AQ8" s="162"/>
      <c r="AR8" s="167"/>
      <c r="AS8" s="77" t="s">
        <v>36</v>
      </c>
      <c r="AT8" s="167"/>
      <c r="AU8" s="162"/>
      <c r="AV8" s="166"/>
      <c r="AW8" s="168"/>
      <c r="AX8" s="168"/>
      <c r="AY8" s="165"/>
      <c r="AZ8" s="38"/>
      <c r="BA8" s="38"/>
      <c r="BB8" s="38"/>
      <c r="BC8" s="38"/>
      <c r="BD8" s="38"/>
      <c r="BE8" s="38"/>
      <c r="BF8" s="38"/>
      <c r="BG8" s="38"/>
      <c r="BJ8" s="254" t="s">
        <v>58</v>
      </c>
      <c r="BK8" s="255"/>
      <c r="BL8" s="23"/>
      <c r="BM8" s="56"/>
      <c r="BN8" s="16"/>
      <c r="BO8" s="17"/>
      <c r="BP8" s="12"/>
      <c r="BQ8" s="20"/>
      <c r="BR8" s="12"/>
      <c r="BS8" s="20"/>
      <c r="BT8" s="34" t="s">
        <v>43</v>
      </c>
      <c r="BU8" s="35">
        <v>14.205</v>
      </c>
      <c r="BY8" s="38"/>
      <c r="BZ8" s="74"/>
      <c r="CA8" s="14"/>
      <c r="CB8" s="14"/>
      <c r="CC8" s="14"/>
      <c r="CD8" s="14"/>
      <c r="CE8" s="14"/>
      <c r="CF8" s="14"/>
      <c r="CG8" s="14"/>
      <c r="CH8" s="14"/>
      <c r="CI8" s="14"/>
      <c r="CJ8" s="80"/>
    </row>
    <row r="9" spans="2:88" ht="24" customHeight="1" thickBot="1">
      <c r="B9" s="139"/>
      <c r="C9" s="114"/>
      <c r="D9" s="114"/>
      <c r="E9" s="114"/>
      <c r="F9" s="114"/>
      <c r="G9" s="114"/>
      <c r="H9" s="114"/>
      <c r="I9" s="114"/>
      <c r="J9" s="114"/>
      <c r="K9" s="114"/>
      <c r="L9" s="138"/>
      <c r="R9" s="123"/>
      <c r="S9" s="124"/>
      <c r="T9" s="125"/>
      <c r="U9" s="124"/>
      <c r="V9" s="125"/>
      <c r="W9" s="126"/>
      <c r="X9" s="125"/>
      <c r="Y9" s="124"/>
      <c r="Z9" s="125"/>
      <c r="AA9" s="124"/>
      <c r="AB9" s="115"/>
      <c r="AC9" s="67"/>
      <c r="AD9" s="38"/>
      <c r="AE9" s="38"/>
      <c r="AF9" s="38"/>
      <c r="AG9" s="38"/>
      <c r="AH9" s="38"/>
      <c r="AI9" s="38"/>
      <c r="AJ9" s="38"/>
      <c r="AK9" s="38"/>
      <c r="AL9" s="38"/>
      <c r="AM9" s="169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1"/>
      <c r="AZ9" s="38"/>
      <c r="BA9" s="38"/>
      <c r="BB9" s="38"/>
      <c r="BC9" s="38"/>
      <c r="BD9" s="38"/>
      <c r="BE9" s="38"/>
      <c r="BF9" s="38"/>
      <c r="BG9" s="38"/>
      <c r="BJ9" s="127"/>
      <c r="BK9" s="64"/>
      <c r="BL9" s="115"/>
      <c r="BM9" s="65"/>
      <c r="BN9" s="115"/>
      <c r="BO9" s="135"/>
      <c r="BP9" s="115"/>
      <c r="BQ9" s="65"/>
      <c r="BR9" s="185"/>
      <c r="BS9" s="202"/>
      <c r="BT9" s="134"/>
      <c r="BU9" s="136"/>
      <c r="BY9" s="38"/>
      <c r="BZ9" s="139"/>
      <c r="CA9" s="114"/>
      <c r="CB9" s="114"/>
      <c r="CC9" s="114"/>
      <c r="CD9" s="114"/>
      <c r="CE9" s="114"/>
      <c r="CF9" s="114"/>
      <c r="CG9" s="114"/>
      <c r="CH9" s="114"/>
      <c r="CI9" s="114"/>
      <c r="CJ9" s="138"/>
    </row>
    <row r="10" spans="2:88" ht="24" customHeight="1">
      <c r="B10" s="72"/>
      <c r="C10" s="140" t="s">
        <v>26</v>
      </c>
      <c r="D10" s="114"/>
      <c r="E10" s="114"/>
      <c r="F10" s="71"/>
      <c r="G10" s="217" t="s">
        <v>81</v>
      </c>
      <c r="H10" s="114"/>
      <c r="I10" s="114"/>
      <c r="J10" s="69" t="s">
        <v>27</v>
      </c>
      <c r="K10" s="239">
        <v>30</v>
      </c>
      <c r="L10" s="79"/>
      <c r="AD10" s="38"/>
      <c r="AE10" s="38"/>
      <c r="AF10" s="38"/>
      <c r="AG10" s="38"/>
      <c r="AH10" s="38"/>
      <c r="AI10" s="38"/>
      <c r="AJ10" s="38"/>
      <c r="AK10" s="38"/>
      <c r="AL10" s="38"/>
      <c r="AM10" s="172"/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74"/>
      <c r="AZ10" s="38"/>
      <c r="BA10" s="38"/>
      <c r="BB10" s="38"/>
      <c r="BC10" s="38"/>
      <c r="BD10" s="38"/>
      <c r="BE10" s="38"/>
      <c r="BF10" s="38"/>
      <c r="BG10" s="38"/>
      <c r="BY10" s="38"/>
      <c r="BZ10" s="72"/>
      <c r="CA10" s="140" t="s">
        <v>26</v>
      </c>
      <c r="CB10" s="114"/>
      <c r="CC10" s="114"/>
      <c r="CD10" s="71"/>
      <c r="CE10" s="217" t="s">
        <v>99</v>
      </c>
      <c r="CF10" s="114"/>
      <c r="CG10" s="114"/>
      <c r="CH10" s="69" t="s">
        <v>27</v>
      </c>
      <c r="CI10" s="239">
        <v>90</v>
      </c>
      <c r="CJ10" s="79"/>
    </row>
    <row r="11" spans="2:88" ht="24" customHeight="1">
      <c r="B11" s="72"/>
      <c r="C11" s="140" t="s">
        <v>29</v>
      </c>
      <c r="D11" s="114"/>
      <c r="E11" s="114"/>
      <c r="F11" s="71"/>
      <c r="G11" s="217" t="s">
        <v>75</v>
      </c>
      <c r="H11" s="114"/>
      <c r="I11" s="21"/>
      <c r="J11" s="69" t="s">
        <v>28</v>
      </c>
      <c r="K11" s="218" t="s">
        <v>46</v>
      </c>
      <c r="L11" s="79"/>
      <c r="AD11" s="38"/>
      <c r="AE11" s="38"/>
      <c r="AF11" s="38"/>
      <c r="AG11" s="38"/>
      <c r="AH11" s="38"/>
      <c r="AI11" s="38"/>
      <c r="AJ11" s="38"/>
      <c r="AK11" s="38"/>
      <c r="AL11" s="38"/>
      <c r="AM11" s="159"/>
      <c r="AN11" s="151" t="s">
        <v>30</v>
      </c>
      <c r="AO11" s="175"/>
      <c r="AP11" s="175"/>
      <c r="AS11" s="151" t="s">
        <v>78</v>
      </c>
      <c r="AW11" s="151" t="s">
        <v>18</v>
      </c>
      <c r="AX11" s="176"/>
      <c r="AY11" s="165"/>
      <c r="AZ11" s="38"/>
      <c r="BA11" s="38"/>
      <c r="BB11" s="38"/>
      <c r="BC11" s="38"/>
      <c r="BD11" s="38"/>
      <c r="BE11" s="38"/>
      <c r="BF11" s="38"/>
      <c r="BG11" s="38"/>
      <c r="BY11" s="38"/>
      <c r="BZ11" s="72"/>
      <c r="CA11" s="140" t="s">
        <v>29</v>
      </c>
      <c r="CB11" s="114"/>
      <c r="CC11" s="114"/>
      <c r="CD11" s="71"/>
      <c r="CE11" s="217" t="s">
        <v>100</v>
      </c>
      <c r="CF11" s="114"/>
      <c r="CG11" s="21"/>
      <c r="CH11" s="69" t="s">
        <v>28</v>
      </c>
      <c r="CI11" s="239">
        <v>30</v>
      </c>
      <c r="CJ11" s="79"/>
    </row>
    <row r="12" spans="2:88" ht="24" customHeight="1" thickBot="1">
      <c r="B12" s="141"/>
      <c r="C12" s="142"/>
      <c r="D12" s="142"/>
      <c r="E12" s="142"/>
      <c r="F12" s="142"/>
      <c r="G12" s="142"/>
      <c r="H12" s="142"/>
      <c r="I12" s="142"/>
      <c r="J12" s="142"/>
      <c r="K12" s="142"/>
      <c r="L12" s="143"/>
      <c r="P12" s="2"/>
      <c r="Q12" s="2"/>
      <c r="AD12" s="38"/>
      <c r="AE12" s="38"/>
      <c r="AF12" s="38"/>
      <c r="AG12" s="38"/>
      <c r="AH12" s="38"/>
      <c r="AI12" s="38"/>
      <c r="AJ12" s="38"/>
      <c r="AK12" s="38"/>
      <c r="AL12" s="38"/>
      <c r="AM12" s="159"/>
      <c r="AN12" s="69" t="s">
        <v>34</v>
      </c>
      <c r="AO12" s="175"/>
      <c r="AP12" s="175"/>
      <c r="AS12" s="238">
        <v>13.03</v>
      </c>
      <c r="AW12" s="237">
        <v>13.583</v>
      </c>
      <c r="AX12" s="176"/>
      <c r="AY12" s="165"/>
      <c r="AZ12" s="38"/>
      <c r="BA12" s="38"/>
      <c r="BB12" s="38"/>
      <c r="BC12" s="38"/>
      <c r="BD12" s="38"/>
      <c r="BE12" s="38"/>
      <c r="BF12" s="38"/>
      <c r="BG12" s="38"/>
      <c r="BY12" s="38"/>
      <c r="BZ12" s="141"/>
      <c r="CA12" s="142"/>
      <c r="CB12" s="142"/>
      <c r="CC12" s="142"/>
      <c r="CD12" s="142"/>
      <c r="CE12" s="142"/>
      <c r="CF12" s="142"/>
      <c r="CG12" s="142"/>
      <c r="CH12" s="142"/>
      <c r="CI12" s="142"/>
      <c r="CJ12" s="143"/>
    </row>
    <row r="13" spans="30:77" ht="24" customHeight="1" thickTop="1">
      <c r="AD13" s="38"/>
      <c r="AE13" s="38"/>
      <c r="AF13" s="38"/>
      <c r="AG13" s="38"/>
      <c r="AH13" s="38"/>
      <c r="AI13" s="38"/>
      <c r="AJ13" s="38"/>
      <c r="AK13" s="38"/>
      <c r="AL13" s="38"/>
      <c r="AM13" s="159"/>
      <c r="AN13" s="69" t="s">
        <v>33</v>
      </c>
      <c r="AO13" s="175"/>
      <c r="AP13" s="175"/>
      <c r="AS13" s="69" t="s">
        <v>82</v>
      </c>
      <c r="AW13" s="225" t="s">
        <v>19</v>
      </c>
      <c r="AY13" s="165"/>
      <c r="AZ13" s="38"/>
      <c r="BA13" s="38"/>
      <c r="BB13" s="38"/>
      <c r="BC13" s="38"/>
      <c r="BD13" s="38"/>
      <c r="BE13" s="38"/>
      <c r="BF13" s="38"/>
      <c r="BG13" s="38"/>
      <c r="BY13" s="38"/>
    </row>
    <row r="14" spans="16:77" ht="18" customHeight="1" thickBot="1">
      <c r="P14" s="2"/>
      <c r="Q14" s="2"/>
      <c r="AD14" s="38"/>
      <c r="AE14" s="38"/>
      <c r="AF14" s="38"/>
      <c r="AH14" s="38"/>
      <c r="AI14" s="38"/>
      <c r="AJ14" s="38"/>
      <c r="AK14" s="38"/>
      <c r="AL14" s="38"/>
      <c r="AM14" s="177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179"/>
      <c r="AZ14" s="38"/>
      <c r="BB14" s="38"/>
      <c r="BC14" s="38"/>
      <c r="BD14" s="38"/>
      <c r="BV14" s="2"/>
      <c r="BW14" s="2"/>
      <c r="BX14" s="2"/>
      <c r="BY14" s="1"/>
    </row>
    <row r="15" spans="15:76" ht="18" customHeight="1" thickTop="1">
      <c r="O15" s="2"/>
      <c r="AD15" s="38"/>
      <c r="AE15" s="38"/>
      <c r="AF15" s="38"/>
      <c r="AH15" s="38"/>
      <c r="AI15" s="38"/>
      <c r="AJ15" s="38"/>
      <c r="AK15" s="38"/>
      <c r="AL15" s="38"/>
      <c r="AZ15" s="38"/>
      <c r="BB15" s="38"/>
      <c r="BC15" s="38"/>
      <c r="BE15" s="38"/>
      <c r="BF15" s="38"/>
      <c r="BH15" s="38"/>
      <c r="BJ15" s="38"/>
      <c r="BN15" s="38"/>
      <c r="BP15" s="38"/>
      <c r="BV15" s="2"/>
      <c r="BW15" s="2"/>
      <c r="BX15" s="2"/>
    </row>
    <row r="16" ht="18" customHeight="1"/>
    <row r="17" spans="45:70" ht="18" customHeight="1">
      <c r="AS17" s="226" t="s">
        <v>39</v>
      </c>
      <c r="BR17" s="38"/>
    </row>
    <row r="18" spans="45:70" ht="18" customHeight="1">
      <c r="AS18" s="182" t="s">
        <v>40</v>
      </c>
      <c r="BN18" s="38"/>
      <c r="BR18" s="38"/>
    </row>
    <row r="19" spans="12:45" ht="18" customHeight="1">
      <c r="L19" s="38"/>
      <c r="AS19" s="182" t="s">
        <v>106</v>
      </c>
    </row>
    <row r="20" spans="11:70" ht="18" customHeight="1">
      <c r="K20" s="38"/>
      <c r="V20" s="38"/>
      <c r="X20" s="38"/>
      <c r="Y20" s="38"/>
      <c r="BR20" s="38"/>
    </row>
    <row r="21" ht="18" customHeight="1"/>
    <row r="22" ht="18" customHeight="1">
      <c r="AW22" s="231" t="s">
        <v>77</v>
      </c>
    </row>
    <row r="23" spans="21:77" ht="18" customHeight="1">
      <c r="U23" s="38"/>
      <c r="V23" s="38"/>
      <c r="AQ23" s="246" t="s">
        <v>68</v>
      </c>
      <c r="AW23" s="231" t="s">
        <v>76</v>
      </c>
      <c r="BC23" s="248">
        <v>13.595</v>
      </c>
      <c r="BR23" s="38"/>
      <c r="BS23" s="38"/>
      <c r="BY23" s="38"/>
    </row>
    <row r="24" spans="27:87" ht="18" customHeight="1">
      <c r="AA24" s="38"/>
      <c r="AK24" s="224" t="s">
        <v>79</v>
      </c>
      <c r="AN24" s="38"/>
      <c r="AO24" s="38"/>
      <c r="AP24" s="38"/>
      <c r="AQ24" s="38"/>
      <c r="AR24" s="38"/>
      <c r="AS24" s="38"/>
      <c r="AU24" s="38"/>
      <c r="BG24" s="198" t="s">
        <v>44</v>
      </c>
      <c r="BQ24" s="38"/>
      <c r="BT24" s="38"/>
      <c r="BV24" s="38"/>
      <c r="BW24" s="38"/>
      <c r="BX24" s="38"/>
      <c r="BZ24" s="38"/>
      <c r="CA24" s="38"/>
      <c r="CC24" s="38"/>
      <c r="CD24" s="38"/>
      <c r="CF24" s="38"/>
      <c r="CI24" s="38"/>
    </row>
    <row r="25" spans="35:74" ht="18" customHeight="1">
      <c r="AI25" s="198" t="s">
        <v>44</v>
      </c>
      <c r="AL25" s="211" t="s">
        <v>65</v>
      </c>
      <c r="AN25" s="38"/>
      <c r="BF25" s="211" t="s">
        <v>60</v>
      </c>
      <c r="BG25" s="189" t="s">
        <v>73</v>
      </c>
      <c r="BP25" s="38"/>
      <c r="BQ25" s="38"/>
      <c r="BV25" s="38"/>
    </row>
    <row r="26" spans="35:85" ht="18" customHeight="1">
      <c r="AI26" s="204" t="s">
        <v>90</v>
      </c>
      <c r="AM26" s="38"/>
      <c r="AO26" s="247" t="s">
        <v>56</v>
      </c>
      <c r="BQ26" s="38"/>
      <c r="BV26" s="38"/>
      <c r="CF26" s="38"/>
      <c r="CG26" s="38"/>
    </row>
    <row r="27" spans="11:83" ht="18" customHeight="1">
      <c r="K27" s="198" t="s">
        <v>53</v>
      </c>
      <c r="U27" s="38"/>
      <c r="V27" s="38"/>
      <c r="X27" s="38"/>
      <c r="Y27" s="38"/>
      <c r="AD27" s="38"/>
      <c r="AE27" s="38"/>
      <c r="AF27" s="38"/>
      <c r="AI27" s="38"/>
      <c r="AK27" s="38"/>
      <c r="AL27" s="38"/>
      <c r="AM27" s="38"/>
      <c r="AN27" s="38"/>
      <c r="AO27" s="38"/>
      <c r="AS27" s="38"/>
      <c r="BE27" s="38"/>
      <c r="BF27" s="38"/>
      <c r="BG27" s="38"/>
      <c r="BH27" s="38"/>
      <c r="BP27" s="38"/>
      <c r="BR27" s="38"/>
      <c r="BS27" s="38"/>
      <c r="BX27" s="38"/>
      <c r="CA27" s="198" t="s">
        <v>52</v>
      </c>
      <c r="CE27" s="38"/>
    </row>
    <row r="28" spans="11:79" ht="18" customHeight="1">
      <c r="K28" s="204" t="s">
        <v>89</v>
      </c>
      <c r="P28" s="244" t="s">
        <v>3</v>
      </c>
      <c r="AD28" s="38"/>
      <c r="AE28" s="38"/>
      <c r="AF28" s="38"/>
      <c r="AG28" s="175" t="s">
        <v>71</v>
      </c>
      <c r="AH28" s="38"/>
      <c r="AI28" s="38"/>
      <c r="AJ28" s="246" t="s">
        <v>67</v>
      </c>
      <c r="AK28" s="38"/>
      <c r="AL28" s="38"/>
      <c r="AZ28" s="38"/>
      <c r="BA28" s="38"/>
      <c r="BB28" s="38"/>
      <c r="BC28" s="38"/>
      <c r="BD28" s="38"/>
      <c r="BE28" s="38"/>
      <c r="BF28" s="38"/>
      <c r="BG28" s="38"/>
      <c r="BH28" s="38"/>
      <c r="BP28" s="39"/>
      <c r="BS28" s="216" t="s">
        <v>9</v>
      </c>
      <c r="BT28" s="38"/>
      <c r="BV28" s="38"/>
      <c r="CA28" s="204" t="s">
        <v>91</v>
      </c>
    </row>
    <row r="29" spans="9:73" ht="18" customHeight="1">
      <c r="I29" s="38"/>
      <c r="S29" s="38"/>
      <c r="AD29" s="38"/>
      <c r="AE29" s="38"/>
      <c r="AH29" s="243">
        <v>2</v>
      </c>
      <c r="AI29" s="38"/>
      <c r="AJ29" s="38"/>
      <c r="AK29" s="38"/>
      <c r="AL29" s="38"/>
      <c r="AZ29" s="38"/>
      <c r="BB29" s="39"/>
      <c r="BD29" s="38"/>
      <c r="BE29" s="38"/>
      <c r="BF29" s="38"/>
      <c r="BG29" s="38"/>
      <c r="BK29" s="243">
        <v>6</v>
      </c>
      <c r="BS29" s="38"/>
      <c r="BU29" s="38"/>
    </row>
    <row r="30" spans="1:89" ht="18" customHeight="1">
      <c r="A30" s="43"/>
      <c r="C30" s="38"/>
      <c r="K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AD30" s="38"/>
      <c r="AE30" s="38"/>
      <c r="AF30" s="38"/>
      <c r="AG30" s="38"/>
      <c r="AH30" s="38"/>
      <c r="AI30" s="38"/>
      <c r="AJ30" s="38"/>
      <c r="AK30" s="38"/>
      <c r="AL30" s="38"/>
      <c r="AS30" s="39"/>
      <c r="AZ30" s="38"/>
      <c r="BA30" s="38"/>
      <c r="BB30" s="38"/>
      <c r="BC30" s="38"/>
      <c r="BD30" s="38"/>
      <c r="BE30" s="38"/>
      <c r="BF30" s="38"/>
      <c r="BG30" s="38"/>
      <c r="BJ30" s="38"/>
      <c r="BK30" s="38"/>
      <c r="BL30" s="38"/>
      <c r="BM30" s="38"/>
      <c r="BN30" s="38"/>
      <c r="BO30" s="38"/>
      <c r="BQ30" s="38"/>
      <c r="BR30" s="38"/>
      <c r="BS30" s="38"/>
      <c r="BT30" s="38"/>
      <c r="BU30" s="38"/>
      <c r="BV30" s="38"/>
      <c r="BW30" s="38"/>
      <c r="BX30" s="38"/>
      <c r="BY30" s="38"/>
      <c r="CA30" s="38"/>
      <c r="CK30" s="43"/>
    </row>
    <row r="31" spans="1:86" ht="18" customHeight="1">
      <c r="A31" s="43"/>
      <c r="K31" s="38"/>
      <c r="L31" s="38"/>
      <c r="M31" s="38"/>
      <c r="Q31" s="215" t="s">
        <v>7</v>
      </c>
      <c r="T31" s="38"/>
      <c r="AD31" s="38"/>
      <c r="AE31" s="38"/>
      <c r="AF31" s="38"/>
      <c r="AG31" s="175" t="s">
        <v>70</v>
      </c>
      <c r="AH31" s="38"/>
      <c r="AI31" s="38"/>
      <c r="AJ31" s="38"/>
      <c r="AK31" s="38"/>
      <c r="AL31" s="38"/>
      <c r="AZ31" s="38"/>
      <c r="BA31" s="38"/>
      <c r="BB31" s="38"/>
      <c r="BC31" s="38"/>
      <c r="BD31" s="38"/>
      <c r="BE31" s="38"/>
      <c r="BF31" s="38"/>
      <c r="BG31" s="38"/>
      <c r="BO31" s="38"/>
      <c r="BR31" s="38"/>
      <c r="BV31" s="38"/>
      <c r="BZ31" s="38"/>
      <c r="CC31" s="38"/>
      <c r="CH31" s="190" t="s">
        <v>43</v>
      </c>
    </row>
    <row r="32" spans="1:89" ht="18" customHeight="1">
      <c r="A32" s="43"/>
      <c r="J32" s="38"/>
      <c r="K32" s="243">
        <v>1</v>
      </c>
      <c r="AD32" s="38"/>
      <c r="AE32" s="38"/>
      <c r="AF32" s="38"/>
      <c r="AG32" s="38"/>
      <c r="AH32" s="38"/>
      <c r="AI32" s="38"/>
      <c r="AJ32" s="38"/>
      <c r="AK32" s="38"/>
      <c r="AL32" s="38"/>
      <c r="AZ32" s="38"/>
      <c r="BA32" s="38"/>
      <c r="BB32" s="38"/>
      <c r="BC32" s="38"/>
      <c r="BD32" s="38"/>
      <c r="BE32" s="38"/>
      <c r="BF32" s="38"/>
      <c r="BX32" s="38"/>
      <c r="CA32" s="243">
        <v>8</v>
      </c>
      <c r="CK32" s="43"/>
    </row>
    <row r="33" spans="2:88" ht="18" customHeight="1">
      <c r="B33" s="43"/>
      <c r="J33" s="38"/>
      <c r="K33" s="38"/>
      <c r="L33" s="38"/>
      <c r="M33" s="38"/>
      <c r="N33" s="38"/>
      <c r="Q33" s="38"/>
      <c r="R33" s="38"/>
      <c r="U33" s="38"/>
      <c r="W33" s="38"/>
      <c r="Y33" s="38"/>
      <c r="AD33" s="38"/>
      <c r="AE33" s="38"/>
      <c r="AF33" s="38"/>
      <c r="AG33" s="38"/>
      <c r="AH33" s="38"/>
      <c r="AI33" s="38"/>
      <c r="AJ33" s="38"/>
      <c r="AK33" s="38"/>
      <c r="AL33" s="38"/>
      <c r="AS33" s="39"/>
      <c r="AZ33" s="38"/>
      <c r="BA33" s="38"/>
      <c r="BB33" s="38"/>
      <c r="BC33" s="38"/>
      <c r="BD33" s="38"/>
      <c r="BE33" s="38"/>
      <c r="BF33" s="38"/>
      <c r="BK33" s="38"/>
      <c r="BL33" s="38"/>
      <c r="BM33" s="38"/>
      <c r="BN33" s="38"/>
      <c r="BO33" s="38"/>
      <c r="BP33" s="38"/>
      <c r="BR33" s="38"/>
      <c r="BS33" s="203"/>
      <c r="BU33" s="38"/>
      <c r="BV33" s="38"/>
      <c r="BX33" s="38"/>
      <c r="BY33" s="38"/>
      <c r="BZ33" s="38"/>
      <c r="CA33" s="38"/>
      <c r="CB33" s="38"/>
      <c r="CD33" s="38"/>
      <c r="CJ33" s="43"/>
    </row>
    <row r="34" spans="15:72" ht="18" customHeight="1">
      <c r="O34" s="38"/>
      <c r="Q34" s="38"/>
      <c r="AD34" s="38"/>
      <c r="AE34" s="38"/>
      <c r="AF34" s="38"/>
      <c r="AG34" s="198" t="s">
        <v>44</v>
      </c>
      <c r="AI34" s="243">
        <v>3</v>
      </c>
      <c r="AJ34" s="38"/>
      <c r="AK34" s="38"/>
      <c r="AL34" s="38"/>
      <c r="AZ34" s="38"/>
      <c r="BB34" s="38"/>
      <c r="BC34" s="38"/>
      <c r="BD34" s="38"/>
      <c r="BE34" s="38"/>
      <c r="BF34" s="38"/>
      <c r="BK34" s="243">
        <v>7</v>
      </c>
      <c r="BL34" s="38"/>
      <c r="BM34" s="198" t="s">
        <v>44</v>
      </c>
      <c r="BR34" s="38"/>
      <c r="BS34" s="203"/>
      <c r="BT34" s="38"/>
    </row>
    <row r="35" spans="4:76" ht="18" customHeight="1">
      <c r="D35" s="44" t="s">
        <v>25</v>
      </c>
      <c r="N35" s="38"/>
      <c r="O35" s="38"/>
      <c r="Q35" s="38"/>
      <c r="R35" s="38"/>
      <c r="T35" s="38"/>
      <c r="W35" s="38"/>
      <c r="AD35" s="38"/>
      <c r="AE35" s="38"/>
      <c r="AF35" s="38"/>
      <c r="AG35" s="204" t="s">
        <v>64</v>
      </c>
      <c r="AH35" s="38"/>
      <c r="AI35" s="38"/>
      <c r="AJ35" s="38"/>
      <c r="AK35" s="38"/>
      <c r="AL35" s="38"/>
      <c r="AM35" s="38"/>
      <c r="AN35" s="38"/>
      <c r="AW35" s="38"/>
      <c r="AX35" s="38"/>
      <c r="AZ35" s="38"/>
      <c r="BA35" s="38"/>
      <c r="BB35" s="38"/>
      <c r="BC35" s="38"/>
      <c r="BD35" s="38"/>
      <c r="BE35" s="38"/>
      <c r="BF35" s="38"/>
      <c r="BM35" s="204" t="s">
        <v>74</v>
      </c>
      <c r="BU35" s="212" t="s">
        <v>8</v>
      </c>
      <c r="BV35" s="38"/>
      <c r="BX35" s="38"/>
    </row>
    <row r="36" spans="3:87" ht="18" customHeight="1">
      <c r="C36" s="44"/>
      <c r="J36" s="2"/>
      <c r="L36" s="38"/>
      <c r="M36" s="2"/>
      <c r="N36" s="38"/>
      <c r="O36" s="38"/>
      <c r="P36" s="38"/>
      <c r="S36" s="38"/>
      <c r="W36" s="38"/>
      <c r="X36" s="38"/>
      <c r="Y36" s="38"/>
      <c r="Z36" s="38"/>
      <c r="AE36" s="38"/>
      <c r="AF36" s="38"/>
      <c r="AG36" s="38"/>
      <c r="AI36" s="38"/>
      <c r="AJ36" s="38"/>
      <c r="AL36" s="38"/>
      <c r="AO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Q36" s="38"/>
      <c r="BT36" s="38"/>
      <c r="BU36" s="38"/>
      <c r="CI36" s="46"/>
    </row>
    <row r="37" spans="3:87" ht="18" customHeight="1">
      <c r="C37" s="44"/>
      <c r="I37" s="38"/>
      <c r="N37" s="38"/>
      <c r="O37" s="38"/>
      <c r="P37" s="38"/>
      <c r="AC37" s="223">
        <v>13.2</v>
      </c>
      <c r="AO37" s="245">
        <v>4</v>
      </c>
      <c r="AU37" s="38"/>
      <c r="AZ37" s="38"/>
      <c r="BB37" s="38"/>
      <c r="BC37" s="38"/>
      <c r="BD37" s="245">
        <v>5</v>
      </c>
      <c r="BF37" s="38"/>
      <c r="BG37" s="38"/>
      <c r="BJ37" s="38"/>
      <c r="BU37" s="41"/>
      <c r="CI37" s="46"/>
    </row>
    <row r="38" spans="3:87" ht="18" customHeight="1">
      <c r="C38" s="44"/>
      <c r="I38" s="45"/>
      <c r="O38" s="38"/>
      <c r="V38" s="38"/>
      <c r="X38" s="38"/>
      <c r="AB38" s="38"/>
      <c r="BJ38" s="207" t="s">
        <v>61</v>
      </c>
      <c r="BM38" s="231" t="s">
        <v>62</v>
      </c>
      <c r="BQ38" s="42"/>
      <c r="BR38" s="38"/>
      <c r="BU38" s="38"/>
      <c r="BY38" s="38"/>
      <c r="CB38" s="38"/>
      <c r="CI38" s="46"/>
    </row>
    <row r="39" spans="48:74" ht="18" customHeight="1">
      <c r="AV39" s="38"/>
      <c r="AW39" s="38"/>
      <c r="BM39" s="231" t="s">
        <v>102</v>
      </c>
      <c r="BV39" s="38"/>
    </row>
    <row r="40" spans="29:89" ht="18" customHeight="1">
      <c r="AC40" s="38"/>
      <c r="AZ40" s="38"/>
      <c r="BA40" s="38"/>
      <c r="BB40" s="38"/>
      <c r="BC40" s="38"/>
      <c r="BD40" s="38"/>
      <c r="BG40" s="38"/>
      <c r="BP40" s="38"/>
      <c r="BQ40" s="38"/>
      <c r="BX40" s="38"/>
      <c r="CA40" s="38"/>
      <c r="CG40" s="38"/>
      <c r="CK40" s="39"/>
    </row>
    <row r="41" spans="45:88" ht="18" customHeight="1">
      <c r="AS41" s="183" t="s">
        <v>37</v>
      </c>
      <c r="AZ41" s="38"/>
      <c r="BY41" s="38"/>
      <c r="BZ41" s="38"/>
      <c r="CJ41" s="43"/>
    </row>
    <row r="42" ht="18" customHeight="1">
      <c r="AS42" s="182" t="s">
        <v>38</v>
      </c>
    </row>
    <row r="43" ht="18" customHeight="1">
      <c r="AS43" s="182" t="s">
        <v>86</v>
      </c>
    </row>
    <row r="44" ht="18" customHeight="1"/>
    <row r="45" ht="18" customHeight="1"/>
    <row r="46" spans="27:56" ht="18" customHeight="1">
      <c r="AA46" s="2"/>
      <c r="AB46" s="2"/>
      <c r="AC46" s="2"/>
      <c r="BD46" s="43"/>
    </row>
    <row r="47" spans="2:88" ht="21" customHeight="1" thickBot="1">
      <c r="B47" s="47" t="s">
        <v>10</v>
      </c>
      <c r="C47" s="48" t="s">
        <v>11</v>
      </c>
      <c r="D47" s="48" t="s">
        <v>12</v>
      </c>
      <c r="E47" s="48" t="s">
        <v>13</v>
      </c>
      <c r="F47" s="200" t="s">
        <v>14</v>
      </c>
      <c r="G47" s="193"/>
      <c r="H47" s="48" t="s">
        <v>10</v>
      </c>
      <c r="I47" s="48" t="s">
        <v>11</v>
      </c>
      <c r="J47" s="48" t="s">
        <v>12</v>
      </c>
      <c r="K47" s="48" t="s">
        <v>13</v>
      </c>
      <c r="L47" s="116" t="s">
        <v>14</v>
      </c>
      <c r="M47" s="113"/>
      <c r="N47" s="113"/>
      <c r="O47" s="264" t="s">
        <v>32</v>
      </c>
      <c r="P47" s="264"/>
      <c r="Q47" s="113"/>
      <c r="R47" s="113"/>
      <c r="S47" s="193"/>
      <c r="T47" s="48" t="s">
        <v>10</v>
      </c>
      <c r="U47" s="48" t="s">
        <v>11</v>
      </c>
      <c r="V47" s="48" t="s">
        <v>12</v>
      </c>
      <c r="W47" s="48" t="s">
        <v>13</v>
      </c>
      <c r="X47" s="219" t="s">
        <v>14</v>
      </c>
      <c r="AS47" s="24" t="s">
        <v>5</v>
      </c>
      <c r="BT47" s="47" t="s">
        <v>10</v>
      </c>
      <c r="BU47" s="48" t="s">
        <v>11</v>
      </c>
      <c r="BV47" s="48" t="s">
        <v>12</v>
      </c>
      <c r="BW47" s="48" t="s">
        <v>13</v>
      </c>
      <c r="BX47" s="116" t="s">
        <v>14</v>
      </c>
      <c r="BY47" s="113"/>
      <c r="BZ47" s="113"/>
      <c r="CA47" s="264" t="s">
        <v>32</v>
      </c>
      <c r="CB47" s="264"/>
      <c r="CC47" s="113"/>
      <c r="CD47" s="113"/>
      <c r="CE47" s="193"/>
      <c r="CF47" s="48" t="s">
        <v>10</v>
      </c>
      <c r="CG47" s="48" t="s">
        <v>11</v>
      </c>
      <c r="CH47" s="48" t="s">
        <v>12</v>
      </c>
      <c r="CI47" s="48" t="s">
        <v>13</v>
      </c>
      <c r="CJ47" s="49" t="s">
        <v>14</v>
      </c>
    </row>
    <row r="48" spans="2:88" ht="21" customHeight="1" thickBot="1" thickTop="1">
      <c r="B48" s="50"/>
      <c r="C48" s="8"/>
      <c r="D48" s="7" t="s">
        <v>41</v>
      </c>
      <c r="E48" s="8"/>
      <c r="F48" s="8"/>
      <c r="G48" s="194"/>
      <c r="H48" s="8"/>
      <c r="I48" s="8"/>
      <c r="J48" s="8"/>
      <c r="K48" s="8"/>
      <c r="L48" s="8"/>
      <c r="M48" s="7" t="s">
        <v>31</v>
      </c>
      <c r="N48" s="8"/>
      <c r="O48" s="8"/>
      <c r="P48" s="8"/>
      <c r="Q48" s="8"/>
      <c r="R48" s="8"/>
      <c r="S48" s="194"/>
      <c r="T48" s="8"/>
      <c r="U48" s="8"/>
      <c r="V48" s="7" t="s">
        <v>105</v>
      </c>
      <c r="W48" s="8"/>
      <c r="X48" s="9"/>
      <c r="AF48" s="86" t="s">
        <v>10</v>
      </c>
      <c r="AG48" s="269" t="s">
        <v>21</v>
      </c>
      <c r="AH48" s="270"/>
      <c r="AI48" s="269" t="s">
        <v>22</v>
      </c>
      <c r="AJ48" s="270"/>
      <c r="AK48" s="209" t="s">
        <v>23</v>
      </c>
      <c r="AL48" s="87"/>
      <c r="AM48" s="88"/>
      <c r="AN48" s="88"/>
      <c r="AO48" s="89" t="s">
        <v>24</v>
      </c>
      <c r="AP48" s="88"/>
      <c r="AQ48" s="88"/>
      <c r="AR48" s="90"/>
      <c r="AT48" s="86" t="s">
        <v>10</v>
      </c>
      <c r="AU48" s="269" t="s">
        <v>21</v>
      </c>
      <c r="AV48" s="270"/>
      <c r="AW48" s="269" t="s">
        <v>22</v>
      </c>
      <c r="AX48" s="270"/>
      <c r="AY48" s="209" t="s">
        <v>23</v>
      </c>
      <c r="AZ48" s="87"/>
      <c r="BA48" s="88"/>
      <c r="BB48" s="88"/>
      <c r="BC48" s="89" t="s">
        <v>24</v>
      </c>
      <c r="BD48" s="88"/>
      <c r="BE48" s="88"/>
      <c r="BF48" s="90"/>
      <c r="BT48" s="10"/>
      <c r="BU48" s="8"/>
      <c r="BV48" s="8"/>
      <c r="BW48" s="8"/>
      <c r="BX48" s="8"/>
      <c r="BY48" s="7" t="s">
        <v>31</v>
      </c>
      <c r="BZ48" s="8"/>
      <c r="CA48" s="8"/>
      <c r="CB48" s="8"/>
      <c r="CC48" s="8"/>
      <c r="CD48" s="8"/>
      <c r="CE48" s="194"/>
      <c r="CF48" s="51"/>
      <c r="CG48" s="51"/>
      <c r="CH48" s="7" t="s">
        <v>41</v>
      </c>
      <c r="CI48" s="51"/>
      <c r="CJ48" s="52"/>
    </row>
    <row r="49" spans="2:88" ht="22.5" customHeight="1" thickTop="1">
      <c r="B49" s="53"/>
      <c r="C49" s="54"/>
      <c r="D49" s="54"/>
      <c r="E49" s="54"/>
      <c r="F49" s="16"/>
      <c r="G49" s="195"/>
      <c r="H49" s="54"/>
      <c r="I49" s="54"/>
      <c r="J49" s="54"/>
      <c r="K49" s="54"/>
      <c r="L49" s="117"/>
      <c r="M49" s="16"/>
      <c r="R49" s="2"/>
      <c r="S49" s="195"/>
      <c r="T49" s="54"/>
      <c r="U49" s="54"/>
      <c r="V49" s="54"/>
      <c r="W49" s="54"/>
      <c r="X49" s="220"/>
      <c r="AF49" s="98"/>
      <c r="AG49" s="99"/>
      <c r="AH49" s="144"/>
      <c r="AI49" s="94"/>
      <c r="AJ49" s="144"/>
      <c r="AK49" s="100"/>
      <c r="AL49" s="29"/>
      <c r="AM49" s="28"/>
      <c r="AN49" s="28"/>
      <c r="AO49" s="28"/>
      <c r="AP49" s="28"/>
      <c r="AQ49" s="28"/>
      <c r="AR49" s="15"/>
      <c r="AS49" s="110" t="s">
        <v>4</v>
      </c>
      <c r="AT49" s="91"/>
      <c r="AU49" s="92"/>
      <c r="AV49" s="93"/>
      <c r="AW49" s="105"/>
      <c r="AX49" s="93"/>
      <c r="AY49" s="106"/>
      <c r="AZ49" s="107"/>
      <c r="BA49" s="108"/>
      <c r="BB49" s="108"/>
      <c r="BC49" s="108"/>
      <c r="BD49" s="108"/>
      <c r="BE49" s="108"/>
      <c r="BF49" s="109"/>
      <c r="BT49" s="53"/>
      <c r="BU49" s="54"/>
      <c r="BV49" s="54"/>
      <c r="BW49" s="54"/>
      <c r="BX49" s="117"/>
      <c r="BY49" s="16"/>
      <c r="CD49" s="2"/>
      <c r="CE49" s="195"/>
      <c r="CF49" s="54"/>
      <c r="CG49" s="54"/>
      <c r="CH49" s="54"/>
      <c r="CI49" s="54"/>
      <c r="CJ49" s="55"/>
    </row>
    <row r="50" spans="2:88" ht="22.5" customHeight="1">
      <c r="B50" s="186"/>
      <c r="C50" s="22"/>
      <c r="D50" s="54"/>
      <c r="E50" s="60"/>
      <c r="F50" s="21"/>
      <c r="G50" s="196"/>
      <c r="H50" s="227">
        <v>2</v>
      </c>
      <c r="I50" s="33">
        <v>13.274</v>
      </c>
      <c r="J50" s="58">
        <v>51</v>
      </c>
      <c r="K50" s="59">
        <f>I50+J50*0.001</f>
        <v>13.325</v>
      </c>
      <c r="L50" s="118" t="s">
        <v>84</v>
      </c>
      <c r="M50" s="230" t="s">
        <v>87</v>
      </c>
      <c r="R50" s="2"/>
      <c r="S50" s="196"/>
      <c r="T50" s="214" t="s">
        <v>67</v>
      </c>
      <c r="U50" s="59">
        <v>13.307</v>
      </c>
      <c r="V50" s="58">
        <v>42</v>
      </c>
      <c r="W50" s="59">
        <f>U50+V50*0.001</f>
        <v>13.349</v>
      </c>
      <c r="X50" s="221" t="s">
        <v>84</v>
      </c>
      <c r="AF50" s="235">
        <v>1</v>
      </c>
      <c r="AG50" s="250">
        <v>13.04</v>
      </c>
      <c r="AH50" s="251"/>
      <c r="AI50" s="250">
        <v>13.841</v>
      </c>
      <c r="AJ50" s="251"/>
      <c r="AK50" s="208">
        <f>(AI50-AG50)*1000</f>
        <v>801.0000000000001</v>
      </c>
      <c r="AL50" s="96"/>
      <c r="AM50" s="28"/>
      <c r="AN50" s="28"/>
      <c r="AO50" s="97" t="s">
        <v>80</v>
      </c>
      <c r="AP50" s="28"/>
      <c r="AQ50" s="28"/>
      <c r="AR50" s="15"/>
      <c r="AS50" s="111" t="s">
        <v>6</v>
      </c>
      <c r="AT50" s="235">
        <v>1</v>
      </c>
      <c r="AU50" s="250">
        <v>13.44</v>
      </c>
      <c r="AV50" s="251"/>
      <c r="AW50" s="250">
        <v>13.64</v>
      </c>
      <c r="AX50" s="251"/>
      <c r="AY50" s="208">
        <f>(AW50-AU50)*1000</f>
        <v>200.00000000000108</v>
      </c>
      <c r="AZ50" s="96"/>
      <c r="BA50" s="28"/>
      <c r="BB50" s="28"/>
      <c r="BC50" s="70" t="s">
        <v>95</v>
      </c>
      <c r="BD50" s="28"/>
      <c r="BE50" s="28"/>
      <c r="BF50" s="15"/>
      <c r="BT50" s="232">
        <v>5</v>
      </c>
      <c r="BU50" s="59">
        <v>13.594</v>
      </c>
      <c r="BV50" s="58">
        <v>46</v>
      </c>
      <c r="BW50" s="59">
        <f>BU50+BV50*0.001</f>
        <v>13.639999999999999</v>
      </c>
      <c r="BX50" s="118" t="s">
        <v>84</v>
      </c>
      <c r="BY50" s="230" t="s">
        <v>92</v>
      </c>
      <c r="CD50" s="2"/>
      <c r="CE50" s="196"/>
      <c r="CF50" s="54"/>
      <c r="CG50" s="54"/>
      <c r="CH50" s="54"/>
      <c r="CI50" s="54"/>
      <c r="CJ50" s="55"/>
    </row>
    <row r="51" spans="2:88" ht="22.5" customHeight="1">
      <c r="B51" s="229">
        <v>1</v>
      </c>
      <c r="C51" s="57">
        <v>12.942</v>
      </c>
      <c r="D51" s="58">
        <v>65</v>
      </c>
      <c r="E51" s="59">
        <f>C51+D51*0.001</f>
        <v>13.007</v>
      </c>
      <c r="F51" s="21" t="s">
        <v>42</v>
      </c>
      <c r="G51" s="196"/>
      <c r="H51" s="227">
        <v>3</v>
      </c>
      <c r="I51" s="33">
        <v>13.281</v>
      </c>
      <c r="J51" s="58">
        <v>42</v>
      </c>
      <c r="K51" s="59">
        <f>I51+J51*0.001</f>
        <v>13.323</v>
      </c>
      <c r="L51" s="118" t="s">
        <v>84</v>
      </c>
      <c r="M51" s="230" t="s">
        <v>104</v>
      </c>
      <c r="R51" s="2"/>
      <c r="S51" s="196"/>
      <c r="T51" s="54"/>
      <c r="U51" s="54"/>
      <c r="V51" s="54"/>
      <c r="W51" s="54"/>
      <c r="X51" s="220"/>
      <c r="AF51" s="98"/>
      <c r="AG51" s="99"/>
      <c r="AH51" s="144"/>
      <c r="AI51" s="94"/>
      <c r="AJ51" s="144"/>
      <c r="AK51" s="100"/>
      <c r="AL51" s="29"/>
      <c r="AM51" s="28"/>
      <c r="AN51" s="28"/>
      <c r="AO51" s="28"/>
      <c r="AP51" s="28"/>
      <c r="AQ51" s="28"/>
      <c r="AR51" s="15"/>
      <c r="AS51" s="32" t="s">
        <v>94</v>
      </c>
      <c r="AT51" s="98"/>
      <c r="AU51" s="99"/>
      <c r="AV51" s="144"/>
      <c r="AW51" s="94"/>
      <c r="AX51" s="144"/>
      <c r="AY51" s="95"/>
      <c r="AZ51" s="96"/>
      <c r="BA51" s="28"/>
      <c r="BB51" s="28"/>
      <c r="BC51" s="28"/>
      <c r="BD51" s="28"/>
      <c r="BE51" s="28"/>
      <c r="BF51" s="15"/>
      <c r="BT51" s="233">
        <v>6</v>
      </c>
      <c r="BU51" s="33">
        <v>13.703</v>
      </c>
      <c r="BV51" s="58">
        <v>-51</v>
      </c>
      <c r="BW51" s="59">
        <f>BU51+BV51*0.001</f>
        <v>13.652</v>
      </c>
      <c r="BX51" s="118" t="s">
        <v>84</v>
      </c>
      <c r="BY51" s="230" t="s">
        <v>93</v>
      </c>
      <c r="CD51" s="2"/>
      <c r="CE51" s="196"/>
      <c r="CF51" s="234">
        <v>8</v>
      </c>
      <c r="CG51" s="57">
        <v>13.933</v>
      </c>
      <c r="CH51" s="58">
        <v>-69</v>
      </c>
      <c r="CI51" s="59">
        <f>CG51+CH51*0.001</f>
        <v>13.863999999999999</v>
      </c>
      <c r="CJ51" s="31" t="s">
        <v>42</v>
      </c>
    </row>
    <row r="52" spans="2:88" ht="22.5" customHeight="1">
      <c r="B52" s="186"/>
      <c r="C52" s="22"/>
      <c r="D52" s="54"/>
      <c r="E52" s="60"/>
      <c r="F52" s="21"/>
      <c r="G52" s="196"/>
      <c r="H52" s="228">
        <v>4</v>
      </c>
      <c r="I52" s="59">
        <v>13.377</v>
      </c>
      <c r="J52" s="58">
        <v>-42</v>
      </c>
      <c r="K52" s="59">
        <f>I52+J52*0.001</f>
        <v>13.335</v>
      </c>
      <c r="L52" s="118" t="s">
        <v>84</v>
      </c>
      <c r="M52" s="230" t="s">
        <v>88</v>
      </c>
      <c r="R52" s="2"/>
      <c r="S52" s="196"/>
      <c r="T52" s="214" t="s">
        <v>68</v>
      </c>
      <c r="U52" s="59">
        <v>13.395</v>
      </c>
      <c r="V52" s="58">
        <v>-46</v>
      </c>
      <c r="W52" s="59">
        <f>U52+V52*0.001</f>
        <v>13.349</v>
      </c>
      <c r="X52" s="221" t="s">
        <v>84</v>
      </c>
      <c r="AF52" s="235">
        <v>3</v>
      </c>
      <c r="AG52" s="250">
        <v>13.016</v>
      </c>
      <c r="AH52" s="251"/>
      <c r="AI52" s="250">
        <v>13.818</v>
      </c>
      <c r="AJ52" s="251"/>
      <c r="AK52" s="208">
        <f>(AI52-AG52)*1000</f>
        <v>801.9999999999995</v>
      </c>
      <c r="AL52" s="29"/>
      <c r="AM52" s="28"/>
      <c r="AN52" s="28"/>
      <c r="AO52" s="70" t="s">
        <v>51</v>
      </c>
      <c r="AP52" s="28"/>
      <c r="AQ52" s="28"/>
      <c r="AR52" s="15"/>
      <c r="AS52" s="32">
        <v>2008</v>
      </c>
      <c r="AT52" s="235">
        <v>3</v>
      </c>
      <c r="AU52" s="250">
        <v>13.44</v>
      </c>
      <c r="AV52" s="251"/>
      <c r="AW52" s="250">
        <v>13.64</v>
      </c>
      <c r="AX52" s="251"/>
      <c r="AY52" s="208">
        <f>(AW52-AU52)*1000</f>
        <v>200.00000000000108</v>
      </c>
      <c r="AZ52" s="29"/>
      <c r="BA52" s="28"/>
      <c r="BB52" s="28"/>
      <c r="BC52" s="70" t="s">
        <v>96</v>
      </c>
      <c r="BD52" s="28"/>
      <c r="BE52" s="28"/>
      <c r="BF52" s="15"/>
      <c r="BT52" s="233">
        <v>7</v>
      </c>
      <c r="BU52" s="33">
        <v>13.699</v>
      </c>
      <c r="BV52" s="58">
        <v>-51</v>
      </c>
      <c r="BW52" s="59">
        <f>BU52+BV52*0.001</f>
        <v>13.648</v>
      </c>
      <c r="BX52" s="118" t="s">
        <v>84</v>
      </c>
      <c r="BY52" s="230" t="s">
        <v>103</v>
      </c>
      <c r="CD52" s="2"/>
      <c r="CE52" s="196"/>
      <c r="CF52" s="54"/>
      <c r="CG52" s="54"/>
      <c r="CH52" s="54"/>
      <c r="CI52" s="54"/>
      <c r="CJ52" s="55"/>
    </row>
    <row r="53" spans="2:88" ht="22.5" customHeight="1" thickBot="1">
      <c r="B53" s="61"/>
      <c r="C53" s="62"/>
      <c r="D53" s="63"/>
      <c r="E53" s="63"/>
      <c r="F53" s="210"/>
      <c r="G53" s="197"/>
      <c r="H53" s="66"/>
      <c r="I53" s="62"/>
      <c r="J53" s="63"/>
      <c r="K53" s="63"/>
      <c r="L53" s="119"/>
      <c r="M53" s="115"/>
      <c r="N53" s="112"/>
      <c r="O53" s="112"/>
      <c r="P53" s="112"/>
      <c r="Q53" s="112"/>
      <c r="R53" s="112"/>
      <c r="S53" s="197"/>
      <c r="T53" s="66"/>
      <c r="U53" s="62"/>
      <c r="V53" s="63"/>
      <c r="W53" s="63"/>
      <c r="X53" s="222"/>
      <c r="AD53" s="149"/>
      <c r="AE53" s="150"/>
      <c r="AF53" s="101"/>
      <c r="AG53" s="102"/>
      <c r="AH53" s="36"/>
      <c r="AI53" s="103"/>
      <c r="AJ53" s="36"/>
      <c r="AK53" s="103"/>
      <c r="AL53" s="104"/>
      <c r="AM53" s="102"/>
      <c r="AN53" s="102"/>
      <c r="AO53" s="102"/>
      <c r="AP53" s="102"/>
      <c r="AQ53" s="102"/>
      <c r="AR53" s="37"/>
      <c r="AT53" s="101"/>
      <c r="AU53" s="102"/>
      <c r="AV53" s="36"/>
      <c r="AW53" s="103"/>
      <c r="AX53" s="36"/>
      <c r="AY53" s="103"/>
      <c r="AZ53" s="104"/>
      <c r="BA53" s="102"/>
      <c r="BB53" s="102"/>
      <c r="BC53" s="102"/>
      <c r="BD53" s="102"/>
      <c r="BE53" s="102"/>
      <c r="BF53" s="37"/>
      <c r="BG53" s="149"/>
      <c r="BH53" s="150"/>
      <c r="BT53" s="61"/>
      <c r="BU53" s="62"/>
      <c r="BV53" s="63"/>
      <c r="BW53" s="63"/>
      <c r="BX53" s="119"/>
      <c r="BY53" s="115"/>
      <c r="BZ53" s="112"/>
      <c r="CA53" s="112"/>
      <c r="CB53" s="112"/>
      <c r="CC53" s="112"/>
      <c r="CD53" s="112"/>
      <c r="CE53" s="197"/>
      <c r="CF53" s="66"/>
      <c r="CG53" s="62"/>
      <c r="CH53" s="63"/>
      <c r="CI53" s="63"/>
      <c r="CJ53" s="67"/>
    </row>
    <row r="54" ht="12.75">
      <c r="AA54" s="2"/>
    </row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755" sheet="1" objects="1" scenarios="1"/>
  <mergeCells count="28">
    <mergeCell ref="O47:P47"/>
    <mergeCell ref="AU48:AV48"/>
    <mergeCell ref="R3:S3"/>
    <mergeCell ref="BN2:BQ2"/>
    <mergeCell ref="BJ6:BK6"/>
    <mergeCell ref="AW48:AX48"/>
    <mergeCell ref="V2:Y2"/>
    <mergeCell ref="AG48:AH48"/>
    <mergeCell ref="AI48:AJ48"/>
    <mergeCell ref="AB3:AC3"/>
    <mergeCell ref="CA47:CB47"/>
    <mergeCell ref="BN3:BQ3"/>
    <mergeCell ref="BT3:BU3"/>
    <mergeCell ref="BN4:BQ4"/>
    <mergeCell ref="BJ7:BK7"/>
    <mergeCell ref="BJ8:BK8"/>
    <mergeCell ref="V4:Y4"/>
    <mergeCell ref="AR3:AT4"/>
    <mergeCell ref="V3:Y3"/>
    <mergeCell ref="BJ3:BK3"/>
    <mergeCell ref="AI52:AJ52"/>
    <mergeCell ref="AG50:AH50"/>
    <mergeCell ref="AG52:AH52"/>
    <mergeCell ref="AI50:AJ50"/>
    <mergeCell ref="AW52:AX52"/>
    <mergeCell ref="AW50:AX50"/>
    <mergeCell ref="AU50:AV50"/>
    <mergeCell ref="AU52:AV52"/>
  </mergeCells>
  <printOptions horizontalCentered="1" verticalCentered="1"/>
  <pageMargins left="0.1968503937007874" right="0.1968503937007874" top="0.5905511811023623" bottom="0.3937007874015748" header="0" footer="0"/>
  <pageSetup horizontalDpi="600" verticalDpi="600" orientation="landscape" pageOrder="overThenDown" paperSize="9" scale="50" r:id="rId5"/>
  <ignoredErrors>
    <ignoredError sqref="K11" numberStoredAsText="1"/>
  </ignoredErrors>
  <drawing r:id="rId4"/>
  <legacyDrawing r:id="rId3"/>
  <oleObjects>
    <oleObject progId="Paint.Picture" shapeId="931971" r:id="rId1"/>
    <oleObject progId="Paint.Picture" shapeId="104874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2008-12-10T13:16:32Z</cp:lastPrinted>
  <dcterms:created xsi:type="dcterms:W3CDTF">2003-01-10T15:39:03Z</dcterms:created>
  <dcterms:modified xsi:type="dcterms:W3CDTF">2008-12-11T09:35:47Z</dcterms:modified>
  <cp:category/>
  <cp:version/>
  <cp:contentType/>
  <cp:contentStatus/>
</cp:coreProperties>
</file>