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85" tabRatio="487" activeTab="1"/>
  </bookViews>
  <sheets>
    <sheet name="titul" sheetId="1" r:id="rId1"/>
    <sheet name="Šlapanov" sheetId="2" r:id="rId2"/>
  </sheets>
  <definedNames/>
  <calcPr fullCalcOnLoad="1"/>
</workbook>
</file>

<file path=xl/sharedStrings.xml><?xml version="1.0" encoding="utf-8"?>
<sst xmlns="http://schemas.openxmlformats.org/spreadsheetml/2006/main" count="181" uniqueCount="103">
  <si>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</si>
  <si>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</si>
  <si>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</si>
  <si>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</si>
  <si>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</si>
  <si>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</si>
  <si>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</si>
  <si>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</si>
  <si>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</si>
  <si>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</si>
  <si>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</si>
  <si>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</si>
  <si>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</si>
  <si>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</si>
  <si>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</si>
  <si>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</si>
  <si>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</si>
  <si>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</si>
  <si>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</si>
  <si>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</si>
  <si>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</si>
  <si>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</si>
  <si>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</si>
  <si>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</si>
  <si>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</si>
  <si>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</si>
  <si>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</si>
  <si>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</si>
  <si>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</si>
  <si>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</si>
  <si>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Dopravní stanoviště :</t>
  </si>
  <si>
    <t>Počet  pracovníků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</si>
  <si>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</si>
  <si>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</si>
  <si>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</si>
  <si>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</si>
  <si>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</si>
  <si>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</si>
  <si>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</si>
  <si>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</si>
  <si>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</si>
  <si>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</si>
  <si>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</si>
  <si>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č. II,  úrovňové, jednostranné vnitřní</t>
  </si>
  <si>
    <t>č. I,  úrovňové, jednostranné vnitřní</t>
  </si>
  <si>
    <t>Cestová</t>
  </si>
  <si>
    <t>S 2</t>
  </si>
  <si>
    <t>S 105</t>
  </si>
  <si>
    <t>B1</t>
  </si>
  <si>
    <t>B2</t>
  </si>
  <si>
    <t>B3</t>
  </si>
  <si>
    <t>Vjezd - odjezd - průjezd,  NTV</t>
  </si>
  <si>
    <t>BVk 1</t>
  </si>
  <si>
    <r>
      <t>Hlavní  staniční  kolej,</t>
    </r>
    <r>
      <rPr>
        <sz val="14"/>
        <rFont val="Arial CE"/>
        <family val="2"/>
      </rPr>
      <t xml:space="preserve">  NTV</t>
    </r>
  </si>
  <si>
    <t>jízdní cesty na tutéž kolej</t>
  </si>
  <si>
    <t>Jednotné  obslužné  pracoviště</t>
  </si>
  <si>
    <t>Kód :  22</t>
  </si>
  <si>
    <t>dálková obsluha dispečerem DOZ</t>
  </si>
  <si>
    <t>Automatický  blok</t>
  </si>
  <si>
    <t>Se 3</t>
  </si>
  <si>
    <t>Se 2</t>
  </si>
  <si>
    <t>S 107</t>
  </si>
  <si>
    <t>Lc 105</t>
  </si>
  <si>
    <t>Lc 107</t>
  </si>
  <si>
    <t>L 105b</t>
  </si>
  <si>
    <t>Obvod dispečera DOZ</t>
  </si>
  <si>
    <t>Vjezd - odjezd,  NTV</t>
  </si>
  <si>
    <t>Vjezd - odjezd</t>
  </si>
  <si>
    <t>Se 4</t>
  </si>
  <si>
    <t>Km  215,483</t>
  </si>
  <si>
    <t>Se 5</t>
  </si>
  <si>
    <t>Se 6</t>
  </si>
  <si>
    <t>Se 7</t>
  </si>
  <si>
    <t>Se 8</t>
  </si>
  <si>
    <t>Se 9</t>
  </si>
  <si>
    <t>105 b</t>
  </si>
  <si>
    <t>oba  směry :</t>
  </si>
  <si>
    <t>Kód :  10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</si>
  <si>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</si>
  <si>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</si>
  <si>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</si>
  <si>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</si>
  <si>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</si>
  <si>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</si>
  <si>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Z  Dobronína</t>
  </si>
  <si>
    <t>Do  Dobronína</t>
  </si>
  <si>
    <t>Návěstidla  -  trať</t>
  </si>
  <si>
    <t>Do  Havlíčkova Brodu</t>
  </si>
  <si>
    <t>Z  Havlíčkova Brodu</t>
  </si>
  <si>
    <t>Sc 1b</t>
  </si>
  <si>
    <t>Kolej 1b</t>
  </si>
  <si>
    <t>( 105 + 105b  =  595 m )</t>
  </si>
  <si>
    <t>PSt.101</t>
  </si>
  <si>
    <t>PSt.102</t>
  </si>
  <si>
    <t>( B2a / B3, B2b )</t>
  </si>
  <si>
    <t>ESA  11</t>
  </si>
  <si>
    <t>Výprava vlaků s přepravou cestujících dle čl. 505 ČD D2</t>
  </si>
  <si>
    <t>IV.  /  2008</t>
  </si>
  <si>
    <t>dle projektu</t>
  </si>
  <si>
    <t>Vlečka</t>
  </si>
  <si>
    <t>ČEPRO</t>
  </si>
  <si>
    <t>( v.č. B 1a )</t>
  </si>
  <si>
    <t>ABE - 1  trojznakový,  obousměrný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</si>
</sst>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  <numFmt numFmtId="183" formatCode="0.00000"/>
    <numFmt numFmtId="184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1"/>
      <color indexed="12"/>
      <name val="Arial CE"/>
      <family val="0"/>
    </font>
    <font>
      <i/>
      <sz val="14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0"/>
    </font>
    <font>
      <sz val="16"/>
      <name val="Arial CE"/>
      <family val="2"/>
    </font>
    <font>
      <b/>
      <sz val="12"/>
      <color indexed="11"/>
      <name val="Arial CE"/>
      <family val="2"/>
    </font>
    <font>
      <b/>
      <u val="single"/>
      <sz val="12"/>
      <color indexed="11"/>
      <name val="Arial CE"/>
      <family val="2"/>
    </font>
    <font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27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Alignment="1">
      <alignment horizontal="center"/>
    </xf>
    <xf numFmtId="0" fontId="11" fillId="4" borderId="9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28" xfId="20" applyFont="1" applyFill="1" applyBorder="1" applyAlignment="1">
      <alignment vertical="center"/>
      <protection/>
    </xf>
    <xf numFmtId="0" fontId="0" fillId="5" borderId="29" xfId="20" applyFont="1" applyFill="1" applyBorder="1" applyAlignment="1">
      <alignment vertical="center"/>
      <protection/>
    </xf>
    <xf numFmtId="0" fontId="0" fillId="5" borderId="29" xfId="20" applyFont="1" applyFill="1" applyBorder="1" applyAlignment="1" quotePrefix="1">
      <alignment vertical="center"/>
      <protection/>
    </xf>
    <xf numFmtId="164" fontId="0" fillId="5" borderId="29" xfId="20" applyNumberFormat="1" applyFont="1" applyFill="1" applyBorder="1" applyAlignment="1">
      <alignment vertical="center"/>
      <protection/>
    </xf>
    <xf numFmtId="0" fontId="0" fillId="5" borderId="3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27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0" fillId="0" borderId="4" xfId="20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4" borderId="39" xfId="20" applyFont="1" applyFill="1" applyBorder="1" applyAlignment="1">
      <alignment vertical="center"/>
      <protection/>
    </xf>
    <xf numFmtId="0" fontId="0" fillId="4" borderId="40" xfId="20" applyFont="1" applyFill="1" applyBorder="1" applyAlignment="1">
      <alignment vertical="center"/>
      <protection/>
    </xf>
    <xf numFmtId="0" fontId="0" fillId="4" borderId="4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4" borderId="42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49" fontId="38" fillId="0" borderId="43" xfId="20" applyNumberFormat="1" applyFont="1" applyBorder="1" applyAlignment="1">
      <alignment horizontal="center" vertical="center"/>
      <protection/>
    </xf>
    <xf numFmtId="164" fontId="39" fillId="0" borderId="5" xfId="20" applyNumberFormat="1" applyFont="1" applyBorder="1" applyAlignment="1">
      <alignment horizontal="center" vertical="center"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64" fontId="0" fillId="0" borderId="4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0" fontId="0" fillId="0" borderId="38" xfId="20" applyFont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right"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6" borderId="0" xfId="0" applyFill="1" applyAlignment="1">
      <alignment/>
    </xf>
    <xf numFmtId="49" fontId="0" fillId="0" borderId="48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0" fontId="0" fillId="0" borderId="50" xfId="20" applyFont="1" applyBorder="1" applyAlignment="1">
      <alignment vertical="center"/>
      <protection/>
    </xf>
    <xf numFmtId="164" fontId="39" fillId="0" borderId="5" xfId="20" applyNumberFormat="1" applyFont="1" applyFill="1" applyBorder="1" applyAlignment="1">
      <alignment horizontal="center" vertical="center"/>
      <protection/>
    </xf>
    <xf numFmtId="1" fontId="39" fillId="0" borderId="4" xfId="20" applyNumberFormat="1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6" borderId="54" xfId="0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45" fillId="0" borderId="5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164" fontId="19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6" borderId="55" xfId="0" applyFill="1" applyBorder="1" applyAlignment="1">
      <alignment/>
    </xf>
    <xf numFmtId="0" fontId="0" fillId="6" borderId="56" xfId="0" applyFill="1" applyBorder="1" applyAlignment="1">
      <alignment/>
    </xf>
    <xf numFmtId="0" fontId="30" fillId="0" borderId="0" xfId="20" applyFont="1" applyFill="1" applyBorder="1" applyAlignment="1">
      <alignment horizontal="center"/>
      <protection/>
    </xf>
    <xf numFmtId="0" fontId="0" fillId="0" borderId="0" xfId="20" applyFont="1">
      <alignment/>
      <protection/>
    </xf>
    <xf numFmtId="0" fontId="41" fillId="0" borderId="37" xfId="20" applyFont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top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1" fontId="0" fillId="0" borderId="27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/>
    </xf>
    <xf numFmtId="49" fontId="51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6" borderId="57" xfId="0" applyFill="1" applyBorder="1" applyAlignment="1">
      <alignment/>
    </xf>
    <xf numFmtId="0" fontId="0" fillId="0" borderId="2" xfId="0" applyBorder="1" applyAlignment="1">
      <alignment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1" xfId="0" applyBorder="1" applyAlignment="1">
      <alignment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" xfId="0" applyBorder="1" applyAlignment="1">
      <alignment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164" fontId="10" fillId="0" borderId="4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5" xfId="0" applyNumberFormat="1" applyFont="1" applyFill="1" applyBorder="1" applyAlignment="1">
      <alignment horizontal="center" vertical="center"/>
    </xf>
    <xf numFmtId="164" fontId="29" fillId="0" borderId="5" xfId="0" applyNumberFormat="1" applyFont="1" applyBorder="1" applyAlignment="1" quotePrefix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9" fillId="0" borderId="5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51" fillId="0" borderId="6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0" fontId="38" fillId="0" borderId="43" xfId="20" applyNumberFormat="1" applyFont="1" applyBorder="1" applyAlignment="1">
      <alignment horizontal="center" vertic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25" fillId="0" borderId="12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48" fillId="0" borderId="43" xfId="20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right" vertical="center"/>
    </xf>
    <xf numFmtId="0" fontId="25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10" fillId="0" borderId="2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4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4" borderId="40" xfId="20" applyFont="1" applyFill="1" applyBorder="1" applyAlignment="1">
      <alignment horizontal="center" vertical="center"/>
      <protection/>
    </xf>
    <xf numFmtId="0" fontId="31" fillId="4" borderId="40" xfId="20" applyFont="1" applyFill="1" applyBorder="1" applyAlignment="1" quotePrefix="1">
      <alignment horizontal="center" vertical="center"/>
      <protection/>
    </xf>
    <xf numFmtId="0" fontId="11" fillId="4" borderId="61" xfId="20" applyFont="1" applyFill="1" applyBorder="1" applyAlignment="1">
      <alignment horizontal="center" vertical="center"/>
      <protection/>
    </xf>
    <xf numFmtId="0" fontId="11" fillId="4" borderId="62" xfId="20" applyFont="1" applyFill="1" applyBorder="1" applyAlignment="1">
      <alignment horizontal="center" vertical="center"/>
      <protection/>
    </xf>
    <xf numFmtId="0" fontId="11" fillId="4" borderId="63" xfId="20" applyFont="1" applyFill="1" applyBorder="1" applyAlignment="1">
      <alignment horizontal="center" vertical="center"/>
      <protection/>
    </xf>
    <xf numFmtId="0" fontId="19" fillId="0" borderId="27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4" xfId="20" applyFont="1" applyBorder="1" applyAlignment="1">
      <alignment horizontal="center" vertical="center"/>
      <protection/>
    </xf>
    <xf numFmtId="1" fontId="11" fillId="0" borderId="27" xfId="20" applyNumberFormat="1" applyFont="1" applyBorder="1" applyAlignment="1">
      <alignment horizontal="center" vertical="center"/>
      <protection/>
    </xf>
    <xf numFmtId="1" fontId="11" fillId="0" borderId="0" xfId="20" applyNumberFormat="1" applyFont="1" applyBorder="1" applyAlignment="1">
      <alignment horizontal="center" vertical="center"/>
      <protection/>
    </xf>
    <xf numFmtId="1" fontId="11" fillId="0" borderId="4" xfId="20" applyNumberFormat="1" applyFont="1" applyBorder="1" applyAlignment="1">
      <alignment horizontal="center" vertical="center"/>
      <protection/>
    </xf>
    <xf numFmtId="164" fontId="49" fillId="0" borderId="0" xfId="0" applyNumberFormat="1" applyFont="1" applyBorder="1" applyAlignment="1" quotePrefix="1">
      <alignment horizontal="center" vertical="center"/>
    </xf>
    <xf numFmtId="164" fontId="49" fillId="0" borderId="7" xfId="0" applyNumberFormat="1" applyFont="1" applyBorder="1" applyAlignment="1" quotePrefix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49" fillId="0" borderId="4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55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476250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1" name="Line 873"/>
        <xdr:cNvSpPr>
          <a:spLocks/>
        </xdr:cNvSpPr>
      </xdr:nvSpPr>
      <xdr:spPr>
        <a:xfrm>
          <a:off x="61245750" y="7600950"/>
          <a:ext cx="351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82</xdr:col>
      <xdr:colOff>476250</xdr:colOff>
      <xdr:row>30</xdr:row>
      <xdr:rowOff>114300</xdr:rowOff>
    </xdr:to>
    <xdr:sp>
      <xdr:nvSpPr>
        <xdr:cNvPr id="2" name="Line 871"/>
        <xdr:cNvSpPr>
          <a:spLocks/>
        </xdr:cNvSpPr>
      </xdr:nvSpPr>
      <xdr:spPr>
        <a:xfrm>
          <a:off x="58273950" y="76009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114300</xdr:rowOff>
    </xdr:from>
    <xdr:to>
      <xdr:col>28</xdr:col>
      <xdr:colOff>238125</xdr:colOff>
      <xdr:row>36</xdr:row>
      <xdr:rowOff>114300</xdr:rowOff>
    </xdr:to>
    <xdr:sp>
      <xdr:nvSpPr>
        <xdr:cNvPr id="3" name="Line 636"/>
        <xdr:cNvSpPr>
          <a:spLocks/>
        </xdr:cNvSpPr>
      </xdr:nvSpPr>
      <xdr:spPr>
        <a:xfrm flipV="1">
          <a:off x="14897100" y="8972550"/>
          <a:ext cx="568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7125950" y="60007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77</xdr:col>
      <xdr:colOff>266700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3816250" y="70294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53073300" y="6953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4154150" y="69151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600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1925300" y="7029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210550" y="7600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9151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78</xdr:col>
      <xdr:colOff>476250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600950"/>
          <a:ext cx="2496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74</xdr:col>
      <xdr:colOff>495300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1587400" y="76009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Šlapanov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9696450" y="7143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12668250" y="8286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50101500" y="8248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19</xdr:col>
      <xdr:colOff>266700</xdr:colOff>
      <xdr:row>27</xdr:row>
      <xdr:rowOff>152400</xdr:rowOff>
    </xdr:to>
    <xdr:sp>
      <xdr:nvSpPr>
        <xdr:cNvPr id="18" name="Line 23"/>
        <xdr:cNvSpPr>
          <a:spLocks/>
        </xdr:cNvSpPr>
      </xdr:nvSpPr>
      <xdr:spPr>
        <a:xfrm flipH="1">
          <a:off x="1341120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8286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46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842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841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842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841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760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7486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64779525" y="760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33" name="Line 239"/>
        <xdr:cNvSpPr>
          <a:spLocks/>
        </xdr:cNvSpPr>
      </xdr:nvSpPr>
      <xdr:spPr>
        <a:xfrm flipH="1" flipV="1">
          <a:off x="5233035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34" name="Line 241"/>
        <xdr:cNvSpPr>
          <a:spLocks/>
        </xdr:cNvSpPr>
      </xdr:nvSpPr>
      <xdr:spPr>
        <a:xfrm flipV="1">
          <a:off x="50844450" y="8172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49</xdr:col>
      <xdr:colOff>247650</xdr:colOff>
      <xdr:row>20</xdr:row>
      <xdr:rowOff>114300</xdr:rowOff>
    </xdr:to>
    <xdr:sp>
      <xdr:nvSpPr>
        <xdr:cNvPr id="35" name="Line 361"/>
        <xdr:cNvSpPr>
          <a:spLocks/>
        </xdr:cNvSpPr>
      </xdr:nvSpPr>
      <xdr:spPr>
        <a:xfrm flipV="1">
          <a:off x="33337500" y="5314950"/>
          <a:ext cx="339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73</xdr:col>
      <xdr:colOff>266700</xdr:colOff>
      <xdr:row>28</xdr:row>
      <xdr:rowOff>114300</xdr:rowOff>
    </xdr:to>
    <xdr:sp>
      <xdr:nvSpPr>
        <xdr:cNvPr id="36" name="Line 367"/>
        <xdr:cNvSpPr>
          <a:spLocks/>
        </xdr:cNvSpPr>
      </xdr:nvSpPr>
      <xdr:spPr>
        <a:xfrm flipH="1" flipV="1">
          <a:off x="53073300" y="668655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0</xdr:rowOff>
    </xdr:from>
    <xdr:to>
      <xdr:col>52</xdr:col>
      <xdr:colOff>476250</xdr:colOff>
      <xdr:row>21</xdr:row>
      <xdr:rowOff>114300</xdr:rowOff>
    </xdr:to>
    <xdr:sp>
      <xdr:nvSpPr>
        <xdr:cNvPr id="37" name="Line 368"/>
        <xdr:cNvSpPr>
          <a:spLocks/>
        </xdr:cNvSpPr>
      </xdr:nvSpPr>
      <xdr:spPr>
        <a:xfrm flipH="1" flipV="1">
          <a:off x="38214300" y="5429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152400</xdr:rowOff>
    </xdr:from>
    <xdr:to>
      <xdr:col>51</xdr:col>
      <xdr:colOff>247650</xdr:colOff>
      <xdr:row>21</xdr:row>
      <xdr:rowOff>0</xdr:rowOff>
    </xdr:to>
    <xdr:sp>
      <xdr:nvSpPr>
        <xdr:cNvPr id="38" name="Line 370"/>
        <xdr:cNvSpPr>
          <a:spLocks/>
        </xdr:cNvSpPr>
      </xdr:nvSpPr>
      <xdr:spPr>
        <a:xfrm flipH="1" flipV="1">
          <a:off x="3747135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9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32</xdr:row>
      <xdr:rowOff>114300</xdr:rowOff>
    </xdr:from>
    <xdr:to>
      <xdr:col>15</xdr:col>
      <xdr:colOff>266700</xdr:colOff>
      <xdr:row>33</xdr:row>
      <xdr:rowOff>0</xdr:rowOff>
    </xdr:to>
    <xdr:sp>
      <xdr:nvSpPr>
        <xdr:cNvPr id="40" name="Line 381"/>
        <xdr:cNvSpPr>
          <a:spLocks/>
        </xdr:cNvSpPr>
      </xdr:nvSpPr>
      <xdr:spPr>
        <a:xfrm>
          <a:off x="10439400" y="80581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17</xdr:col>
      <xdr:colOff>266700</xdr:colOff>
      <xdr:row>33</xdr:row>
      <xdr:rowOff>114300</xdr:rowOff>
    </xdr:to>
    <xdr:sp>
      <xdr:nvSpPr>
        <xdr:cNvPr id="41" name="Line 382"/>
        <xdr:cNvSpPr>
          <a:spLocks/>
        </xdr:cNvSpPr>
      </xdr:nvSpPr>
      <xdr:spPr>
        <a:xfrm>
          <a:off x="11925300" y="8248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458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3" name="text 55"/>
        <xdr:cNvSpPr txBox="1">
          <a:spLocks noChangeArrowheads="1"/>
        </xdr:cNvSpPr>
      </xdr:nvSpPr>
      <xdr:spPr>
        <a:xfrm>
          <a:off x="52825650" y="10458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22</xdr:col>
      <xdr:colOff>495300</xdr:colOff>
      <xdr:row>28</xdr:row>
      <xdr:rowOff>114300</xdr:rowOff>
    </xdr:to>
    <xdr:sp>
      <xdr:nvSpPr>
        <xdr:cNvPr id="44" name="Line 633"/>
        <xdr:cNvSpPr>
          <a:spLocks/>
        </xdr:cNvSpPr>
      </xdr:nvSpPr>
      <xdr:spPr>
        <a:xfrm flipV="1">
          <a:off x="11925300" y="57721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19</xdr:col>
      <xdr:colOff>266700</xdr:colOff>
      <xdr:row>25</xdr:row>
      <xdr:rowOff>76200</xdr:rowOff>
    </xdr:to>
    <xdr:sp>
      <xdr:nvSpPr>
        <xdr:cNvPr id="45" name="Line 635"/>
        <xdr:cNvSpPr>
          <a:spLocks/>
        </xdr:cNvSpPr>
      </xdr:nvSpPr>
      <xdr:spPr>
        <a:xfrm flipV="1">
          <a:off x="1341120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46" name="Line 647"/>
        <xdr:cNvSpPr>
          <a:spLocks/>
        </xdr:cNvSpPr>
      </xdr:nvSpPr>
      <xdr:spPr>
        <a:xfrm flipV="1">
          <a:off x="19354800" y="53149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21</xdr:col>
      <xdr:colOff>266700</xdr:colOff>
      <xdr:row>24</xdr:row>
      <xdr:rowOff>114300</xdr:rowOff>
    </xdr:to>
    <xdr:sp>
      <xdr:nvSpPr>
        <xdr:cNvPr id="47" name="Line 747"/>
        <xdr:cNvSpPr>
          <a:spLocks/>
        </xdr:cNvSpPr>
      </xdr:nvSpPr>
      <xdr:spPr>
        <a:xfrm flipH="1">
          <a:off x="14897100" y="6115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542925</xdr:colOff>
      <xdr:row>37</xdr:row>
      <xdr:rowOff>9525</xdr:rowOff>
    </xdr:from>
    <xdr:to>
      <xdr:col>32</xdr:col>
      <xdr:colOff>314325</xdr:colOff>
      <xdr:row>39</xdr:row>
      <xdr:rowOff>19050</xdr:rowOff>
    </xdr:to>
    <xdr:pic>
      <xdr:nvPicPr>
        <xdr:cNvPr id="4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74225" y="90963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21</xdr:row>
      <xdr:rowOff>142875</xdr:rowOff>
    </xdr:from>
    <xdr:to>
      <xdr:col>23</xdr:col>
      <xdr:colOff>266700</xdr:colOff>
      <xdr:row>22</xdr:row>
      <xdr:rowOff>114300</xdr:rowOff>
    </xdr:to>
    <xdr:sp>
      <xdr:nvSpPr>
        <xdr:cNvPr id="49" name="Line 865"/>
        <xdr:cNvSpPr>
          <a:spLocks/>
        </xdr:cNvSpPr>
      </xdr:nvSpPr>
      <xdr:spPr>
        <a:xfrm flipV="1">
          <a:off x="16383000" y="5572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0</xdr:rowOff>
    </xdr:from>
    <xdr:to>
      <xdr:col>24</xdr:col>
      <xdr:colOff>495300</xdr:colOff>
      <xdr:row>21</xdr:row>
      <xdr:rowOff>142875</xdr:rowOff>
    </xdr:to>
    <xdr:sp>
      <xdr:nvSpPr>
        <xdr:cNvPr id="50" name="Line 868"/>
        <xdr:cNvSpPr>
          <a:spLocks/>
        </xdr:cNvSpPr>
      </xdr:nvSpPr>
      <xdr:spPr>
        <a:xfrm flipV="1">
          <a:off x="17125950" y="5429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26</xdr:col>
      <xdr:colOff>495300</xdr:colOff>
      <xdr:row>20</xdr:row>
      <xdr:rowOff>152400</xdr:rowOff>
    </xdr:to>
    <xdr:sp>
      <xdr:nvSpPr>
        <xdr:cNvPr id="51" name="Line 869"/>
        <xdr:cNvSpPr>
          <a:spLocks/>
        </xdr:cNvSpPr>
      </xdr:nvSpPr>
      <xdr:spPr>
        <a:xfrm flipV="1">
          <a:off x="1861185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28</xdr:row>
      <xdr:rowOff>0</xdr:rowOff>
    </xdr:from>
    <xdr:to>
      <xdr:col>8</xdr:col>
      <xdr:colOff>476250</xdr:colOff>
      <xdr:row>33</xdr:row>
      <xdr:rowOff>0</xdr:rowOff>
    </xdr:to>
    <xdr:sp>
      <xdr:nvSpPr>
        <xdr:cNvPr id="52" name="Line 875"/>
        <xdr:cNvSpPr>
          <a:spLocks/>
        </xdr:cNvSpPr>
      </xdr:nvSpPr>
      <xdr:spPr>
        <a:xfrm>
          <a:off x="5962650" y="7029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486400" y="6572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215,126</a:t>
          </a:r>
        </a:p>
      </xdr:txBody>
    </xdr:sp>
    <xdr:clientData/>
  </xdr:oneCellAnchor>
  <xdr:twoCellAnchor>
    <xdr:from>
      <xdr:col>44</xdr:col>
      <xdr:colOff>952500</xdr:colOff>
      <xdr:row>23</xdr:row>
      <xdr:rowOff>114300</xdr:rowOff>
    </xdr:from>
    <xdr:to>
      <xdr:col>55</xdr:col>
      <xdr:colOff>266700</xdr:colOff>
      <xdr:row>23</xdr:row>
      <xdr:rowOff>114300</xdr:rowOff>
    </xdr:to>
    <xdr:sp>
      <xdr:nvSpPr>
        <xdr:cNvPr id="54" name="Line 900"/>
        <xdr:cNvSpPr>
          <a:spLocks/>
        </xdr:cNvSpPr>
      </xdr:nvSpPr>
      <xdr:spPr>
        <a:xfrm flipV="1">
          <a:off x="33337500" y="6000750"/>
          <a:ext cx="786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55" name="Line 901"/>
        <xdr:cNvSpPr>
          <a:spLocks/>
        </xdr:cNvSpPr>
      </xdr:nvSpPr>
      <xdr:spPr>
        <a:xfrm flipH="1" flipV="1">
          <a:off x="5084445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114300</xdr:rowOff>
    </xdr:from>
    <xdr:to>
      <xdr:col>56</xdr:col>
      <xdr:colOff>476250</xdr:colOff>
      <xdr:row>24</xdr:row>
      <xdr:rowOff>0</xdr:rowOff>
    </xdr:to>
    <xdr:sp>
      <xdr:nvSpPr>
        <xdr:cNvPr id="56" name="Line 903"/>
        <xdr:cNvSpPr>
          <a:spLocks/>
        </xdr:cNvSpPr>
      </xdr:nvSpPr>
      <xdr:spPr>
        <a:xfrm flipH="1" flipV="1">
          <a:off x="41205150" y="6000750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142875</xdr:rowOff>
    </xdr:to>
    <xdr:sp>
      <xdr:nvSpPr>
        <xdr:cNvPr id="57" name="Line 913"/>
        <xdr:cNvSpPr>
          <a:spLocks/>
        </xdr:cNvSpPr>
      </xdr:nvSpPr>
      <xdr:spPr>
        <a:xfrm flipH="1" flipV="1">
          <a:off x="51587400" y="63436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25</xdr:row>
      <xdr:rowOff>114300</xdr:rowOff>
    </xdr:from>
    <xdr:to>
      <xdr:col>17</xdr:col>
      <xdr:colOff>266700</xdr:colOff>
      <xdr:row>25</xdr:row>
      <xdr:rowOff>114300</xdr:rowOff>
    </xdr:to>
    <xdr:sp>
      <xdr:nvSpPr>
        <xdr:cNvPr id="58" name="Line 924"/>
        <xdr:cNvSpPr>
          <a:spLocks/>
        </xdr:cNvSpPr>
      </xdr:nvSpPr>
      <xdr:spPr>
        <a:xfrm flipV="1">
          <a:off x="9915525" y="6457950"/>
          <a:ext cx="275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3850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one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60" name="Line 286"/>
        <xdr:cNvSpPr>
          <a:spLocks/>
        </xdr:cNvSpPr>
      </xdr:nvSpPr>
      <xdr:spPr>
        <a:xfrm flipH="1">
          <a:off x="34766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61" name="Line 287"/>
        <xdr:cNvSpPr>
          <a:spLocks/>
        </xdr:cNvSpPr>
      </xdr:nvSpPr>
      <xdr:spPr>
        <a:xfrm flipH="1">
          <a:off x="34766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62" name="Line 288"/>
        <xdr:cNvSpPr>
          <a:spLocks/>
        </xdr:cNvSpPr>
      </xdr:nvSpPr>
      <xdr:spPr>
        <a:xfrm flipH="1">
          <a:off x="34766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63" name="Line 289"/>
        <xdr:cNvSpPr>
          <a:spLocks/>
        </xdr:cNvSpPr>
      </xdr:nvSpPr>
      <xdr:spPr>
        <a:xfrm flipH="1">
          <a:off x="34766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60245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65" name="Line 297"/>
        <xdr:cNvSpPr>
          <a:spLocks/>
        </xdr:cNvSpPr>
      </xdr:nvSpPr>
      <xdr:spPr>
        <a:xfrm flipH="1">
          <a:off x="60245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60245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67" name="Line 299"/>
        <xdr:cNvSpPr>
          <a:spLocks/>
        </xdr:cNvSpPr>
      </xdr:nvSpPr>
      <xdr:spPr>
        <a:xfrm flipH="1">
          <a:off x="60245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23850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107</a:t>
          </a:r>
        </a:p>
      </xdr:txBody>
    </xdr:sp>
    <xdr:clientData/>
  </xdr:oneCellAnchor>
  <xdr:twoCellAnchor>
    <xdr:from>
      <xdr:col>14</xdr:col>
      <xdr:colOff>495300</xdr:colOff>
      <xdr:row>32</xdr:row>
      <xdr:rowOff>114300</xdr:rowOff>
    </xdr:from>
    <xdr:to>
      <xdr:col>16</xdr:col>
      <xdr:colOff>495300</xdr:colOff>
      <xdr:row>34</xdr:row>
      <xdr:rowOff>114300</xdr:rowOff>
    </xdr:to>
    <xdr:sp>
      <xdr:nvSpPr>
        <xdr:cNvPr id="69" name="Line 314"/>
        <xdr:cNvSpPr>
          <a:spLocks/>
        </xdr:cNvSpPr>
      </xdr:nvSpPr>
      <xdr:spPr>
        <a:xfrm flipH="1" flipV="1">
          <a:off x="10439400" y="80581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85725</xdr:rowOff>
    </xdr:from>
    <xdr:to>
      <xdr:col>18</xdr:col>
      <xdr:colOff>495300</xdr:colOff>
      <xdr:row>36</xdr:row>
      <xdr:rowOff>0</xdr:rowOff>
    </xdr:to>
    <xdr:sp>
      <xdr:nvSpPr>
        <xdr:cNvPr id="70" name="Line 320"/>
        <xdr:cNvSpPr>
          <a:spLocks/>
        </xdr:cNvSpPr>
      </xdr:nvSpPr>
      <xdr:spPr>
        <a:xfrm flipH="1" flipV="1">
          <a:off x="12668250" y="8715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0</xdr:rowOff>
    </xdr:from>
    <xdr:to>
      <xdr:col>19</xdr:col>
      <xdr:colOff>266700</xdr:colOff>
      <xdr:row>36</xdr:row>
      <xdr:rowOff>76200</xdr:rowOff>
    </xdr:to>
    <xdr:sp>
      <xdr:nvSpPr>
        <xdr:cNvPr id="71" name="Line 321"/>
        <xdr:cNvSpPr>
          <a:spLocks/>
        </xdr:cNvSpPr>
      </xdr:nvSpPr>
      <xdr:spPr>
        <a:xfrm flipH="1" flipV="1">
          <a:off x="1341120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114300</xdr:rowOff>
    </xdr:from>
    <xdr:to>
      <xdr:col>23</xdr:col>
      <xdr:colOff>266700</xdr:colOff>
      <xdr:row>23</xdr:row>
      <xdr:rowOff>152400</xdr:rowOff>
    </xdr:to>
    <xdr:sp>
      <xdr:nvSpPr>
        <xdr:cNvPr id="72" name="Line 340"/>
        <xdr:cNvSpPr>
          <a:spLocks/>
        </xdr:cNvSpPr>
      </xdr:nvSpPr>
      <xdr:spPr>
        <a:xfrm flipH="1">
          <a:off x="163830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73" name="Line 356"/>
        <xdr:cNvSpPr>
          <a:spLocks/>
        </xdr:cNvSpPr>
      </xdr:nvSpPr>
      <xdr:spPr>
        <a:xfrm flipV="1">
          <a:off x="43414950" y="6229350"/>
          <a:ext cx="6686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76200</xdr:rowOff>
    </xdr:from>
    <xdr:to>
      <xdr:col>56</xdr:col>
      <xdr:colOff>476250</xdr:colOff>
      <xdr:row>23</xdr:row>
      <xdr:rowOff>114300</xdr:rowOff>
    </xdr:to>
    <xdr:sp>
      <xdr:nvSpPr>
        <xdr:cNvPr id="74" name="Line 357"/>
        <xdr:cNvSpPr>
          <a:spLocks/>
        </xdr:cNvSpPr>
      </xdr:nvSpPr>
      <xdr:spPr>
        <a:xfrm flipV="1">
          <a:off x="41205150" y="59626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76200</xdr:rowOff>
    </xdr:to>
    <xdr:sp>
      <xdr:nvSpPr>
        <xdr:cNvPr id="75" name="Line 358"/>
        <xdr:cNvSpPr>
          <a:spLocks/>
        </xdr:cNvSpPr>
      </xdr:nvSpPr>
      <xdr:spPr>
        <a:xfrm flipV="1">
          <a:off x="41929050" y="5886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21</xdr:row>
      <xdr:rowOff>114300</xdr:rowOff>
    </xdr:to>
    <xdr:sp>
      <xdr:nvSpPr>
        <xdr:cNvPr id="76" name="Line 359"/>
        <xdr:cNvSpPr>
          <a:spLocks/>
        </xdr:cNvSpPr>
      </xdr:nvSpPr>
      <xdr:spPr>
        <a:xfrm flipV="1">
          <a:off x="44157900" y="417195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942975</xdr:colOff>
      <xdr:row>21</xdr:row>
      <xdr:rowOff>114300</xdr:rowOff>
    </xdr:from>
    <xdr:to>
      <xdr:col>57</xdr:col>
      <xdr:colOff>247650</xdr:colOff>
      <xdr:row>21</xdr:row>
      <xdr:rowOff>114300</xdr:rowOff>
    </xdr:to>
    <xdr:sp>
      <xdr:nvSpPr>
        <xdr:cNvPr id="77" name="Line 360"/>
        <xdr:cNvSpPr>
          <a:spLocks/>
        </xdr:cNvSpPr>
      </xdr:nvSpPr>
      <xdr:spPr>
        <a:xfrm flipV="1">
          <a:off x="42395775" y="5543550"/>
          <a:ext cx="27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0</xdr:rowOff>
    </xdr:from>
    <xdr:to>
      <xdr:col>59</xdr:col>
      <xdr:colOff>247650</xdr:colOff>
      <xdr:row>21</xdr:row>
      <xdr:rowOff>76200</xdr:rowOff>
    </xdr:to>
    <xdr:sp>
      <xdr:nvSpPr>
        <xdr:cNvPr id="78" name="Line 361"/>
        <xdr:cNvSpPr>
          <a:spLocks/>
        </xdr:cNvSpPr>
      </xdr:nvSpPr>
      <xdr:spPr>
        <a:xfrm flipV="1">
          <a:off x="43414950" y="5429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114300</xdr:rowOff>
    </xdr:from>
    <xdr:to>
      <xdr:col>60</xdr:col>
      <xdr:colOff>476250</xdr:colOff>
      <xdr:row>21</xdr:row>
      <xdr:rowOff>0</xdr:rowOff>
    </xdr:to>
    <xdr:sp>
      <xdr:nvSpPr>
        <xdr:cNvPr id="79" name="Line 362"/>
        <xdr:cNvSpPr>
          <a:spLocks/>
        </xdr:cNvSpPr>
      </xdr:nvSpPr>
      <xdr:spPr>
        <a:xfrm flipV="1">
          <a:off x="44157900" y="5314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76200</xdr:rowOff>
    </xdr:from>
    <xdr:to>
      <xdr:col>58</xdr:col>
      <xdr:colOff>476250</xdr:colOff>
      <xdr:row>24</xdr:row>
      <xdr:rowOff>114300</xdr:rowOff>
    </xdr:to>
    <xdr:sp>
      <xdr:nvSpPr>
        <xdr:cNvPr id="80" name="Line 363"/>
        <xdr:cNvSpPr>
          <a:spLocks/>
        </xdr:cNvSpPr>
      </xdr:nvSpPr>
      <xdr:spPr>
        <a:xfrm flipH="1" flipV="1">
          <a:off x="42672000" y="6191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0</xdr:rowOff>
    </xdr:from>
    <xdr:to>
      <xdr:col>57</xdr:col>
      <xdr:colOff>247650</xdr:colOff>
      <xdr:row>24</xdr:row>
      <xdr:rowOff>76200</xdr:rowOff>
    </xdr:to>
    <xdr:sp>
      <xdr:nvSpPr>
        <xdr:cNvPr id="81" name="Line 364"/>
        <xdr:cNvSpPr>
          <a:spLocks/>
        </xdr:cNvSpPr>
      </xdr:nvSpPr>
      <xdr:spPr>
        <a:xfrm flipH="1" flipV="1">
          <a:off x="41929050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31</xdr:row>
      <xdr:rowOff>76200</xdr:rowOff>
    </xdr:from>
    <xdr:to>
      <xdr:col>32</xdr:col>
      <xdr:colOff>0</xdr:colOff>
      <xdr:row>32</xdr:row>
      <xdr:rowOff>152400</xdr:rowOff>
    </xdr:to>
    <xdr:grpSp>
      <xdr:nvGrpSpPr>
        <xdr:cNvPr id="82" name="Group 445"/>
        <xdr:cNvGrpSpPr>
          <a:grpSpLocks/>
        </xdr:cNvGrpSpPr>
      </xdr:nvGrpSpPr>
      <xdr:grpSpPr>
        <a:xfrm>
          <a:off x="14916150" y="7791450"/>
          <a:ext cx="84010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4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152400</xdr:colOff>
      <xdr:row>34</xdr:row>
      <xdr:rowOff>76200</xdr:rowOff>
    </xdr:from>
    <xdr:to>
      <xdr:col>43</xdr:col>
      <xdr:colOff>323850</xdr:colOff>
      <xdr:row>35</xdr:row>
      <xdr:rowOff>152400</xdr:rowOff>
    </xdr:to>
    <xdr:grpSp>
      <xdr:nvGrpSpPr>
        <xdr:cNvPr id="92" name="Group 455"/>
        <xdr:cNvGrpSpPr>
          <a:grpSpLocks/>
        </xdr:cNvGrpSpPr>
      </xdr:nvGrpSpPr>
      <xdr:grpSpPr>
        <a:xfrm>
          <a:off x="23469600" y="8477250"/>
          <a:ext cx="8572500" cy="304800"/>
          <a:chOff x="115" y="388"/>
          <a:chExt cx="1117" cy="40"/>
        </a:xfrm>
        <a:solidFill>
          <a:srgbClr val="FFFFFF"/>
        </a:solidFill>
      </xdr:grpSpPr>
      <xdr:sp>
        <xdr:nvSpPr>
          <xdr:cNvPr id="93" name="Rectangle 4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36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17602200" y="885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03" name="Line 478"/>
        <xdr:cNvSpPr>
          <a:spLocks/>
        </xdr:cNvSpPr>
      </xdr:nvSpPr>
      <xdr:spPr>
        <a:xfrm flipH="1">
          <a:off x="34766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04" name="Line 479"/>
        <xdr:cNvSpPr>
          <a:spLocks/>
        </xdr:cNvSpPr>
      </xdr:nvSpPr>
      <xdr:spPr>
        <a:xfrm flipH="1">
          <a:off x="34766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05" name="Line 480"/>
        <xdr:cNvSpPr>
          <a:spLocks/>
        </xdr:cNvSpPr>
      </xdr:nvSpPr>
      <xdr:spPr>
        <a:xfrm flipH="1">
          <a:off x="34766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06" name="Line 481"/>
        <xdr:cNvSpPr>
          <a:spLocks/>
        </xdr:cNvSpPr>
      </xdr:nvSpPr>
      <xdr:spPr>
        <a:xfrm flipH="1">
          <a:off x="34766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7" name="Line 482"/>
        <xdr:cNvSpPr>
          <a:spLocks/>
        </xdr:cNvSpPr>
      </xdr:nvSpPr>
      <xdr:spPr>
        <a:xfrm flipH="1">
          <a:off x="2514600" y="179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8" name="Line 483"/>
        <xdr:cNvSpPr>
          <a:spLocks/>
        </xdr:cNvSpPr>
      </xdr:nvSpPr>
      <xdr:spPr>
        <a:xfrm flipH="1">
          <a:off x="3476625" y="178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9" name="Line 484"/>
        <xdr:cNvSpPr>
          <a:spLocks/>
        </xdr:cNvSpPr>
      </xdr:nvSpPr>
      <xdr:spPr>
        <a:xfrm flipH="1">
          <a:off x="2514600" y="179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10" name="Line 485"/>
        <xdr:cNvSpPr>
          <a:spLocks/>
        </xdr:cNvSpPr>
      </xdr:nvSpPr>
      <xdr:spPr>
        <a:xfrm flipH="1">
          <a:off x="3476625" y="178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11" name="Line 486"/>
        <xdr:cNvSpPr>
          <a:spLocks/>
        </xdr:cNvSpPr>
      </xdr:nvSpPr>
      <xdr:spPr>
        <a:xfrm flipH="1">
          <a:off x="617315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12" name="Line 487"/>
        <xdr:cNvSpPr>
          <a:spLocks/>
        </xdr:cNvSpPr>
      </xdr:nvSpPr>
      <xdr:spPr>
        <a:xfrm flipH="1">
          <a:off x="617315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13" name="Line 488"/>
        <xdr:cNvSpPr>
          <a:spLocks/>
        </xdr:cNvSpPr>
      </xdr:nvSpPr>
      <xdr:spPr>
        <a:xfrm flipH="1">
          <a:off x="61731525" y="118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14" name="Line 489"/>
        <xdr:cNvSpPr>
          <a:spLocks/>
        </xdr:cNvSpPr>
      </xdr:nvSpPr>
      <xdr:spPr>
        <a:xfrm flipH="1">
          <a:off x="61731525" y="117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5" name="Line 490"/>
        <xdr:cNvSpPr>
          <a:spLocks/>
        </xdr:cNvSpPr>
      </xdr:nvSpPr>
      <xdr:spPr>
        <a:xfrm flipH="1">
          <a:off x="617315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6" name="Line 491"/>
        <xdr:cNvSpPr>
          <a:spLocks/>
        </xdr:cNvSpPr>
      </xdr:nvSpPr>
      <xdr:spPr>
        <a:xfrm flipH="1">
          <a:off x="617315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7" name="Line 492"/>
        <xdr:cNvSpPr>
          <a:spLocks/>
        </xdr:cNvSpPr>
      </xdr:nvSpPr>
      <xdr:spPr>
        <a:xfrm flipH="1">
          <a:off x="61731525" y="148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8" name="Line 493"/>
        <xdr:cNvSpPr>
          <a:spLocks/>
        </xdr:cNvSpPr>
      </xdr:nvSpPr>
      <xdr:spPr>
        <a:xfrm flipH="1">
          <a:off x="61731525" y="147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19" name="Line 494"/>
        <xdr:cNvSpPr>
          <a:spLocks/>
        </xdr:cNvSpPr>
      </xdr:nvSpPr>
      <xdr:spPr>
        <a:xfrm flipH="1">
          <a:off x="60769500" y="179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20" name="Line 495"/>
        <xdr:cNvSpPr>
          <a:spLocks/>
        </xdr:cNvSpPr>
      </xdr:nvSpPr>
      <xdr:spPr>
        <a:xfrm flipH="1">
          <a:off x="61731525" y="178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21" name="Line 496"/>
        <xdr:cNvSpPr>
          <a:spLocks/>
        </xdr:cNvSpPr>
      </xdr:nvSpPr>
      <xdr:spPr>
        <a:xfrm flipH="1">
          <a:off x="60769500" y="179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22" name="Line 497"/>
        <xdr:cNvSpPr>
          <a:spLocks/>
        </xdr:cNvSpPr>
      </xdr:nvSpPr>
      <xdr:spPr>
        <a:xfrm flipH="1">
          <a:off x="61731525" y="178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20</xdr:col>
      <xdr:colOff>495300</xdr:colOff>
      <xdr:row>25</xdr:row>
      <xdr:rowOff>0</xdr:rowOff>
    </xdr:to>
    <xdr:sp>
      <xdr:nvSpPr>
        <xdr:cNvPr id="123" name="Line 521"/>
        <xdr:cNvSpPr>
          <a:spLocks/>
        </xdr:cNvSpPr>
      </xdr:nvSpPr>
      <xdr:spPr>
        <a:xfrm flipH="1">
          <a:off x="14154150" y="6229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30</xdr:row>
      <xdr:rowOff>0</xdr:rowOff>
    </xdr:from>
    <xdr:ext cx="981075" cy="228600"/>
    <xdr:sp>
      <xdr:nvSpPr>
        <xdr:cNvPr id="124" name="text 7166"/>
        <xdr:cNvSpPr txBox="1">
          <a:spLocks noChangeArrowheads="1"/>
        </xdr:cNvSpPr>
      </xdr:nvSpPr>
      <xdr:spPr>
        <a:xfrm>
          <a:off x="59283600" y="7486650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64</xdr:col>
      <xdr:colOff>0</xdr:colOff>
      <xdr:row>24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473964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105 b *</a:t>
          </a:r>
        </a:p>
      </xdr:txBody>
    </xdr:sp>
    <xdr:clientData/>
  </xdr:oneCellAnchor>
  <xdr:twoCellAnchor>
    <xdr:from>
      <xdr:col>15</xdr:col>
      <xdr:colOff>266700</xdr:colOff>
      <xdr:row>33</xdr:row>
      <xdr:rowOff>0</xdr:rowOff>
    </xdr:from>
    <xdr:to>
      <xdr:col>16</xdr:col>
      <xdr:colOff>495300</xdr:colOff>
      <xdr:row>33</xdr:row>
      <xdr:rowOff>76200</xdr:rowOff>
    </xdr:to>
    <xdr:sp>
      <xdr:nvSpPr>
        <xdr:cNvPr id="126" name="Line 753"/>
        <xdr:cNvSpPr>
          <a:spLocks/>
        </xdr:cNvSpPr>
      </xdr:nvSpPr>
      <xdr:spPr>
        <a:xfrm>
          <a:off x="11182350" y="8172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152400</xdr:rowOff>
    </xdr:from>
    <xdr:to>
      <xdr:col>18</xdr:col>
      <xdr:colOff>495300</xdr:colOff>
      <xdr:row>28</xdr:row>
      <xdr:rowOff>0</xdr:rowOff>
    </xdr:to>
    <xdr:sp>
      <xdr:nvSpPr>
        <xdr:cNvPr id="127" name="Line 754"/>
        <xdr:cNvSpPr>
          <a:spLocks/>
        </xdr:cNvSpPr>
      </xdr:nvSpPr>
      <xdr:spPr>
        <a:xfrm flipH="1">
          <a:off x="12668250" y="6953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28" name="Group 755"/>
        <xdr:cNvGrpSpPr>
          <a:grpSpLocks noChangeAspect="1"/>
        </xdr:cNvGrpSpPr>
      </xdr:nvGrpSpPr>
      <xdr:grpSpPr>
        <a:xfrm>
          <a:off x="80486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31" name="Group 758"/>
        <xdr:cNvGrpSpPr>
          <a:grpSpLocks noChangeAspect="1"/>
        </xdr:cNvGrpSpPr>
      </xdr:nvGrpSpPr>
      <xdr:grpSpPr>
        <a:xfrm>
          <a:off x="95345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7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32</xdr:row>
      <xdr:rowOff>114300</xdr:rowOff>
    </xdr:from>
    <xdr:to>
      <xdr:col>14</xdr:col>
      <xdr:colOff>647700</xdr:colOff>
      <xdr:row>34</xdr:row>
      <xdr:rowOff>28575</xdr:rowOff>
    </xdr:to>
    <xdr:grpSp>
      <xdr:nvGrpSpPr>
        <xdr:cNvPr id="134" name="Group 761"/>
        <xdr:cNvGrpSpPr>
          <a:grpSpLocks noChangeAspect="1"/>
        </xdr:cNvGrpSpPr>
      </xdr:nvGrpSpPr>
      <xdr:grpSpPr>
        <a:xfrm>
          <a:off x="102870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37" name="Group 764"/>
        <xdr:cNvGrpSpPr>
          <a:grpSpLocks noChangeAspect="1"/>
        </xdr:cNvGrpSpPr>
      </xdr:nvGrpSpPr>
      <xdr:grpSpPr>
        <a:xfrm>
          <a:off x="117729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7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23</xdr:row>
      <xdr:rowOff>152400</xdr:rowOff>
    </xdr:from>
    <xdr:to>
      <xdr:col>22</xdr:col>
      <xdr:colOff>495300</xdr:colOff>
      <xdr:row>24</xdr:row>
      <xdr:rowOff>0</xdr:rowOff>
    </xdr:to>
    <xdr:sp>
      <xdr:nvSpPr>
        <xdr:cNvPr id="140" name="Line 779"/>
        <xdr:cNvSpPr>
          <a:spLocks/>
        </xdr:cNvSpPr>
      </xdr:nvSpPr>
      <xdr:spPr>
        <a:xfrm flipH="1">
          <a:off x="156400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152400</xdr:rowOff>
    </xdr:from>
    <xdr:to>
      <xdr:col>25</xdr:col>
      <xdr:colOff>266700</xdr:colOff>
      <xdr:row>21</xdr:row>
      <xdr:rowOff>0</xdr:rowOff>
    </xdr:to>
    <xdr:sp>
      <xdr:nvSpPr>
        <xdr:cNvPr id="141" name="Line 780"/>
        <xdr:cNvSpPr>
          <a:spLocks/>
        </xdr:cNvSpPr>
      </xdr:nvSpPr>
      <xdr:spPr>
        <a:xfrm flipH="1">
          <a:off x="178689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76200</xdr:rowOff>
    </xdr:from>
    <xdr:to>
      <xdr:col>18</xdr:col>
      <xdr:colOff>495300</xdr:colOff>
      <xdr:row>25</xdr:row>
      <xdr:rowOff>114300</xdr:rowOff>
    </xdr:to>
    <xdr:sp>
      <xdr:nvSpPr>
        <xdr:cNvPr id="142" name="Line 785"/>
        <xdr:cNvSpPr>
          <a:spLocks/>
        </xdr:cNvSpPr>
      </xdr:nvSpPr>
      <xdr:spPr>
        <a:xfrm flipV="1">
          <a:off x="12668250" y="6419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0</xdr:rowOff>
    </xdr:from>
    <xdr:to>
      <xdr:col>20</xdr:col>
      <xdr:colOff>666750</xdr:colOff>
      <xdr:row>24</xdr:row>
      <xdr:rowOff>114300</xdr:rowOff>
    </xdr:to>
    <xdr:grpSp>
      <xdr:nvGrpSpPr>
        <xdr:cNvPr id="143" name="Group 793"/>
        <xdr:cNvGrpSpPr>
          <a:grpSpLocks/>
        </xdr:cNvGrpSpPr>
      </xdr:nvGrpSpPr>
      <xdr:grpSpPr>
        <a:xfrm>
          <a:off x="14716125" y="5886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44" name="Line 79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9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34</xdr:row>
      <xdr:rowOff>114300</xdr:rowOff>
    </xdr:from>
    <xdr:to>
      <xdr:col>17</xdr:col>
      <xdr:colOff>266700</xdr:colOff>
      <xdr:row>35</xdr:row>
      <xdr:rowOff>85725</xdr:rowOff>
    </xdr:to>
    <xdr:sp>
      <xdr:nvSpPr>
        <xdr:cNvPr id="146" name="Line 796"/>
        <xdr:cNvSpPr>
          <a:spLocks/>
        </xdr:cNvSpPr>
      </xdr:nvSpPr>
      <xdr:spPr>
        <a:xfrm flipH="1" flipV="1">
          <a:off x="1192530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76200</xdr:rowOff>
    </xdr:from>
    <xdr:to>
      <xdr:col>20</xdr:col>
      <xdr:colOff>495300</xdr:colOff>
      <xdr:row>36</xdr:row>
      <xdr:rowOff>114300</xdr:rowOff>
    </xdr:to>
    <xdr:sp>
      <xdr:nvSpPr>
        <xdr:cNvPr id="147" name="Line 797"/>
        <xdr:cNvSpPr>
          <a:spLocks/>
        </xdr:cNvSpPr>
      </xdr:nvSpPr>
      <xdr:spPr>
        <a:xfrm flipH="1" flipV="1">
          <a:off x="1415415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25</xdr:row>
      <xdr:rowOff>0</xdr:rowOff>
    </xdr:from>
    <xdr:ext cx="514350" cy="228600"/>
    <xdr:sp>
      <xdr:nvSpPr>
        <xdr:cNvPr id="148" name="text 7125"/>
        <xdr:cNvSpPr txBox="1">
          <a:spLocks noChangeArrowheads="1"/>
        </xdr:cNvSpPr>
      </xdr:nvSpPr>
      <xdr:spPr>
        <a:xfrm>
          <a:off x="10915650" y="6343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a</a:t>
          </a:r>
        </a:p>
      </xdr:txBody>
    </xdr:sp>
    <xdr:clientData/>
  </xdr:one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49" name="Group 800"/>
        <xdr:cNvGrpSpPr>
          <a:grpSpLocks noChangeAspect="1"/>
        </xdr:cNvGrpSpPr>
      </xdr:nvGrpSpPr>
      <xdr:grpSpPr>
        <a:xfrm>
          <a:off x="573881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52" name="Group 803"/>
        <xdr:cNvGrpSpPr>
          <a:grpSpLocks noChangeAspect="1"/>
        </xdr:cNvGrpSpPr>
      </xdr:nvGrpSpPr>
      <xdr:grpSpPr>
        <a:xfrm>
          <a:off x="551688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8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155" name="Group 806"/>
        <xdr:cNvGrpSpPr>
          <a:grpSpLocks noChangeAspect="1"/>
        </xdr:cNvGrpSpPr>
      </xdr:nvGrpSpPr>
      <xdr:grpSpPr>
        <a:xfrm>
          <a:off x="544163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8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25</xdr:row>
      <xdr:rowOff>142875</xdr:rowOff>
    </xdr:from>
    <xdr:to>
      <xdr:col>71</xdr:col>
      <xdr:colOff>247650</xdr:colOff>
      <xdr:row>26</xdr:row>
      <xdr:rowOff>114300</xdr:rowOff>
    </xdr:to>
    <xdr:sp>
      <xdr:nvSpPr>
        <xdr:cNvPr id="158" name="Line 809"/>
        <xdr:cNvSpPr>
          <a:spLocks/>
        </xdr:cNvSpPr>
      </xdr:nvSpPr>
      <xdr:spPr>
        <a:xfrm flipH="1" flipV="1">
          <a:off x="52330350" y="64865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159" name="Line 810"/>
        <xdr:cNvSpPr>
          <a:spLocks/>
        </xdr:cNvSpPr>
      </xdr:nvSpPr>
      <xdr:spPr>
        <a:xfrm flipH="1" flipV="1">
          <a:off x="50101500" y="6229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21</xdr:row>
      <xdr:rowOff>114300</xdr:rowOff>
    </xdr:from>
    <xdr:to>
      <xdr:col>55</xdr:col>
      <xdr:colOff>266700</xdr:colOff>
      <xdr:row>23</xdr:row>
      <xdr:rowOff>114300</xdr:rowOff>
    </xdr:to>
    <xdr:sp>
      <xdr:nvSpPr>
        <xdr:cNvPr id="160" name="Line 822"/>
        <xdr:cNvSpPr>
          <a:spLocks/>
        </xdr:cNvSpPr>
      </xdr:nvSpPr>
      <xdr:spPr>
        <a:xfrm flipH="1" flipV="1">
          <a:off x="38957250" y="55435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50</xdr:col>
      <xdr:colOff>476250</xdr:colOff>
      <xdr:row>20</xdr:row>
      <xdr:rowOff>152400</xdr:rowOff>
    </xdr:to>
    <xdr:sp>
      <xdr:nvSpPr>
        <xdr:cNvPr id="161" name="Line 823"/>
        <xdr:cNvSpPr>
          <a:spLocks/>
        </xdr:cNvSpPr>
      </xdr:nvSpPr>
      <xdr:spPr>
        <a:xfrm flipH="1" flipV="1">
          <a:off x="3672840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85725</xdr:rowOff>
    </xdr:from>
    <xdr:to>
      <xdr:col>58</xdr:col>
      <xdr:colOff>476250</xdr:colOff>
      <xdr:row>23</xdr:row>
      <xdr:rowOff>0</xdr:rowOff>
    </xdr:to>
    <xdr:sp>
      <xdr:nvSpPr>
        <xdr:cNvPr id="162" name="Line 824"/>
        <xdr:cNvSpPr>
          <a:spLocks/>
        </xdr:cNvSpPr>
      </xdr:nvSpPr>
      <xdr:spPr>
        <a:xfrm flipV="1">
          <a:off x="42672000" y="5743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22</xdr:row>
      <xdr:rowOff>85725</xdr:rowOff>
    </xdr:to>
    <xdr:sp>
      <xdr:nvSpPr>
        <xdr:cNvPr id="163" name="Line 825"/>
        <xdr:cNvSpPr>
          <a:spLocks/>
        </xdr:cNvSpPr>
      </xdr:nvSpPr>
      <xdr:spPr>
        <a:xfrm flipV="1">
          <a:off x="4341495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21</xdr:row>
      <xdr:rowOff>76200</xdr:rowOff>
    </xdr:from>
    <xdr:to>
      <xdr:col>58</xdr:col>
      <xdr:colOff>476250</xdr:colOff>
      <xdr:row>21</xdr:row>
      <xdr:rowOff>114300</xdr:rowOff>
    </xdr:to>
    <xdr:sp>
      <xdr:nvSpPr>
        <xdr:cNvPr id="164" name="Line 826"/>
        <xdr:cNvSpPr>
          <a:spLocks/>
        </xdr:cNvSpPr>
      </xdr:nvSpPr>
      <xdr:spPr>
        <a:xfrm flipV="1">
          <a:off x="42672000" y="5505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85725</xdr:colOff>
      <xdr:row>22</xdr:row>
      <xdr:rowOff>0</xdr:rowOff>
    </xdr:from>
    <xdr:to>
      <xdr:col>55</xdr:col>
      <xdr:colOff>438150</xdr:colOff>
      <xdr:row>23</xdr:row>
      <xdr:rowOff>114300</xdr:rowOff>
    </xdr:to>
    <xdr:grpSp>
      <xdr:nvGrpSpPr>
        <xdr:cNvPr id="165" name="Group 835"/>
        <xdr:cNvGrpSpPr>
          <a:grpSpLocks/>
        </xdr:cNvGrpSpPr>
      </xdr:nvGrpSpPr>
      <xdr:grpSpPr>
        <a:xfrm>
          <a:off x="41024175" y="56578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6" name="Line 83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83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18</xdr:row>
      <xdr:rowOff>209550</xdr:rowOff>
    </xdr:from>
    <xdr:to>
      <xdr:col>60</xdr:col>
      <xdr:colOff>628650</xdr:colOff>
      <xdr:row>20</xdr:row>
      <xdr:rowOff>114300</xdr:rowOff>
    </xdr:to>
    <xdr:grpSp>
      <xdr:nvGrpSpPr>
        <xdr:cNvPr id="168" name="Group 838"/>
        <xdr:cNvGrpSpPr>
          <a:grpSpLocks noChangeAspect="1"/>
        </xdr:cNvGrpSpPr>
      </xdr:nvGrpSpPr>
      <xdr:grpSpPr>
        <a:xfrm>
          <a:off x="44748450" y="4953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" name="Line 8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152400</xdr:colOff>
      <xdr:row>21</xdr:row>
      <xdr:rowOff>9525</xdr:rowOff>
    </xdr:from>
    <xdr:to>
      <xdr:col>19</xdr:col>
      <xdr:colOff>371475</xdr:colOff>
      <xdr:row>23</xdr:row>
      <xdr:rowOff>0</xdr:rowOff>
    </xdr:to>
    <xdr:grpSp>
      <xdr:nvGrpSpPr>
        <xdr:cNvPr id="171" name="Group 858"/>
        <xdr:cNvGrpSpPr>
          <a:grpSpLocks noChangeAspect="1"/>
        </xdr:cNvGrpSpPr>
      </xdr:nvGrpSpPr>
      <xdr:grpSpPr>
        <a:xfrm>
          <a:off x="14039850" y="5438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2" name="Line 85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6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86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86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18</xdr:row>
      <xdr:rowOff>9525</xdr:rowOff>
    </xdr:from>
    <xdr:to>
      <xdr:col>55</xdr:col>
      <xdr:colOff>361950</xdr:colOff>
      <xdr:row>20</xdr:row>
      <xdr:rowOff>0</xdr:rowOff>
    </xdr:to>
    <xdr:grpSp>
      <xdr:nvGrpSpPr>
        <xdr:cNvPr id="176" name="Group 863"/>
        <xdr:cNvGrpSpPr>
          <a:grpSpLocks noChangeAspect="1"/>
        </xdr:cNvGrpSpPr>
      </xdr:nvGrpSpPr>
      <xdr:grpSpPr>
        <a:xfrm>
          <a:off x="41081325" y="4752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7" name="Line 86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86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86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AutoShape 86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36</xdr:row>
      <xdr:rowOff>104775</xdr:rowOff>
    </xdr:from>
    <xdr:to>
      <xdr:col>18</xdr:col>
      <xdr:colOff>666750</xdr:colOff>
      <xdr:row>37</xdr:row>
      <xdr:rowOff>0</xdr:rowOff>
    </xdr:to>
    <xdr:sp>
      <xdr:nvSpPr>
        <xdr:cNvPr id="181" name="kreslení 427"/>
        <xdr:cNvSpPr>
          <a:spLocks/>
        </xdr:cNvSpPr>
      </xdr:nvSpPr>
      <xdr:spPr>
        <a:xfrm>
          <a:off x="13230225" y="8963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571500</xdr:colOff>
      <xdr:row>23</xdr:row>
      <xdr:rowOff>57150</xdr:rowOff>
    </xdr:from>
    <xdr:to>
      <xdr:col>68</xdr:col>
      <xdr:colOff>923925</xdr:colOff>
      <xdr:row>23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50939700" y="5943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76200</xdr:rowOff>
    </xdr:from>
    <xdr:to>
      <xdr:col>32</xdr:col>
      <xdr:colOff>152400</xdr:colOff>
      <xdr:row>35</xdr:row>
      <xdr:rowOff>152400</xdr:rowOff>
    </xdr:to>
    <xdr:sp>
      <xdr:nvSpPr>
        <xdr:cNvPr id="183" name="Rectangle 879"/>
        <xdr:cNvSpPr>
          <a:spLocks/>
        </xdr:cNvSpPr>
      </xdr:nvSpPr>
      <xdr:spPr>
        <a:xfrm>
          <a:off x="23317200" y="7791450"/>
          <a:ext cx="1524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84" name="Group 880"/>
        <xdr:cNvGrpSpPr>
          <a:grpSpLocks noChangeAspect="1"/>
        </xdr:cNvGrpSpPr>
      </xdr:nvGrpSpPr>
      <xdr:grpSpPr>
        <a:xfrm>
          <a:off x="2057400" y="7772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5" name="Line 8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57150</xdr:rowOff>
    </xdr:from>
    <xdr:to>
      <xdr:col>67</xdr:col>
      <xdr:colOff>228600</xdr:colOff>
      <xdr:row>34</xdr:row>
      <xdr:rowOff>171450</xdr:rowOff>
    </xdr:to>
    <xdr:grpSp>
      <xdr:nvGrpSpPr>
        <xdr:cNvPr id="192" name="Group 888"/>
        <xdr:cNvGrpSpPr>
          <a:grpSpLocks noChangeAspect="1"/>
        </xdr:cNvGrpSpPr>
      </xdr:nvGrpSpPr>
      <xdr:grpSpPr>
        <a:xfrm>
          <a:off x="49253775" y="8458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3" name="Line 8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28</xdr:row>
      <xdr:rowOff>57150</xdr:rowOff>
    </xdr:from>
    <xdr:to>
      <xdr:col>70</xdr:col>
      <xdr:colOff>361950</xdr:colOff>
      <xdr:row>28</xdr:row>
      <xdr:rowOff>171450</xdr:rowOff>
    </xdr:to>
    <xdr:grpSp>
      <xdr:nvGrpSpPr>
        <xdr:cNvPr id="200" name="Group 896"/>
        <xdr:cNvGrpSpPr>
          <a:grpSpLocks noChangeAspect="1"/>
        </xdr:cNvGrpSpPr>
      </xdr:nvGrpSpPr>
      <xdr:grpSpPr>
        <a:xfrm>
          <a:off x="51387375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1" name="Line 8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9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400050</xdr:colOff>
      <xdr:row>25</xdr:row>
      <xdr:rowOff>57150</xdr:rowOff>
    </xdr:from>
    <xdr:to>
      <xdr:col>69</xdr:col>
      <xdr:colOff>266700</xdr:colOff>
      <xdr:row>25</xdr:row>
      <xdr:rowOff>171450</xdr:rowOff>
    </xdr:to>
    <xdr:grpSp>
      <xdr:nvGrpSpPr>
        <xdr:cNvPr id="208" name="Group 904"/>
        <xdr:cNvGrpSpPr>
          <a:grpSpLocks noChangeAspect="1"/>
        </xdr:cNvGrpSpPr>
      </xdr:nvGrpSpPr>
      <xdr:grpSpPr>
        <a:xfrm>
          <a:off x="50768250" y="6400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9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9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31</xdr:row>
      <xdr:rowOff>57150</xdr:rowOff>
    </xdr:from>
    <xdr:to>
      <xdr:col>68</xdr:col>
      <xdr:colOff>438150</xdr:colOff>
      <xdr:row>31</xdr:row>
      <xdr:rowOff>171450</xdr:rowOff>
    </xdr:to>
    <xdr:grpSp>
      <xdr:nvGrpSpPr>
        <xdr:cNvPr id="216" name="Group 912"/>
        <xdr:cNvGrpSpPr>
          <a:grpSpLocks noChangeAspect="1"/>
        </xdr:cNvGrpSpPr>
      </xdr:nvGrpSpPr>
      <xdr:grpSpPr>
        <a:xfrm>
          <a:off x="50101500" y="77724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17" name="Line 91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1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1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1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1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1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223" name="Group 919"/>
        <xdr:cNvGrpSpPr>
          <a:grpSpLocks noChangeAspect="1"/>
        </xdr:cNvGrpSpPr>
      </xdr:nvGrpSpPr>
      <xdr:grpSpPr>
        <a:xfrm>
          <a:off x="62865000" y="731520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24" name="Line 92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2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2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2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2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2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2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28</xdr:row>
      <xdr:rowOff>57150</xdr:rowOff>
    </xdr:from>
    <xdr:to>
      <xdr:col>77</xdr:col>
      <xdr:colOff>495300</xdr:colOff>
      <xdr:row>28</xdr:row>
      <xdr:rowOff>171450</xdr:rowOff>
    </xdr:to>
    <xdr:grpSp>
      <xdr:nvGrpSpPr>
        <xdr:cNvPr id="231" name="Group 927"/>
        <xdr:cNvGrpSpPr>
          <a:grpSpLocks noChangeAspect="1"/>
        </xdr:cNvGrpSpPr>
      </xdr:nvGrpSpPr>
      <xdr:grpSpPr>
        <a:xfrm>
          <a:off x="56940450" y="7086600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232" name="Line 928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29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30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31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32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33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34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31</xdr:row>
      <xdr:rowOff>57150</xdr:rowOff>
    </xdr:from>
    <xdr:to>
      <xdr:col>83</xdr:col>
      <xdr:colOff>485775</xdr:colOff>
      <xdr:row>31</xdr:row>
      <xdr:rowOff>171450</xdr:rowOff>
    </xdr:to>
    <xdr:grpSp>
      <xdr:nvGrpSpPr>
        <xdr:cNvPr id="239" name="Group 935"/>
        <xdr:cNvGrpSpPr>
          <a:grpSpLocks noChangeAspect="1"/>
        </xdr:cNvGrpSpPr>
      </xdr:nvGrpSpPr>
      <xdr:grpSpPr>
        <a:xfrm>
          <a:off x="617886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9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9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209550</xdr:colOff>
      <xdr:row>31</xdr:row>
      <xdr:rowOff>57150</xdr:rowOff>
    </xdr:from>
    <xdr:to>
      <xdr:col>8</xdr:col>
      <xdr:colOff>133350</xdr:colOff>
      <xdr:row>31</xdr:row>
      <xdr:rowOff>171450</xdr:rowOff>
    </xdr:to>
    <xdr:grpSp>
      <xdr:nvGrpSpPr>
        <xdr:cNvPr id="244" name="Group 940"/>
        <xdr:cNvGrpSpPr>
          <a:grpSpLocks noChangeAspect="1"/>
        </xdr:cNvGrpSpPr>
      </xdr:nvGrpSpPr>
      <xdr:grpSpPr>
        <a:xfrm>
          <a:off x="5181600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9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31</xdr:row>
      <xdr:rowOff>57150</xdr:rowOff>
    </xdr:from>
    <xdr:to>
      <xdr:col>11</xdr:col>
      <xdr:colOff>485775</xdr:colOff>
      <xdr:row>31</xdr:row>
      <xdr:rowOff>171450</xdr:rowOff>
    </xdr:to>
    <xdr:grpSp>
      <xdr:nvGrpSpPr>
        <xdr:cNvPr id="249" name="Group 945"/>
        <xdr:cNvGrpSpPr>
          <a:grpSpLocks noChangeAspect="1"/>
        </xdr:cNvGrpSpPr>
      </xdr:nvGrpSpPr>
      <xdr:grpSpPr>
        <a:xfrm>
          <a:off x="7991475" y="7772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9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9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17</xdr:col>
      <xdr:colOff>381000</xdr:colOff>
      <xdr:row>26</xdr:row>
      <xdr:rowOff>171450</xdr:rowOff>
    </xdr:to>
    <xdr:grpSp>
      <xdr:nvGrpSpPr>
        <xdr:cNvPr id="254" name="Group 950"/>
        <xdr:cNvGrpSpPr>
          <a:grpSpLocks noChangeAspect="1"/>
        </xdr:cNvGrpSpPr>
      </xdr:nvGrpSpPr>
      <xdr:grpSpPr>
        <a:xfrm>
          <a:off x="12487275" y="6629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5" name="Oval 9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9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29</xdr:row>
      <xdr:rowOff>57150</xdr:rowOff>
    </xdr:from>
    <xdr:to>
      <xdr:col>4</xdr:col>
      <xdr:colOff>933450</xdr:colOff>
      <xdr:row>29</xdr:row>
      <xdr:rowOff>171450</xdr:rowOff>
    </xdr:to>
    <xdr:grpSp>
      <xdr:nvGrpSpPr>
        <xdr:cNvPr id="258" name="Group 954"/>
        <xdr:cNvGrpSpPr>
          <a:grpSpLocks noChangeAspect="1"/>
        </xdr:cNvGrpSpPr>
      </xdr:nvGrpSpPr>
      <xdr:grpSpPr>
        <a:xfrm>
          <a:off x="3009900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9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9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9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9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838200</xdr:colOff>
      <xdr:row>29</xdr:row>
      <xdr:rowOff>57150</xdr:rowOff>
    </xdr:from>
    <xdr:to>
      <xdr:col>9</xdr:col>
      <xdr:colOff>304800</xdr:colOff>
      <xdr:row>29</xdr:row>
      <xdr:rowOff>171450</xdr:rowOff>
    </xdr:to>
    <xdr:grpSp>
      <xdr:nvGrpSpPr>
        <xdr:cNvPr id="263" name="Group 959"/>
        <xdr:cNvGrpSpPr>
          <a:grpSpLocks noChangeAspect="1"/>
        </xdr:cNvGrpSpPr>
      </xdr:nvGrpSpPr>
      <xdr:grpSpPr>
        <a:xfrm>
          <a:off x="6324600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9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504825</xdr:colOff>
      <xdr:row>35</xdr:row>
      <xdr:rowOff>57150</xdr:rowOff>
    </xdr:from>
    <xdr:to>
      <xdr:col>18</xdr:col>
      <xdr:colOff>942975</xdr:colOff>
      <xdr:row>35</xdr:row>
      <xdr:rowOff>171450</xdr:rowOff>
    </xdr:to>
    <xdr:grpSp>
      <xdr:nvGrpSpPr>
        <xdr:cNvPr id="268" name="Group 964"/>
        <xdr:cNvGrpSpPr>
          <a:grpSpLocks noChangeAspect="1"/>
        </xdr:cNvGrpSpPr>
      </xdr:nvGrpSpPr>
      <xdr:grpSpPr>
        <a:xfrm>
          <a:off x="1342072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9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190500</xdr:colOff>
      <xdr:row>23</xdr:row>
      <xdr:rowOff>57150</xdr:rowOff>
    </xdr:from>
    <xdr:to>
      <xdr:col>60</xdr:col>
      <xdr:colOff>628650</xdr:colOff>
      <xdr:row>23</xdr:row>
      <xdr:rowOff>171450</xdr:rowOff>
    </xdr:to>
    <xdr:grpSp>
      <xdr:nvGrpSpPr>
        <xdr:cNvPr id="273" name="Group 969"/>
        <xdr:cNvGrpSpPr>
          <a:grpSpLocks noChangeAspect="1"/>
        </xdr:cNvGrpSpPr>
      </xdr:nvGrpSpPr>
      <xdr:grpSpPr>
        <a:xfrm>
          <a:off x="44615100" y="5943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9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504825</xdr:colOff>
      <xdr:row>18</xdr:row>
      <xdr:rowOff>57150</xdr:rowOff>
    </xdr:from>
    <xdr:to>
      <xdr:col>60</xdr:col>
      <xdr:colOff>942975</xdr:colOff>
      <xdr:row>18</xdr:row>
      <xdr:rowOff>171450</xdr:rowOff>
    </xdr:to>
    <xdr:grpSp>
      <xdr:nvGrpSpPr>
        <xdr:cNvPr id="278" name="Group 974"/>
        <xdr:cNvGrpSpPr>
          <a:grpSpLocks noChangeAspect="1"/>
        </xdr:cNvGrpSpPr>
      </xdr:nvGrpSpPr>
      <xdr:grpSpPr>
        <a:xfrm>
          <a:off x="44929425" y="4800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9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9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419100</xdr:colOff>
      <xdr:row>32</xdr:row>
      <xdr:rowOff>57150</xdr:rowOff>
    </xdr:from>
    <xdr:to>
      <xdr:col>19</xdr:col>
      <xdr:colOff>276225</xdr:colOff>
      <xdr:row>32</xdr:row>
      <xdr:rowOff>171450</xdr:rowOff>
    </xdr:to>
    <xdr:grpSp>
      <xdr:nvGrpSpPr>
        <xdr:cNvPr id="283" name="Group 979"/>
        <xdr:cNvGrpSpPr>
          <a:grpSpLocks noChangeAspect="1"/>
        </xdr:cNvGrpSpPr>
      </xdr:nvGrpSpPr>
      <xdr:grpSpPr>
        <a:xfrm>
          <a:off x="13335000" y="8001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9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9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26</xdr:row>
      <xdr:rowOff>57150</xdr:rowOff>
    </xdr:from>
    <xdr:to>
      <xdr:col>21</xdr:col>
      <xdr:colOff>485775</xdr:colOff>
      <xdr:row>26</xdr:row>
      <xdr:rowOff>171450</xdr:rowOff>
    </xdr:to>
    <xdr:grpSp>
      <xdr:nvGrpSpPr>
        <xdr:cNvPr id="291" name="Group 987"/>
        <xdr:cNvGrpSpPr>
          <a:grpSpLocks noChangeAspect="1"/>
        </xdr:cNvGrpSpPr>
      </xdr:nvGrpSpPr>
      <xdr:grpSpPr>
        <a:xfrm>
          <a:off x="15020925" y="66294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2" name="Line 9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9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19</xdr:row>
      <xdr:rowOff>57150</xdr:rowOff>
    </xdr:from>
    <xdr:to>
      <xdr:col>24</xdr:col>
      <xdr:colOff>933450</xdr:colOff>
      <xdr:row>19</xdr:row>
      <xdr:rowOff>171450</xdr:rowOff>
    </xdr:to>
    <xdr:grpSp>
      <xdr:nvGrpSpPr>
        <xdr:cNvPr id="299" name="Group 995"/>
        <xdr:cNvGrpSpPr>
          <a:grpSpLocks noChangeAspect="1"/>
        </xdr:cNvGrpSpPr>
      </xdr:nvGrpSpPr>
      <xdr:grpSpPr>
        <a:xfrm>
          <a:off x="17478375" y="5029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0" name="Line 9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9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0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22</xdr:row>
      <xdr:rowOff>57150</xdr:rowOff>
    </xdr:from>
    <xdr:to>
      <xdr:col>24</xdr:col>
      <xdr:colOff>933450</xdr:colOff>
      <xdr:row>22</xdr:row>
      <xdr:rowOff>171450</xdr:rowOff>
    </xdr:to>
    <xdr:grpSp>
      <xdr:nvGrpSpPr>
        <xdr:cNvPr id="307" name="Group 1003"/>
        <xdr:cNvGrpSpPr>
          <a:grpSpLocks noChangeAspect="1"/>
        </xdr:cNvGrpSpPr>
      </xdr:nvGrpSpPr>
      <xdr:grpSpPr>
        <a:xfrm>
          <a:off x="17478375" y="571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8" name="Line 10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0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0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29</xdr:row>
      <xdr:rowOff>57150</xdr:rowOff>
    </xdr:from>
    <xdr:to>
      <xdr:col>19</xdr:col>
      <xdr:colOff>276225</xdr:colOff>
      <xdr:row>29</xdr:row>
      <xdr:rowOff>171450</xdr:rowOff>
    </xdr:to>
    <xdr:grpSp>
      <xdr:nvGrpSpPr>
        <xdr:cNvPr id="315" name="Group 1011"/>
        <xdr:cNvGrpSpPr>
          <a:grpSpLocks noChangeAspect="1"/>
        </xdr:cNvGrpSpPr>
      </xdr:nvGrpSpPr>
      <xdr:grpSpPr>
        <a:xfrm>
          <a:off x="13458825" y="73152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16" name="Line 101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1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1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1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1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01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419100</xdr:colOff>
      <xdr:row>21</xdr:row>
      <xdr:rowOff>57150</xdr:rowOff>
    </xdr:from>
    <xdr:to>
      <xdr:col>51</xdr:col>
      <xdr:colOff>276225</xdr:colOff>
      <xdr:row>21</xdr:row>
      <xdr:rowOff>171450</xdr:rowOff>
    </xdr:to>
    <xdr:grpSp>
      <xdr:nvGrpSpPr>
        <xdr:cNvPr id="322" name="Group 1018"/>
        <xdr:cNvGrpSpPr>
          <a:grpSpLocks noChangeAspect="1"/>
        </xdr:cNvGrpSpPr>
      </xdr:nvGrpSpPr>
      <xdr:grpSpPr>
        <a:xfrm>
          <a:off x="37414200" y="54864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23" name="Line 1019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20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21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22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23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419100</xdr:colOff>
      <xdr:row>24</xdr:row>
      <xdr:rowOff>57150</xdr:rowOff>
    </xdr:from>
    <xdr:to>
      <xdr:col>51</xdr:col>
      <xdr:colOff>276225</xdr:colOff>
      <xdr:row>24</xdr:row>
      <xdr:rowOff>171450</xdr:rowOff>
    </xdr:to>
    <xdr:grpSp>
      <xdr:nvGrpSpPr>
        <xdr:cNvPr id="332" name="Group 4"/>
        <xdr:cNvGrpSpPr>
          <a:grpSpLocks noChangeAspect="1"/>
        </xdr:cNvGrpSpPr>
      </xdr:nvGrpSpPr>
      <xdr:grpSpPr>
        <a:xfrm>
          <a:off x="37414200" y="61722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33" name="Line 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1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1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07" customWidth="1"/>
    <col min="2" max="2" width="10.75390625" style="180" customWidth="1"/>
    <col min="3" max="18" width="10.75390625" style="108" customWidth="1"/>
    <col min="19" max="19" width="4.75390625" style="107" customWidth="1"/>
    <col min="20" max="20" width="2.75390625" style="107" customWidth="1"/>
    <col min="21" max="16384" width="9.125" style="108" customWidth="1"/>
  </cols>
  <sheetData>
    <row r="1" spans="1:20" s="106" customFormat="1" ht="9.75" customHeight="1">
      <c r="A1" s="103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S1" s="103"/>
      <c r="T1" s="103"/>
    </row>
    <row r="2" spans="2:18" ht="36" customHeight="1">
      <c r="B2" s="108"/>
      <c r="D2" s="109"/>
      <c r="E2" s="109"/>
      <c r="F2" s="109"/>
      <c r="G2" s="109"/>
      <c r="H2" s="109"/>
      <c r="I2" s="109"/>
      <c r="J2" s="109"/>
      <c r="K2" s="109"/>
      <c r="L2" s="109"/>
      <c r="R2" s="110"/>
    </row>
    <row r="3" spans="2:12" s="107" customFormat="1" ht="12.75" customHeight="1">
      <c r="B3" s="111"/>
      <c r="C3" s="111"/>
      <c r="D3" s="111"/>
      <c r="J3" s="112"/>
      <c r="K3" s="111"/>
      <c r="L3" s="111"/>
    </row>
    <row r="4" spans="1:22" s="120" customFormat="1" ht="22.5" customHeight="1">
      <c r="A4" s="113"/>
      <c r="B4" s="94" t="s">
        <v>39</v>
      </c>
      <c r="C4" s="114">
        <v>701</v>
      </c>
      <c r="D4" s="115"/>
      <c r="E4" s="113"/>
      <c r="F4" s="113"/>
      <c r="G4" s="113"/>
      <c r="H4" s="113"/>
      <c r="I4" s="115"/>
      <c r="J4" s="101" t="s">
        <v>69</v>
      </c>
      <c r="K4" s="115"/>
      <c r="L4" s="116"/>
      <c r="M4" s="115"/>
      <c r="N4" s="115"/>
      <c r="O4" s="115"/>
      <c r="P4" s="115"/>
      <c r="Q4" s="117" t="s">
        <v>40</v>
      </c>
      <c r="R4" s="118">
        <v>363275</v>
      </c>
      <c r="S4" s="115"/>
      <c r="T4" s="115"/>
      <c r="U4" s="119"/>
      <c r="V4" s="119"/>
    </row>
    <row r="5" spans="2:22" s="121" customFormat="1" ht="10.5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5.5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2"/>
      <c r="U6" s="112"/>
      <c r="V6" s="112"/>
    </row>
    <row r="7" spans="1:21" ht="12.75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1"/>
      <c r="U7" s="109"/>
    </row>
    <row r="8" spans="1:21" ht="21" customHeight="1">
      <c r="A8" s="130"/>
      <c r="B8" s="135"/>
      <c r="C8" s="136" t="s">
        <v>19</v>
      </c>
      <c r="D8" s="137"/>
      <c r="E8" s="137"/>
      <c r="F8" s="137"/>
      <c r="G8" s="137"/>
      <c r="H8" s="138"/>
      <c r="I8" s="138"/>
      <c r="J8" s="86" t="s">
        <v>55</v>
      </c>
      <c r="K8" s="138"/>
      <c r="L8" s="138"/>
      <c r="M8" s="137"/>
      <c r="N8" s="137"/>
      <c r="O8" s="137"/>
      <c r="P8" s="137"/>
      <c r="Q8" s="137"/>
      <c r="R8" s="139"/>
      <c r="S8" s="134"/>
      <c r="T8" s="111"/>
      <c r="U8" s="109"/>
    </row>
    <row r="9" spans="1:21" ht="24" customHeight="1">
      <c r="A9" s="130"/>
      <c r="B9" s="135"/>
      <c r="C9" s="62" t="s">
        <v>20</v>
      </c>
      <c r="D9" s="137"/>
      <c r="E9" s="137"/>
      <c r="F9" s="137"/>
      <c r="G9" s="137"/>
      <c r="H9" s="137"/>
      <c r="I9" s="137"/>
      <c r="J9" s="233" t="s">
        <v>95</v>
      </c>
      <c r="K9" s="137"/>
      <c r="L9" s="137"/>
      <c r="M9" s="137"/>
      <c r="N9" s="137"/>
      <c r="O9" s="137"/>
      <c r="P9" s="312" t="s">
        <v>56</v>
      </c>
      <c r="Q9" s="312"/>
      <c r="R9" s="140"/>
      <c r="S9" s="134"/>
      <c r="T9" s="111"/>
      <c r="U9" s="109"/>
    </row>
    <row r="10" spans="1:21" ht="21" customHeight="1">
      <c r="A10" s="130"/>
      <c r="B10" s="135"/>
      <c r="C10" s="62" t="s">
        <v>21</v>
      </c>
      <c r="D10" s="137"/>
      <c r="E10" s="137"/>
      <c r="F10" s="137"/>
      <c r="G10" s="137"/>
      <c r="H10" s="137"/>
      <c r="I10" s="137"/>
      <c r="J10" s="93" t="s">
        <v>57</v>
      </c>
      <c r="K10" s="137"/>
      <c r="L10" s="137"/>
      <c r="M10" s="137"/>
      <c r="N10" s="137"/>
      <c r="O10" s="137"/>
      <c r="P10" s="137"/>
      <c r="Q10" s="137"/>
      <c r="R10" s="139"/>
      <c r="S10" s="134"/>
      <c r="T10" s="111"/>
      <c r="U10" s="109"/>
    </row>
    <row r="11" spans="1:21" ht="12.75">
      <c r="A11" s="130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4"/>
      <c r="T11" s="111"/>
      <c r="U11" s="109"/>
    </row>
    <row r="12" spans="1:21" ht="12.75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4"/>
      <c r="T12" s="111"/>
      <c r="U12" s="109"/>
    </row>
    <row r="13" spans="1:21" ht="21" customHeight="1">
      <c r="A13" s="130"/>
      <c r="B13" s="135"/>
      <c r="C13" s="92" t="s">
        <v>30</v>
      </c>
      <c r="D13" s="137"/>
      <c r="E13" s="137"/>
      <c r="F13" s="137"/>
      <c r="G13" s="137"/>
      <c r="H13" s="137"/>
      <c r="J13" s="144" t="s">
        <v>22</v>
      </c>
      <c r="L13" s="137"/>
      <c r="M13" s="234"/>
      <c r="N13" s="234"/>
      <c r="O13" s="137"/>
      <c r="P13" s="137"/>
      <c r="Q13" s="137"/>
      <c r="R13" s="139"/>
      <c r="S13" s="134"/>
      <c r="T13" s="111"/>
      <c r="U13" s="109"/>
    </row>
    <row r="14" spans="1:21" ht="21" customHeight="1">
      <c r="A14" s="130"/>
      <c r="B14" s="135"/>
      <c r="C14" s="63" t="s">
        <v>32</v>
      </c>
      <c r="D14" s="137"/>
      <c r="E14" s="137"/>
      <c r="F14" s="137"/>
      <c r="G14" s="137"/>
      <c r="H14" s="137"/>
      <c r="J14" s="290">
        <v>215.483</v>
      </c>
      <c r="L14" s="137"/>
      <c r="M14" s="234"/>
      <c r="N14" s="234"/>
      <c r="O14" s="137"/>
      <c r="P14" s="137"/>
      <c r="Q14" s="137"/>
      <c r="R14" s="139"/>
      <c r="S14" s="134"/>
      <c r="T14" s="111"/>
      <c r="U14" s="109"/>
    </row>
    <row r="15" spans="1:21" ht="21" customHeight="1">
      <c r="A15" s="130"/>
      <c r="B15" s="135"/>
      <c r="C15" s="63" t="s">
        <v>31</v>
      </c>
      <c r="D15" s="137"/>
      <c r="E15" s="137"/>
      <c r="F15" s="137"/>
      <c r="G15" s="137"/>
      <c r="H15" s="137"/>
      <c r="J15" s="211" t="s">
        <v>96</v>
      </c>
      <c r="L15" s="137"/>
      <c r="O15" s="137"/>
      <c r="P15" s="137"/>
      <c r="Q15" s="137"/>
      <c r="R15" s="139"/>
      <c r="S15" s="134"/>
      <c r="T15" s="111"/>
      <c r="U15" s="109"/>
    </row>
    <row r="16" spans="1:21" ht="21" customHeight="1">
      <c r="A16" s="130"/>
      <c r="B16" s="145"/>
      <c r="C16" s="146"/>
      <c r="D16" s="146"/>
      <c r="E16" s="146"/>
      <c r="F16" s="146"/>
      <c r="G16" s="146"/>
      <c r="H16" s="146"/>
      <c r="I16" s="146"/>
      <c r="J16" s="235"/>
      <c r="K16" s="146"/>
      <c r="L16" s="146"/>
      <c r="M16" s="146"/>
      <c r="N16" s="146"/>
      <c r="O16" s="146"/>
      <c r="P16" s="146"/>
      <c r="Q16" s="146"/>
      <c r="R16" s="147"/>
      <c r="S16" s="134"/>
      <c r="T16" s="111"/>
      <c r="U16" s="109"/>
    </row>
    <row r="17" spans="1:21" ht="25.5" customHeight="1">
      <c r="A17" s="130"/>
      <c r="B17" s="148"/>
      <c r="C17" s="149"/>
      <c r="D17" s="149"/>
      <c r="E17" s="150"/>
      <c r="F17" s="150"/>
      <c r="G17" s="150"/>
      <c r="H17" s="150"/>
      <c r="I17" s="149"/>
      <c r="J17" s="151"/>
      <c r="K17" s="149"/>
      <c r="L17" s="149"/>
      <c r="M17" s="149"/>
      <c r="N17" s="149"/>
      <c r="O17" s="149"/>
      <c r="P17" s="149"/>
      <c r="Q17" s="149"/>
      <c r="R17" s="149"/>
      <c r="S17" s="134"/>
      <c r="T17" s="111"/>
      <c r="U17" s="109"/>
    </row>
    <row r="18" spans="1:21" ht="12.75">
      <c r="A18" s="130"/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34"/>
      <c r="T18" s="111"/>
      <c r="U18" s="109"/>
    </row>
    <row r="19" spans="1:21" ht="21" customHeight="1">
      <c r="A19" s="130"/>
      <c r="B19" s="135"/>
      <c r="C19" s="62" t="s">
        <v>23</v>
      </c>
      <c r="D19" s="137"/>
      <c r="E19" s="137"/>
      <c r="F19" s="137"/>
      <c r="G19" s="137"/>
      <c r="J19" s="236" t="s">
        <v>76</v>
      </c>
      <c r="M19" s="137"/>
      <c r="N19" s="137"/>
      <c r="O19" s="137"/>
      <c r="P19" s="137"/>
      <c r="Q19" s="137"/>
      <c r="R19" s="139"/>
      <c r="S19" s="134"/>
      <c r="T19" s="111"/>
      <c r="U19" s="109"/>
    </row>
    <row r="20" spans="1:21" ht="24" customHeight="1">
      <c r="A20" s="130"/>
      <c r="B20" s="135"/>
      <c r="C20" s="62" t="s">
        <v>20</v>
      </c>
      <c r="D20" s="137"/>
      <c r="E20" s="137"/>
      <c r="F20" s="137"/>
      <c r="G20" s="137"/>
      <c r="H20" s="138"/>
      <c r="I20" s="138"/>
      <c r="J20" s="86" t="s">
        <v>58</v>
      </c>
      <c r="K20" s="138"/>
      <c r="L20" s="138"/>
      <c r="M20" s="137"/>
      <c r="N20" s="137"/>
      <c r="O20" s="137"/>
      <c r="P20" s="312" t="s">
        <v>77</v>
      </c>
      <c r="Q20" s="312"/>
      <c r="R20" s="140"/>
      <c r="S20" s="134"/>
      <c r="T20" s="111"/>
      <c r="U20" s="109"/>
    </row>
    <row r="21" spans="1:21" ht="21" customHeight="1">
      <c r="A21" s="130"/>
      <c r="B21" s="135"/>
      <c r="C21" s="62" t="s">
        <v>21</v>
      </c>
      <c r="D21" s="137"/>
      <c r="E21" s="137"/>
      <c r="F21" s="137"/>
      <c r="G21" s="137"/>
      <c r="H21" s="137"/>
      <c r="I21" s="137"/>
      <c r="J21" s="233" t="s">
        <v>102</v>
      </c>
      <c r="K21" s="137"/>
      <c r="L21" s="137"/>
      <c r="M21" s="137"/>
      <c r="N21" s="137"/>
      <c r="O21" s="137"/>
      <c r="P21" s="137"/>
      <c r="Q21" s="137"/>
      <c r="R21" s="139"/>
      <c r="S21" s="134"/>
      <c r="T21" s="111"/>
      <c r="U21" s="109"/>
    </row>
    <row r="22" spans="1:21" ht="12.75">
      <c r="A22" s="130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  <c r="S22" s="134"/>
      <c r="T22" s="111"/>
      <c r="U22" s="109"/>
    </row>
    <row r="23" spans="1:21" ht="12.75">
      <c r="A23" s="130"/>
      <c r="B23" s="135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9"/>
      <c r="S23" s="134"/>
      <c r="T23" s="111"/>
      <c r="U23" s="109"/>
    </row>
    <row r="24" spans="1:21" ht="21" customHeight="1">
      <c r="A24" s="130"/>
      <c r="B24" s="135"/>
      <c r="C24" s="63" t="s">
        <v>78</v>
      </c>
      <c r="D24" s="137"/>
      <c r="E24" s="137"/>
      <c r="F24" s="137"/>
      <c r="G24" s="137"/>
      <c r="H24" s="137"/>
      <c r="J24" s="237" t="s">
        <v>79</v>
      </c>
      <c r="L24" s="137"/>
      <c r="M24" s="234"/>
      <c r="N24" s="234"/>
      <c r="O24" s="137"/>
      <c r="P24" s="312" t="s">
        <v>80</v>
      </c>
      <c r="Q24" s="312"/>
      <c r="R24" s="139"/>
      <c r="S24" s="134"/>
      <c r="T24" s="111"/>
      <c r="U24" s="109"/>
    </row>
    <row r="25" spans="1:21" ht="21" customHeight="1">
      <c r="A25" s="130"/>
      <c r="B25" s="135"/>
      <c r="C25" s="63" t="s">
        <v>81</v>
      </c>
      <c r="D25" s="137"/>
      <c r="E25" s="137"/>
      <c r="F25" s="137"/>
      <c r="G25" s="137"/>
      <c r="H25" s="137"/>
      <c r="J25" s="238" t="s">
        <v>82</v>
      </c>
      <c r="L25" s="137"/>
      <c r="M25" s="234"/>
      <c r="N25" s="234"/>
      <c r="O25" s="137"/>
      <c r="P25" s="312" t="s">
        <v>83</v>
      </c>
      <c r="Q25" s="312"/>
      <c r="R25" s="139"/>
      <c r="S25" s="134"/>
      <c r="T25" s="111"/>
      <c r="U25" s="109"/>
    </row>
    <row r="26" spans="1:21" ht="12.75">
      <c r="A26" s="130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134"/>
      <c r="T26" s="111"/>
      <c r="U26" s="109"/>
    </row>
    <row r="27" spans="1:21" ht="25.5" customHeight="1">
      <c r="A27" s="130"/>
      <c r="B27" s="148"/>
      <c r="C27" s="149"/>
      <c r="D27" s="149"/>
      <c r="E27" s="150"/>
      <c r="F27" s="150"/>
      <c r="G27" s="150"/>
      <c r="H27" s="150"/>
      <c r="I27" s="149"/>
      <c r="J27" s="151"/>
      <c r="K27" s="149"/>
      <c r="L27" s="149"/>
      <c r="M27" s="149"/>
      <c r="N27" s="149"/>
      <c r="O27" s="149"/>
      <c r="P27" s="149"/>
      <c r="Q27" s="149"/>
      <c r="R27" s="149"/>
      <c r="S27" s="134"/>
      <c r="T27" s="111"/>
      <c r="U27" s="109"/>
    </row>
    <row r="28" spans="1:19" ht="30" customHeight="1">
      <c r="A28" s="152"/>
      <c r="B28" s="153"/>
      <c r="C28" s="154"/>
      <c r="D28" s="313" t="s">
        <v>41</v>
      </c>
      <c r="E28" s="314"/>
      <c r="F28" s="314"/>
      <c r="G28" s="314"/>
      <c r="H28" s="154"/>
      <c r="I28" s="155"/>
      <c r="J28" s="156"/>
      <c r="K28" s="153"/>
      <c r="L28" s="154"/>
      <c r="M28" s="313" t="s">
        <v>42</v>
      </c>
      <c r="N28" s="313"/>
      <c r="O28" s="313"/>
      <c r="P28" s="313"/>
      <c r="Q28" s="154"/>
      <c r="R28" s="155"/>
      <c r="S28" s="134"/>
    </row>
    <row r="29" spans="1:20" s="160" customFormat="1" ht="21" customHeight="1" thickBot="1">
      <c r="A29" s="157"/>
      <c r="B29" s="158" t="s">
        <v>13</v>
      </c>
      <c r="C29" s="100" t="s">
        <v>24</v>
      </c>
      <c r="D29" s="100" t="s">
        <v>25</v>
      </c>
      <c r="E29" s="102" t="s">
        <v>26</v>
      </c>
      <c r="F29" s="315" t="s">
        <v>27</v>
      </c>
      <c r="G29" s="316"/>
      <c r="H29" s="316"/>
      <c r="I29" s="317"/>
      <c r="J29" s="156"/>
      <c r="K29" s="158" t="s">
        <v>13</v>
      </c>
      <c r="L29" s="100" t="s">
        <v>24</v>
      </c>
      <c r="M29" s="100" t="s">
        <v>25</v>
      </c>
      <c r="N29" s="102" t="s">
        <v>26</v>
      </c>
      <c r="O29" s="315" t="s">
        <v>27</v>
      </c>
      <c r="P29" s="316"/>
      <c r="Q29" s="316"/>
      <c r="R29" s="317"/>
      <c r="S29" s="159"/>
      <c r="T29" s="107"/>
    </row>
    <row r="30" spans="1:20" s="120" customFormat="1" ht="13.5" thickTop="1">
      <c r="A30" s="152"/>
      <c r="B30" s="161"/>
      <c r="C30" s="162"/>
      <c r="D30" s="163"/>
      <c r="E30" s="164"/>
      <c r="F30" s="165"/>
      <c r="G30" s="166"/>
      <c r="H30" s="166"/>
      <c r="I30" s="167"/>
      <c r="J30" s="156"/>
      <c r="K30" s="161"/>
      <c r="L30" s="162"/>
      <c r="M30" s="163"/>
      <c r="N30" s="164"/>
      <c r="O30" s="165"/>
      <c r="P30" s="166"/>
      <c r="Q30" s="166"/>
      <c r="R30" s="167"/>
      <c r="S30" s="134"/>
      <c r="T30" s="107"/>
    </row>
    <row r="31" spans="1:20" s="120" customFormat="1" ht="20.25" customHeight="1">
      <c r="A31" s="152"/>
      <c r="B31" s="289">
        <v>1</v>
      </c>
      <c r="C31" s="169">
        <v>215.32</v>
      </c>
      <c r="D31" s="169">
        <v>215.974</v>
      </c>
      <c r="E31" s="210">
        <f>(D31-C31)*1000</f>
        <v>653.9999999999964</v>
      </c>
      <c r="F31" s="318" t="s">
        <v>53</v>
      </c>
      <c r="G31" s="319"/>
      <c r="H31" s="319"/>
      <c r="I31" s="320"/>
      <c r="J31" s="156"/>
      <c r="K31" s="161"/>
      <c r="L31" s="162"/>
      <c r="M31" s="163"/>
      <c r="N31" s="164"/>
      <c r="O31" s="239"/>
      <c r="P31" s="240"/>
      <c r="Q31" s="240"/>
      <c r="R31" s="241"/>
      <c r="S31" s="134"/>
      <c r="T31" s="107"/>
    </row>
    <row r="32" spans="1:20" s="120" customFormat="1" ht="20.25" customHeight="1">
      <c r="A32" s="152"/>
      <c r="B32" s="161"/>
      <c r="C32" s="162"/>
      <c r="D32" s="163"/>
      <c r="E32" s="164"/>
      <c r="F32" s="165"/>
      <c r="G32" s="166"/>
      <c r="H32" s="166"/>
      <c r="I32" s="167"/>
      <c r="J32" s="156"/>
      <c r="K32" s="293">
        <v>1</v>
      </c>
      <c r="L32" s="169">
        <v>215.334</v>
      </c>
      <c r="M32" s="169">
        <v>215.487</v>
      </c>
      <c r="N32" s="210">
        <f>(M32-L32)*1000</f>
        <v>152.9999999999916</v>
      </c>
      <c r="O32" s="309" t="s">
        <v>43</v>
      </c>
      <c r="P32" s="310"/>
      <c r="Q32" s="310"/>
      <c r="R32" s="311"/>
      <c r="S32" s="134"/>
      <c r="T32" s="107"/>
    </row>
    <row r="33" spans="1:20" s="120" customFormat="1" ht="20.25" customHeight="1">
      <c r="A33" s="152"/>
      <c r="B33" s="289">
        <v>2</v>
      </c>
      <c r="C33" s="169">
        <v>215.32</v>
      </c>
      <c r="D33" s="169">
        <v>215.955</v>
      </c>
      <c r="E33" s="210">
        <f>(D33-C33)*1000</f>
        <v>635.0000000000193</v>
      </c>
      <c r="F33" s="309" t="s">
        <v>51</v>
      </c>
      <c r="G33" s="310"/>
      <c r="H33" s="310"/>
      <c r="I33" s="311"/>
      <c r="J33" s="156"/>
      <c r="K33" s="161"/>
      <c r="L33" s="162"/>
      <c r="M33" s="163"/>
      <c r="N33" s="164"/>
      <c r="O33" s="239"/>
      <c r="P33" s="240"/>
      <c r="Q33" s="240"/>
      <c r="R33" s="241"/>
      <c r="S33" s="134"/>
      <c r="T33" s="107"/>
    </row>
    <row r="34" spans="1:20" s="120" customFormat="1" ht="20.25" customHeight="1">
      <c r="A34" s="152"/>
      <c r="B34" s="161"/>
      <c r="C34" s="162"/>
      <c r="D34" s="163"/>
      <c r="E34" s="164"/>
      <c r="F34" s="165"/>
      <c r="G34" s="166"/>
      <c r="H34" s="166"/>
      <c r="I34" s="167"/>
      <c r="J34" s="156"/>
      <c r="K34" s="293">
        <v>2</v>
      </c>
      <c r="L34" s="209">
        <v>215.49</v>
      </c>
      <c r="M34" s="209">
        <v>215.643</v>
      </c>
      <c r="N34" s="210">
        <f>(M34-L34)*1000</f>
        <v>152.9999999999916</v>
      </c>
      <c r="O34" s="309" t="s">
        <v>44</v>
      </c>
      <c r="P34" s="310"/>
      <c r="Q34" s="310"/>
      <c r="R34" s="311"/>
      <c r="S34" s="134"/>
      <c r="T34" s="107"/>
    </row>
    <row r="35" spans="1:20" s="120" customFormat="1" ht="20.25" customHeight="1">
      <c r="A35" s="152"/>
      <c r="B35" s="289">
        <v>3</v>
      </c>
      <c r="C35" s="169">
        <v>215.352</v>
      </c>
      <c r="D35" s="281">
        <v>215.997</v>
      </c>
      <c r="E35" s="210">
        <f>(D35-C35)*1000</f>
        <v>645.0000000000102</v>
      </c>
      <c r="F35" s="309" t="s">
        <v>51</v>
      </c>
      <c r="G35" s="310"/>
      <c r="H35" s="310"/>
      <c r="I35" s="311"/>
      <c r="J35" s="156"/>
      <c r="K35" s="161"/>
      <c r="L35" s="162"/>
      <c r="M35" s="163"/>
      <c r="N35" s="164"/>
      <c r="O35" s="239"/>
      <c r="P35" s="240"/>
      <c r="Q35" s="240"/>
      <c r="R35" s="241"/>
      <c r="S35" s="134"/>
      <c r="T35" s="107"/>
    </row>
    <row r="36" spans="1:20" s="120" customFormat="1" ht="12.75" customHeight="1">
      <c r="A36" s="152"/>
      <c r="B36" s="202"/>
      <c r="C36" s="203"/>
      <c r="D36" s="204"/>
      <c r="E36" s="205"/>
      <c r="F36" s="206"/>
      <c r="G36" s="207"/>
      <c r="H36" s="207"/>
      <c r="I36" s="208"/>
      <c r="J36" s="156"/>
      <c r="K36" s="161"/>
      <c r="L36" s="162"/>
      <c r="M36" s="163"/>
      <c r="N36" s="164"/>
      <c r="O36" s="239"/>
      <c r="P36" s="240"/>
      <c r="Q36" s="240"/>
      <c r="R36" s="241"/>
      <c r="S36" s="134"/>
      <c r="T36" s="107"/>
    </row>
    <row r="37" spans="1:20" s="120" customFormat="1" ht="12.75" customHeight="1">
      <c r="A37" s="152"/>
      <c r="B37" s="161"/>
      <c r="C37" s="162"/>
      <c r="D37" s="163"/>
      <c r="E37" s="164"/>
      <c r="F37" s="165"/>
      <c r="G37" s="166"/>
      <c r="H37" s="166"/>
      <c r="I37" s="167"/>
      <c r="J37" s="156"/>
      <c r="K37" s="161"/>
      <c r="L37" s="162"/>
      <c r="M37" s="163"/>
      <c r="N37" s="164"/>
      <c r="O37" s="239"/>
      <c r="P37" s="240"/>
      <c r="Q37" s="240"/>
      <c r="R37" s="241"/>
      <c r="S37" s="134"/>
      <c r="T37" s="107"/>
    </row>
    <row r="38" spans="1:20" s="120" customFormat="1" ht="20.25" customHeight="1">
      <c r="A38" s="152"/>
      <c r="B38" s="289">
        <v>105</v>
      </c>
      <c r="C38" s="169">
        <v>215.396</v>
      </c>
      <c r="D38" s="169">
        <v>215.758</v>
      </c>
      <c r="E38" s="210">
        <f>(D38-C38)*1000</f>
        <v>362.0000000000232</v>
      </c>
      <c r="F38" s="309" t="s">
        <v>66</v>
      </c>
      <c r="G38" s="310"/>
      <c r="H38" s="310"/>
      <c r="I38" s="311"/>
      <c r="J38" s="156"/>
      <c r="K38" s="161"/>
      <c r="L38" s="162"/>
      <c r="M38" s="163"/>
      <c r="N38" s="164"/>
      <c r="O38" s="239"/>
      <c r="P38" s="240"/>
      <c r="Q38" s="240"/>
      <c r="R38" s="241"/>
      <c r="S38" s="134"/>
      <c r="T38" s="107"/>
    </row>
    <row r="39" spans="1:20" s="120" customFormat="1" ht="20.25" customHeight="1">
      <c r="A39" s="152"/>
      <c r="B39" s="168" t="s">
        <v>75</v>
      </c>
      <c r="C39" s="225">
        <v>215.873</v>
      </c>
      <c r="D39" s="169">
        <v>215.991</v>
      </c>
      <c r="E39" s="210">
        <f>(D39-C39)*1000</f>
        <v>118.00000000002342</v>
      </c>
      <c r="F39" s="321" t="s">
        <v>91</v>
      </c>
      <c r="G39" s="322"/>
      <c r="H39" s="322"/>
      <c r="I39" s="323"/>
      <c r="J39" s="156"/>
      <c r="K39" s="161"/>
      <c r="L39" s="162"/>
      <c r="M39" s="163"/>
      <c r="N39" s="164"/>
      <c r="O39" s="239"/>
      <c r="P39" s="240"/>
      <c r="Q39" s="240"/>
      <c r="R39" s="241"/>
      <c r="S39" s="134"/>
      <c r="T39" s="107"/>
    </row>
    <row r="40" spans="1:20" s="120" customFormat="1" ht="20.25" customHeight="1">
      <c r="A40" s="152"/>
      <c r="B40" s="161"/>
      <c r="C40" s="162"/>
      <c r="D40" s="163"/>
      <c r="E40" s="164"/>
      <c r="F40" s="165"/>
      <c r="G40" s="166"/>
      <c r="H40" s="166"/>
      <c r="I40" s="167"/>
      <c r="J40" s="156"/>
      <c r="K40" s="161"/>
      <c r="L40" s="162"/>
      <c r="M40" s="163"/>
      <c r="N40" s="164"/>
      <c r="O40" s="239"/>
      <c r="P40" s="240"/>
      <c r="Q40" s="240"/>
      <c r="R40" s="241"/>
      <c r="S40" s="134"/>
      <c r="T40" s="107"/>
    </row>
    <row r="41" spans="1:20" s="113" customFormat="1" ht="20.25" customHeight="1">
      <c r="A41" s="152"/>
      <c r="B41" s="289">
        <v>107</v>
      </c>
      <c r="C41" s="169">
        <v>215.396</v>
      </c>
      <c r="D41" s="169">
        <v>215.758</v>
      </c>
      <c r="E41" s="210">
        <f>(D41-C41)*1000</f>
        <v>362.0000000000232</v>
      </c>
      <c r="F41" s="309" t="s">
        <v>67</v>
      </c>
      <c r="G41" s="310"/>
      <c r="H41" s="310"/>
      <c r="I41" s="311"/>
      <c r="J41" s="156"/>
      <c r="K41" s="161"/>
      <c r="L41" s="162"/>
      <c r="M41" s="163"/>
      <c r="N41" s="164"/>
      <c r="O41" s="239"/>
      <c r="P41" s="240"/>
      <c r="Q41" s="240"/>
      <c r="R41" s="241"/>
      <c r="S41" s="134"/>
      <c r="T41" s="107"/>
    </row>
    <row r="42" spans="1:20" s="113" customFormat="1" ht="12.75">
      <c r="A42" s="152"/>
      <c r="B42" s="170"/>
      <c r="C42" s="171"/>
      <c r="D42" s="172"/>
      <c r="E42" s="173"/>
      <c r="F42" s="174"/>
      <c r="G42" s="175"/>
      <c r="H42" s="175"/>
      <c r="I42" s="176"/>
      <c r="J42" s="156"/>
      <c r="K42" s="170"/>
      <c r="L42" s="171"/>
      <c r="M42" s="172"/>
      <c r="N42" s="173"/>
      <c r="O42" s="174"/>
      <c r="P42" s="175"/>
      <c r="Q42" s="175"/>
      <c r="R42" s="176"/>
      <c r="S42" s="134"/>
      <c r="T42" s="107"/>
    </row>
    <row r="43" spans="1:19" ht="25.5" customHeight="1" thickBot="1">
      <c r="A43" s="177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9"/>
    </row>
  </sheetData>
  <sheetProtection password="E755" sheet="1" objects="1" scenarios="1"/>
  <mergeCells count="16">
    <mergeCell ref="F38:I38"/>
    <mergeCell ref="F31:I31"/>
    <mergeCell ref="F33:I33"/>
    <mergeCell ref="F41:I41"/>
    <mergeCell ref="F35:I35"/>
    <mergeCell ref="F39:I39"/>
    <mergeCell ref="O32:R32"/>
    <mergeCell ref="O34:R34"/>
    <mergeCell ref="P9:Q9"/>
    <mergeCell ref="D28:G28"/>
    <mergeCell ref="M28:P28"/>
    <mergeCell ref="F29:I29"/>
    <mergeCell ref="O29:R29"/>
    <mergeCell ref="P20:Q20"/>
    <mergeCell ref="P24:Q24"/>
    <mergeCell ref="P25:Q25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0"/>
      <c r="AE1" s="91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0"/>
      <c r="BH1" s="91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J1" s="26"/>
      <c r="CK1" s="26"/>
    </row>
    <row r="2" spans="3:87" ht="36" customHeight="1" thickBot="1">
      <c r="C2" s="255"/>
      <c r="D2" s="256"/>
      <c r="E2" s="256"/>
      <c r="F2" s="257" t="s">
        <v>86</v>
      </c>
      <c r="G2" s="256"/>
      <c r="H2" s="256"/>
      <c r="I2" s="258"/>
      <c r="J2" s="26"/>
      <c r="K2" s="26"/>
      <c r="L2" s="87"/>
      <c r="M2" s="88"/>
      <c r="N2" s="88"/>
      <c r="O2" s="88"/>
      <c r="P2" s="88"/>
      <c r="Q2" s="88"/>
      <c r="R2" s="326" t="s">
        <v>33</v>
      </c>
      <c r="S2" s="326"/>
      <c r="T2" s="326"/>
      <c r="U2" s="326"/>
      <c r="V2" s="326"/>
      <c r="W2" s="326"/>
      <c r="X2" s="88"/>
      <c r="Y2" s="88"/>
      <c r="Z2" s="88"/>
      <c r="AA2" s="88"/>
      <c r="AB2" s="88"/>
      <c r="AC2" s="89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H2" s="87"/>
      <c r="BI2" s="88"/>
      <c r="BJ2" s="88"/>
      <c r="BK2" s="88"/>
      <c r="BL2" s="88"/>
      <c r="BM2" s="88"/>
      <c r="BN2" s="326" t="s">
        <v>33</v>
      </c>
      <c r="BO2" s="326"/>
      <c r="BP2" s="326"/>
      <c r="BQ2" s="326"/>
      <c r="BR2" s="326"/>
      <c r="BS2" s="326"/>
      <c r="BT2" s="88"/>
      <c r="BU2" s="88"/>
      <c r="BV2" s="88"/>
      <c r="BW2" s="88"/>
      <c r="BX2" s="88"/>
      <c r="BY2" s="89"/>
      <c r="CC2" s="255"/>
      <c r="CD2" s="256"/>
      <c r="CE2" s="256"/>
      <c r="CF2" s="257" t="s">
        <v>86</v>
      </c>
      <c r="CG2" s="256"/>
      <c r="CH2" s="256"/>
      <c r="CI2" s="258"/>
    </row>
    <row r="3" spans="3:87" ht="21" customHeight="1" thickBot="1">
      <c r="C3" s="242"/>
      <c r="D3" s="2"/>
      <c r="E3" s="2"/>
      <c r="F3" s="246"/>
      <c r="G3" s="2"/>
      <c r="H3" s="2"/>
      <c r="I3" s="248"/>
      <c r="J3" s="26"/>
      <c r="K3" s="26"/>
      <c r="L3" s="341" t="s">
        <v>0</v>
      </c>
      <c r="M3" s="330"/>
      <c r="N3" s="249"/>
      <c r="O3" s="231"/>
      <c r="P3" s="201"/>
      <c r="Q3" s="215"/>
      <c r="R3" s="329" t="s">
        <v>1</v>
      </c>
      <c r="S3" s="329"/>
      <c r="T3" s="201"/>
      <c r="U3" s="231"/>
      <c r="V3" s="249"/>
      <c r="W3" s="231"/>
      <c r="X3" s="201"/>
      <c r="Y3" s="215"/>
      <c r="Z3" s="343" t="s">
        <v>2</v>
      </c>
      <c r="AA3" s="343"/>
      <c r="AB3" s="201"/>
      <c r="AC3" s="232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342" t="s">
        <v>2</v>
      </c>
      <c r="BI3" s="343"/>
      <c r="BJ3" s="343"/>
      <c r="BK3" s="344"/>
      <c r="BL3" s="249"/>
      <c r="BM3" s="231"/>
      <c r="BN3" s="328" t="s">
        <v>45</v>
      </c>
      <c r="BO3" s="330"/>
      <c r="BP3" s="328" t="s">
        <v>1</v>
      </c>
      <c r="BQ3" s="329"/>
      <c r="BR3" s="329"/>
      <c r="BS3" s="330"/>
      <c r="BT3" s="331" t="s">
        <v>90</v>
      </c>
      <c r="BU3" s="332"/>
      <c r="BV3" s="249"/>
      <c r="BW3" s="231"/>
      <c r="BX3" s="339" t="s">
        <v>0</v>
      </c>
      <c r="BY3" s="340"/>
      <c r="CC3" s="242"/>
      <c r="CD3" s="2"/>
      <c r="CE3" s="2"/>
      <c r="CF3" s="246"/>
      <c r="CG3" s="2"/>
      <c r="CH3" s="2"/>
      <c r="CI3" s="248"/>
    </row>
    <row r="4" spans="3:89" ht="21" customHeight="1" thickTop="1">
      <c r="C4" s="242"/>
      <c r="D4" s="259" t="s">
        <v>84</v>
      </c>
      <c r="E4" s="2"/>
      <c r="F4" s="246"/>
      <c r="G4" s="2"/>
      <c r="H4" s="259" t="s">
        <v>85</v>
      </c>
      <c r="I4" s="248"/>
      <c r="J4" s="26"/>
      <c r="K4" s="26"/>
      <c r="L4" s="3"/>
      <c r="M4" s="4"/>
      <c r="N4" s="250"/>
      <c r="O4" s="250"/>
      <c r="P4" s="6"/>
      <c r="Q4" s="6"/>
      <c r="R4" s="327" t="s">
        <v>65</v>
      </c>
      <c r="S4" s="327"/>
      <c r="T4" s="327"/>
      <c r="U4" s="327"/>
      <c r="V4" s="327"/>
      <c r="W4" s="327"/>
      <c r="X4" s="230"/>
      <c r="Y4" s="230"/>
      <c r="Z4" s="6"/>
      <c r="AA4" s="6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01" t="s">
        <v>69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8"/>
      <c r="BI4" s="6"/>
      <c r="BJ4" s="5"/>
      <c r="BK4" s="5"/>
      <c r="BL4" s="250"/>
      <c r="BM4" s="250"/>
      <c r="BN4" s="327" t="s">
        <v>65</v>
      </c>
      <c r="BO4" s="327"/>
      <c r="BP4" s="327"/>
      <c r="BQ4" s="327"/>
      <c r="BR4" s="327"/>
      <c r="BS4" s="327"/>
      <c r="BT4" s="243"/>
      <c r="BV4" s="250"/>
      <c r="BW4" s="250"/>
      <c r="BX4" s="9"/>
      <c r="BY4" s="7"/>
      <c r="CC4" s="242"/>
      <c r="CD4" s="259" t="s">
        <v>87</v>
      </c>
      <c r="CE4" s="2"/>
      <c r="CF4" s="246"/>
      <c r="CG4" s="2"/>
      <c r="CH4" s="259" t="s">
        <v>88</v>
      </c>
      <c r="CI4" s="248"/>
      <c r="CK4" s="11"/>
    </row>
    <row r="5" spans="3:87" ht="24" customHeight="1" thickBot="1">
      <c r="C5" s="252"/>
      <c r="D5" s="253"/>
      <c r="E5" s="253"/>
      <c r="F5" s="246"/>
      <c r="G5" s="253"/>
      <c r="H5" s="253"/>
      <c r="I5" s="254"/>
      <c r="L5" s="18"/>
      <c r="M5" s="75"/>
      <c r="O5" s="97"/>
      <c r="P5" s="12"/>
      <c r="Q5" s="273"/>
      <c r="R5" s="10"/>
      <c r="S5" s="214"/>
      <c r="T5" s="10"/>
      <c r="U5" s="265"/>
      <c r="V5" s="266"/>
      <c r="W5" s="267"/>
      <c r="X5" s="197"/>
      <c r="Y5" s="214"/>
      <c r="Z5" s="216"/>
      <c r="AA5" s="276"/>
      <c r="AB5" s="216"/>
      <c r="AC5" s="277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82"/>
      <c r="BI5" s="219"/>
      <c r="BK5" s="96"/>
      <c r="BM5" s="97"/>
      <c r="BO5" s="96"/>
      <c r="BQ5" s="260"/>
      <c r="BR5" s="10"/>
      <c r="BS5" s="75"/>
      <c r="BT5" s="10"/>
      <c r="BU5" s="75"/>
      <c r="BW5" s="97"/>
      <c r="BX5" s="10"/>
      <c r="BY5" s="74"/>
      <c r="CC5" s="252"/>
      <c r="CD5" s="253"/>
      <c r="CE5" s="253"/>
      <c r="CF5" s="246"/>
      <c r="CG5" s="253"/>
      <c r="CH5" s="253"/>
      <c r="CI5" s="254"/>
    </row>
    <row r="6" spans="3:87" ht="24" customHeight="1" thickTop="1">
      <c r="C6" s="193"/>
      <c r="D6" s="2"/>
      <c r="E6" s="244"/>
      <c r="F6" s="246"/>
      <c r="G6" s="2"/>
      <c r="H6" s="2"/>
      <c r="I6" s="25"/>
      <c r="L6" s="18"/>
      <c r="M6" s="14"/>
      <c r="O6" s="97"/>
      <c r="P6" s="12"/>
      <c r="Q6" s="273"/>
      <c r="R6" s="13" t="s">
        <v>46</v>
      </c>
      <c r="S6" s="262">
        <v>215.32</v>
      </c>
      <c r="T6" s="13" t="s">
        <v>47</v>
      </c>
      <c r="U6" s="268">
        <v>215.396</v>
      </c>
      <c r="V6" s="266"/>
      <c r="W6" s="267"/>
      <c r="X6" s="222" t="s">
        <v>8</v>
      </c>
      <c r="Y6" s="274">
        <v>214.763</v>
      </c>
      <c r="Z6" s="217" t="s">
        <v>59</v>
      </c>
      <c r="AA6" s="275">
        <v>215.145</v>
      </c>
      <c r="AB6" s="217" t="s">
        <v>70</v>
      </c>
      <c r="AC6" s="278">
        <v>215.3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81" t="s">
        <v>4</v>
      </c>
      <c r="AS6" s="17" t="s">
        <v>5</v>
      </c>
      <c r="AT6" s="182" t="s">
        <v>6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20" t="s">
        <v>72</v>
      </c>
      <c r="BI6" s="221">
        <v>215.873</v>
      </c>
      <c r="BK6" s="48"/>
      <c r="BM6" s="97"/>
      <c r="BN6" s="298" t="s">
        <v>62</v>
      </c>
      <c r="BO6" s="95">
        <v>215.758</v>
      </c>
      <c r="BP6" s="19" t="s">
        <v>9</v>
      </c>
      <c r="BQ6" s="23">
        <v>215.974</v>
      </c>
      <c r="BR6" s="13" t="s">
        <v>10</v>
      </c>
      <c r="BS6" s="95">
        <v>215.997</v>
      </c>
      <c r="BU6" s="97"/>
      <c r="BW6" s="97"/>
      <c r="BX6" s="10"/>
      <c r="BY6" s="74"/>
      <c r="CC6" s="193"/>
      <c r="CD6" s="2"/>
      <c r="CE6" s="244"/>
      <c r="CF6" s="246"/>
      <c r="CG6" s="2"/>
      <c r="CH6" s="306"/>
      <c r="CI6" s="74"/>
    </row>
    <row r="7" spans="3:87" ht="21" customHeight="1">
      <c r="C7" s="300">
        <v>2091</v>
      </c>
      <c r="D7" s="333">
        <v>209.175</v>
      </c>
      <c r="E7" s="334"/>
      <c r="F7" s="246"/>
      <c r="G7" s="288">
        <v>2138</v>
      </c>
      <c r="H7" s="333">
        <v>213.835</v>
      </c>
      <c r="I7" s="338"/>
      <c r="L7" s="20" t="s">
        <v>28</v>
      </c>
      <c r="M7" s="229">
        <v>214.67</v>
      </c>
      <c r="O7" s="97"/>
      <c r="P7" s="19" t="s">
        <v>7</v>
      </c>
      <c r="Q7" s="262">
        <v>215.32</v>
      </c>
      <c r="R7" s="10"/>
      <c r="S7" s="263"/>
      <c r="T7" s="10"/>
      <c r="U7" s="269"/>
      <c r="V7" s="266"/>
      <c r="W7" s="267"/>
      <c r="X7" s="198"/>
      <c r="Y7" s="263"/>
      <c r="Z7" s="65"/>
      <c r="AA7" s="263"/>
      <c r="AB7" s="15"/>
      <c r="AC7" s="279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2" t="s">
        <v>97</v>
      </c>
      <c r="AT7" s="26"/>
      <c r="AU7" s="26"/>
      <c r="AV7" s="26"/>
      <c r="AW7" s="26"/>
      <c r="AX7" s="26"/>
      <c r="AY7" s="26"/>
      <c r="AZ7" s="26"/>
      <c r="BB7" s="26"/>
      <c r="BC7" s="26"/>
      <c r="BH7" s="82"/>
      <c r="BI7" s="54"/>
      <c r="BJ7" s="223" t="s">
        <v>74</v>
      </c>
      <c r="BK7" s="224">
        <v>216.396</v>
      </c>
      <c r="BM7" s="97"/>
      <c r="BO7" s="97"/>
      <c r="BQ7" s="261"/>
      <c r="BR7" s="10"/>
      <c r="BS7" s="14"/>
      <c r="BT7" s="218" t="s">
        <v>89</v>
      </c>
      <c r="BU7" s="95">
        <v>216.104</v>
      </c>
      <c r="BW7" s="97"/>
      <c r="BX7" s="24" t="s">
        <v>29</v>
      </c>
      <c r="BY7" s="345">
        <v>216.763</v>
      </c>
      <c r="CC7" s="300">
        <v>2177</v>
      </c>
      <c r="CD7" s="333">
        <v>217.8</v>
      </c>
      <c r="CE7" s="334"/>
      <c r="CF7" s="246"/>
      <c r="CG7" s="288">
        <v>2216</v>
      </c>
      <c r="CH7" s="346">
        <v>221.595</v>
      </c>
      <c r="CI7" s="347"/>
    </row>
    <row r="8" spans="3:87" ht="21" customHeight="1">
      <c r="C8" s="300">
        <v>2103</v>
      </c>
      <c r="D8" s="333">
        <v>210.4</v>
      </c>
      <c r="E8" s="334"/>
      <c r="F8" s="246"/>
      <c r="G8" s="288">
        <v>2122</v>
      </c>
      <c r="H8" s="333">
        <v>212.155</v>
      </c>
      <c r="I8" s="338"/>
      <c r="L8" s="18"/>
      <c r="M8" s="14"/>
      <c r="O8" s="97"/>
      <c r="P8" s="12"/>
      <c r="Q8" s="273"/>
      <c r="R8" s="13" t="s">
        <v>3</v>
      </c>
      <c r="S8" s="262">
        <v>215.352</v>
      </c>
      <c r="T8" s="13" t="s">
        <v>61</v>
      </c>
      <c r="U8" s="268">
        <v>215.396</v>
      </c>
      <c r="V8" s="266"/>
      <c r="W8" s="267"/>
      <c r="X8" s="199" t="s">
        <v>60</v>
      </c>
      <c r="Y8" s="275">
        <v>215.105</v>
      </c>
      <c r="Z8" s="217" t="s">
        <v>68</v>
      </c>
      <c r="AA8" s="275">
        <v>215.21</v>
      </c>
      <c r="AB8" s="217" t="s">
        <v>71</v>
      </c>
      <c r="AC8" s="278">
        <v>215.313</v>
      </c>
      <c r="AD8" s="26"/>
      <c r="AE8" s="26"/>
      <c r="AF8" s="26"/>
      <c r="AG8" s="26"/>
      <c r="AH8" s="26"/>
      <c r="AI8" s="26"/>
      <c r="AJ8" s="26"/>
      <c r="AL8" s="26"/>
      <c r="AM8" s="26"/>
      <c r="AN8" s="26"/>
      <c r="AO8" s="26"/>
      <c r="AP8" s="26"/>
      <c r="AQ8" s="26"/>
      <c r="AR8" s="26"/>
      <c r="AS8" s="22" t="s">
        <v>98</v>
      </c>
      <c r="AT8" s="26"/>
      <c r="AU8" s="26"/>
      <c r="AV8" s="26"/>
      <c r="AW8" s="26"/>
      <c r="AX8" s="26"/>
      <c r="AY8" s="26"/>
      <c r="AZ8" s="26"/>
      <c r="BB8" s="26"/>
      <c r="BC8" s="26"/>
      <c r="BH8" s="220" t="s">
        <v>73</v>
      </c>
      <c r="BI8" s="221">
        <v>215.883</v>
      </c>
      <c r="BK8" s="48"/>
      <c r="BM8" s="97"/>
      <c r="BN8" s="298" t="s">
        <v>63</v>
      </c>
      <c r="BO8" s="95">
        <v>215.758</v>
      </c>
      <c r="BP8" s="13" t="s">
        <v>11</v>
      </c>
      <c r="BQ8" s="23">
        <v>215.955</v>
      </c>
      <c r="BR8" s="298" t="s">
        <v>64</v>
      </c>
      <c r="BS8" s="95">
        <v>215.991</v>
      </c>
      <c r="BU8" s="97"/>
      <c r="BW8" s="97"/>
      <c r="BX8" s="10"/>
      <c r="BY8" s="74"/>
      <c r="CC8" s="300">
        <v>2189</v>
      </c>
      <c r="CD8" s="333">
        <v>218.935</v>
      </c>
      <c r="CE8" s="334"/>
      <c r="CF8" s="246"/>
      <c r="CG8" s="288">
        <v>2198</v>
      </c>
      <c r="CH8" s="335">
        <v>219.944</v>
      </c>
      <c r="CI8" s="336"/>
    </row>
    <row r="9" spans="3:87" ht="21" customHeight="1" thickBot="1">
      <c r="C9" s="300">
        <v>2119</v>
      </c>
      <c r="D9" s="333">
        <v>211.94</v>
      </c>
      <c r="E9" s="334"/>
      <c r="F9" s="246"/>
      <c r="G9" s="288">
        <v>2104</v>
      </c>
      <c r="H9" s="333">
        <v>210.4</v>
      </c>
      <c r="I9" s="338"/>
      <c r="L9" s="76"/>
      <c r="M9" s="77"/>
      <c r="N9" s="251"/>
      <c r="O9" s="98"/>
      <c r="P9" s="78"/>
      <c r="Q9" s="264"/>
      <c r="R9" s="78"/>
      <c r="S9" s="264"/>
      <c r="T9" s="78"/>
      <c r="U9" s="270"/>
      <c r="V9" s="271"/>
      <c r="W9" s="272"/>
      <c r="X9" s="200"/>
      <c r="Y9" s="264"/>
      <c r="Z9" s="66"/>
      <c r="AA9" s="264"/>
      <c r="AB9" s="66"/>
      <c r="AC9" s="280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BH9" s="80"/>
      <c r="BI9" s="79"/>
      <c r="BJ9" s="78"/>
      <c r="BK9" s="77"/>
      <c r="BL9" s="251"/>
      <c r="BM9" s="98"/>
      <c r="BN9" s="64"/>
      <c r="BO9" s="98"/>
      <c r="BP9" s="66"/>
      <c r="BQ9" s="84"/>
      <c r="BR9" s="66"/>
      <c r="BS9" s="59"/>
      <c r="BT9" s="66"/>
      <c r="BU9" s="59"/>
      <c r="BV9" s="251"/>
      <c r="BW9" s="98"/>
      <c r="BX9" s="83"/>
      <c r="BY9" s="85"/>
      <c r="CC9" s="300">
        <v>2199</v>
      </c>
      <c r="CD9" s="333">
        <v>219.944</v>
      </c>
      <c r="CE9" s="334"/>
      <c r="CF9" s="246"/>
      <c r="CG9" s="288">
        <v>2188</v>
      </c>
      <c r="CH9" s="335">
        <v>218.935</v>
      </c>
      <c r="CI9" s="336"/>
    </row>
    <row r="10" spans="3:87" ht="21" customHeight="1">
      <c r="C10" s="212"/>
      <c r="D10" s="301"/>
      <c r="E10" s="302"/>
      <c r="F10" s="246"/>
      <c r="G10" s="245"/>
      <c r="H10" s="301"/>
      <c r="I10" s="303"/>
      <c r="AD10" s="26"/>
      <c r="AE10" s="26"/>
      <c r="AF10" s="26"/>
      <c r="AG10" s="26"/>
      <c r="AH10" s="26"/>
      <c r="AI10" s="26"/>
      <c r="AJ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CC10" s="212"/>
      <c r="CD10" s="301"/>
      <c r="CE10" s="302"/>
      <c r="CF10" s="246"/>
      <c r="CG10" s="245"/>
      <c r="CH10" s="307"/>
      <c r="CI10" s="308"/>
    </row>
    <row r="11" spans="3:87" ht="21" customHeight="1">
      <c r="C11" s="287">
        <v>2133</v>
      </c>
      <c r="D11" s="324">
        <v>213.34</v>
      </c>
      <c r="E11" s="337"/>
      <c r="F11" s="246"/>
      <c r="G11" s="247">
        <v>2092</v>
      </c>
      <c r="H11" s="324">
        <v>209.175</v>
      </c>
      <c r="I11" s="3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89" t="s">
        <v>36</v>
      </c>
      <c r="AT11" s="26"/>
      <c r="AU11" s="26"/>
      <c r="AV11" s="26"/>
      <c r="AW11" s="26"/>
      <c r="AX11" s="26"/>
      <c r="CC11" s="287">
        <v>2215</v>
      </c>
      <c r="CD11" s="324">
        <v>221.453</v>
      </c>
      <c r="CE11" s="337"/>
      <c r="CF11" s="246"/>
      <c r="CG11" s="247">
        <v>2178</v>
      </c>
      <c r="CH11" s="324">
        <v>217.8</v>
      </c>
      <c r="CI11" s="325"/>
    </row>
    <row r="12" spans="3:87" ht="21" customHeight="1" thickBot="1">
      <c r="C12" s="80"/>
      <c r="D12" s="64"/>
      <c r="E12" s="66"/>
      <c r="F12" s="185"/>
      <c r="G12" s="66"/>
      <c r="H12" s="64"/>
      <c r="I12" s="21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81" t="s">
        <v>37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CC12" s="80"/>
      <c r="CD12" s="304"/>
      <c r="CE12" s="305"/>
      <c r="CF12" s="185"/>
      <c r="CG12" s="66"/>
      <c r="CH12" s="64"/>
      <c r="CI12" s="213"/>
    </row>
    <row r="13" spans="31:55" ht="18" customHeight="1"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81" t="s">
        <v>38</v>
      </c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31:77" ht="18" customHeight="1"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T14" s="26"/>
      <c r="AU14" s="26"/>
      <c r="AV14" s="26"/>
      <c r="AW14" s="26"/>
      <c r="AX14" s="26"/>
      <c r="AY14" s="26"/>
      <c r="AZ14" s="26"/>
      <c r="BA14" s="26"/>
      <c r="BC14" s="26"/>
      <c r="BE14" s="26"/>
      <c r="BF14" s="26"/>
      <c r="BG14" s="26"/>
      <c r="BV14" s="2"/>
      <c r="BW14" s="2"/>
      <c r="BX14" s="2"/>
      <c r="BY14" s="1"/>
    </row>
    <row r="15" spans="55:68" ht="18" customHeight="1">
      <c r="BC15" s="26"/>
      <c r="BL15" s="190" t="s">
        <v>99</v>
      </c>
      <c r="BN15" s="26"/>
      <c r="BP15" s="26"/>
    </row>
    <row r="16" spans="27:66" ht="18" customHeight="1">
      <c r="AA16" s="26"/>
      <c r="BL16" s="190" t="s">
        <v>100</v>
      </c>
      <c r="BN16" s="26"/>
    </row>
    <row r="17" spans="28:56" ht="18" customHeight="1">
      <c r="AB17" s="26"/>
      <c r="AC17" s="26"/>
      <c r="AD17" s="26"/>
      <c r="AE17" s="26"/>
      <c r="AF17" s="26"/>
      <c r="AH17" s="26"/>
      <c r="AO17" s="26"/>
      <c r="AT17" s="26"/>
      <c r="AU17" s="26"/>
      <c r="AV17" s="26"/>
      <c r="AW17" s="26"/>
      <c r="BC17" s="26"/>
      <c r="BD17" s="284" t="s">
        <v>93</v>
      </c>
    </row>
    <row r="18" spans="27:61" ht="18" customHeight="1">
      <c r="AA18" s="26"/>
      <c r="AB18" s="26"/>
      <c r="BD18" s="28" t="s">
        <v>94</v>
      </c>
      <c r="BE18" s="26"/>
      <c r="BI18" s="226" t="s">
        <v>73</v>
      </c>
    </row>
    <row r="19" spans="15:73" ht="18" customHeight="1">
      <c r="O19" s="2"/>
      <c r="S19" s="2"/>
      <c r="T19" s="2"/>
      <c r="V19" s="2"/>
      <c r="Y19" s="187" t="s">
        <v>61</v>
      </c>
      <c r="AA19" s="26"/>
      <c r="AC19" s="26"/>
      <c r="BJ19" s="26"/>
      <c r="BK19" s="26"/>
      <c r="BN19" s="26"/>
      <c r="BP19" s="26"/>
      <c r="BT19" s="2"/>
      <c r="BU19" s="2"/>
    </row>
    <row r="20" spans="16:61" ht="18" customHeight="1">
      <c r="P20" s="26"/>
      <c r="T20" s="284" t="s">
        <v>92</v>
      </c>
      <c r="V20" s="26"/>
      <c r="X20" s="26"/>
      <c r="AC20" s="26"/>
      <c r="AD20" s="26"/>
      <c r="AE20" s="26"/>
      <c r="AF20" s="26"/>
      <c r="AG20" s="26"/>
      <c r="AH20" s="26"/>
      <c r="AO20" s="26"/>
      <c r="BC20" s="26"/>
      <c r="BF20" s="26"/>
      <c r="BG20" s="26"/>
      <c r="BH20" s="26"/>
      <c r="BI20" s="297" t="s">
        <v>50</v>
      </c>
    </row>
    <row r="21" spans="20:61" ht="18" customHeight="1">
      <c r="T21" s="28" t="s">
        <v>101</v>
      </c>
      <c r="U21" s="26"/>
      <c r="V21" s="26"/>
      <c r="X21" s="26"/>
      <c r="Y21" s="26"/>
      <c r="Z21" s="26"/>
      <c r="AA21" s="26"/>
      <c r="AB21" s="26"/>
      <c r="AD21" s="26"/>
      <c r="AE21" s="26"/>
      <c r="AF21" s="26"/>
      <c r="AS21" s="27"/>
      <c r="AX21" s="26"/>
      <c r="AY21" s="26"/>
      <c r="AZ21" s="26"/>
      <c r="BA21" s="26"/>
      <c r="BB21" s="26"/>
      <c r="BC21" s="26"/>
      <c r="BD21" s="26"/>
      <c r="BG21" s="26"/>
      <c r="BH21" s="26"/>
      <c r="BI21" s="26"/>
    </row>
    <row r="22" spans="22:71" ht="18" customHeight="1">
      <c r="V22" s="26"/>
      <c r="W22" s="26"/>
      <c r="X22" s="26"/>
      <c r="Y22" s="187" t="s">
        <v>47</v>
      </c>
      <c r="BA22" s="26"/>
      <c r="BB22" s="26"/>
      <c r="BC22" s="26"/>
      <c r="BE22" s="26"/>
      <c r="BG22" s="26"/>
      <c r="BH22" s="26"/>
      <c r="BI22" s="26"/>
      <c r="BM22" s="26"/>
      <c r="BR22" s="28"/>
      <c r="BS22" s="28"/>
    </row>
    <row r="23" spans="20:75" ht="18" customHeight="1">
      <c r="T23" s="26"/>
      <c r="W23" s="26"/>
      <c r="AY23" s="285" t="s">
        <v>63</v>
      </c>
      <c r="BC23" s="26"/>
      <c r="BD23" s="192" t="s">
        <v>49</v>
      </c>
      <c r="BE23" s="26"/>
      <c r="BF23" s="26"/>
      <c r="BG23" s="26"/>
      <c r="BH23" s="26"/>
      <c r="BI23" s="296" t="s">
        <v>72</v>
      </c>
      <c r="BO23" s="26"/>
      <c r="BP23" s="26"/>
      <c r="BQ23" s="196" t="s">
        <v>52</v>
      </c>
      <c r="BU23" s="26"/>
      <c r="BW23" s="26"/>
    </row>
    <row r="24" spans="20:72" ht="18" customHeight="1">
      <c r="T24" s="26"/>
      <c r="U24" s="192" t="s">
        <v>48</v>
      </c>
      <c r="V24" s="26"/>
      <c r="W24" s="26"/>
      <c r="X24" s="26"/>
      <c r="Y24" s="26"/>
      <c r="Z24" s="26"/>
      <c r="AA24" s="26"/>
      <c r="AD24" s="26"/>
      <c r="AF24" s="26"/>
      <c r="AG24" s="26"/>
      <c r="AH24" s="26"/>
      <c r="AI24" s="26"/>
      <c r="AJ24" s="26"/>
      <c r="AL24" s="26"/>
      <c r="AM24" s="26"/>
      <c r="AS24" s="27"/>
      <c r="AT24" s="26"/>
      <c r="AX24" s="26"/>
      <c r="AZ24" s="26"/>
      <c r="BA24" s="26"/>
      <c r="BB24" s="26"/>
      <c r="BC24" s="26"/>
      <c r="BE24" s="26"/>
      <c r="BF24" s="26"/>
      <c r="BG24" s="26"/>
      <c r="BR24" s="26"/>
      <c r="BS24" s="26"/>
      <c r="BT24" s="26"/>
    </row>
    <row r="25" spans="19:72" ht="18" customHeight="1">
      <c r="S25" s="26"/>
      <c r="T25" s="26"/>
      <c r="V25" s="26"/>
      <c r="W25" s="26"/>
      <c r="AA25" s="27"/>
      <c r="AD25" s="26"/>
      <c r="AH25" s="26"/>
      <c r="AI25" s="26"/>
      <c r="AJ25" s="26"/>
      <c r="AK25" s="26"/>
      <c r="AL25" s="26"/>
      <c r="AN25" s="26"/>
      <c r="AO25" s="26"/>
      <c r="AP25" s="26"/>
      <c r="AQ25" s="26"/>
      <c r="AT25" s="26"/>
      <c r="BB25" s="26"/>
      <c r="BC25" s="26"/>
      <c r="BD25" s="26"/>
      <c r="BE25" s="26"/>
      <c r="BF25" s="26"/>
      <c r="BG25" s="26"/>
      <c r="BH25" s="26"/>
      <c r="BK25" s="26"/>
      <c r="BL25" s="26"/>
      <c r="BM25" s="27"/>
      <c r="BP25" s="26"/>
      <c r="BQ25" s="26"/>
      <c r="BR25" s="26"/>
      <c r="BS25" s="26"/>
      <c r="BT25" s="26"/>
    </row>
    <row r="26" spans="15:72" ht="18" customHeight="1">
      <c r="O26" s="26"/>
      <c r="P26" s="26"/>
      <c r="Q26" s="26"/>
      <c r="R26" s="26"/>
      <c r="S26" s="26"/>
      <c r="V26" s="187" t="s">
        <v>3</v>
      </c>
      <c r="AE26" s="26"/>
      <c r="AG26" s="26"/>
      <c r="AY26" s="285" t="s">
        <v>62</v>
      </c>
      <c r="BE26" s="26"/>
      <c r="BF26" s="26"/>
      <c r="BG26" s="26"/>
      <c r="BK26" s="26"/>
      <c r="BS26" s="26"/>
      <c r="BT26" s="26"/>
    </row>
    <row r="27" spans="7:72" ht="18" customHeight="1">
      <c r="G27" s="26"/>
      <c r="O27" s="26"/>
      <c r="Q27" s="294" t="s">
        <v>70</v>
      </c>
      <c r="Y27" s="26"/>
      <c r="AN27" s="26"/>
      <c r="AO27" s="26"/>
      <c r="AP27" s="26"/>
      <c r="BQ27" s="285" t="s">
        <v>64</v>
      </c>
      <c r="BT27" s="26"/>
    </row>
    <row r="28" spans="7:89" ht="18" customHeight="1">
      <c r="G28" s="27"/>
      <c r="M28" s="26"/>
      <c r="N28" s="31"/>
      <c r="Q28" s="192">
        <v>4</v>
      </c>
      <c r="R28" s="26"/>
      <c r="S28" s="26"/>
      <c r="T28" s="26"/>
      <c r="U28" s="31"/>
      <c r="V28" s="31"/>
      <c r="W28" s="31"/>
      <c r="X28" s="31"/>
      <c r="Y28" s="31"/>
      <c r="Z28" s="26"/>
      <c r="AA28" s="31"/>
      <c r="AB28" s="31"/>
      <c r="AC28" s="31"/>
      <c r="AD28" s="31"/>
      <c r="AE28" s="26"/>
      <c r="AF28" s="31"/>
      <c r="AG28" s="31"/>
      <c r="AH28" s="31"/>
      <c r="AI28" s="31"/>
      <c r="AJ28" s="31"/>
      <c r="AK28" s="31"/>
      <c r="AL28" s="31"/>
      <c r="AM28" s="26"/>
      <c r="AN28" s="31"/>
      <c r="AO28" s="31"/>
      <c r="AP28" s="31"/>
      <c r="AQ28" s="26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186"/>
      <c r="BN28" s="31"/>
      <c r="BO28" s="31"/>
      <c r="BP28" s="26"/>
      <c r="BQ28" s="26"/>
      <c r="BR28" s="26"/>
      <c r="BS28" s="26"/>
      <c r="BT28" s="26"/>
      <c r="BU28" s="26"/>
      <c r="BV28" s="192">
        <v>5</v>
      </c>
      <c r="BX28" s="31"/>
      <c r="BY28" s="31"/>
      <c r="BZ28" s="194" t="s">
        <v>89</v>
      </c>
      <c r="CB28" s="31"/>
      <c r="CC28" s="31"/>
      <c r="CD28" s="31"/>
      <c r="CE28" s="31"/>
      <c r="CF28" s="31"/>
      <c r="CG28" s="31"/>
      <c r="CH28" s="31"/>
      <c r="CI28" s="31"/>
      <c r="CJ28" s="31"/>
      <c r="CK28" s="31"/>
    </row>
    <row r="29" spans="1:86" ht="18" customHeight="1">
      <c r="A29" s="31"/>
      <c r="E29" s="191" t="s">
        <v>8</v>
      </c>
      <c r="G29" s="27"/>
      <c r="J29" s="283" t="s">
        <v>59</v>
      </c>
      <c r="N29" s="26"/>
      <c r="O29" s="26"/>
      <c r="P29" s="26"/>
      <c r="Q29" s="26"/>
      <c r="T29" s="194" t="s">
        <v>7</v>
      </c>
      <c r="AA29" s="29"/>
      <c r="AD29" s="26"/>
      <c r="AE29" s="26"/>
      <c r="AF29" s="26"/>
      <c r="AG29" s="26"/>
      <c r="AH29" s="26"/>
      <c r="AI29" s="26"/>
      <c r="AJ29" s="27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S29" s="26"/>
      <c r="BV29" s="26"/>
      <c r="BW29" s="26"/>
      <c r="BY29" s="27"/>
      <c r="CA29" s="26"/>
      <c r="CH29" s="30" t="s">
        <v>29</v>
      </c>
    </row>
    <row r="30" spans="1:89" ht="18" customHeight="1">
      <c r="A30" s="31"/>
      <c r="G30" s="26"/>
      <c r="L30" s="192">
        <v>1</v>
      </c>
      <c r="N30" s="192">
        <v>2</v>
      </c>
      <c r="AA30" s="29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R30" s="188" t="s">
        <v>10</v>
      </c>
      <c r="BY30" s="26"/>
      <c r="BZ30" s="192">
        <v>7</v>
      </c>
      <c r="CK30" s="31"/>
    </row>
    <row r="31" spans="2:88" ht="18" customHeight="1">
      <c r="B31" s="31"/>
      <c r="G31" s="26"/>
      <c r="J31" s="26"/>
      <c r="K31" s="26"/>
      <c r="L31" s="26"/>
      <c r="M31" s="26"/>
      <c r="N31" s="26"/>
      <c r="O31" s="26"/>
      <c r="R31" s="26"/>
      <c r="U31" s="26"/>
      <c r="Y31" s="26"/>
      <c r="AA31" s="29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S31" s="26"/>
      <c r="BU31" s="26"/>
      <c r="BV31" s="26"/>
      <c r="BW31" s="26"/>
      <c r="BX31" s="26"/>
      <c r="BY31" s="26"/>
      <c r="BZ31" s="26"/>
      <c r="CA31" s="26"/>
      <c r="CC31" s="27"/>
      <c r="CE31" s="26"/>
      <c r="CF31" s="26"/>
      <c r="CH31" s="26"/>
      <c r="CJ31" s="31"/>
    </row>
    <row r="32" spans="7:77" ht="18" customHeight="1">
      <c r="G32" s="26"/>
      <c r="N32" s="26"/>
      <c r="T32" s="194" t="s">
        <v>46</v>
      </c>
      <c r="AA32" s="29"/>
      <c r="AD32" s="26"/>
      <c r="AE32" s="26"/>
      <c r="AF32" s="26"/>
      <c r="AG32" s="26"/>
      <c r="AH32" s="26"/>
      <c r="AI32" s="26"/>
      <c r="AJ32" s="26"/>
      <c r="AK32" s="26"/>
      <c r="AL32" s="26"/>
      <c r="AW32" s="26"/>
      <c r="AZ32" s="26"/>
      <c r="BA32" s="26"/>
      <c r="BB32" s="26"/>
      <c r="BC32" s="26"/>
      <c r="BD32" s="26"/>
      <c r="BE32" s="26"/>
      <c r="BF32" s="26"/>
      <c r="BG32" s="26"/>
      <c r="BN32" s="29"/>
      <c r="BW32" s="192">
        <v>6</v>
      </c>
      <c r="BY32" s="26"/>
    </row>
    <row r="33" spans="4:84" ht="18" customHeight="1">
      <c r="D33" s="32" t="s">
        <v>28</v>
      </c>
      <c r="H33" s="282" t="s">
        <v>60</v>
      </c>
      <c r="L33" s="227" t="s">
        <v>68</v>
      </c>
      <c r="O33" s="26"/>
      <c r="P33" s="26"/>
      <c r="Q33" s="26"/>
      <c r="R33" s="26"/>
      <c r="T33" s="26"/>
      <c r="AA33" s="27"/>
      <c r="AD33" s="26"/>
      <c r="AE33" s="26"/>
      <c r="AF33" s="26"/>
      <c r="AG33" s="26"/>
      <c r="AH33" s="26"/>
      <c r="AI33" s="26"/>
      <c r="AJ33" s="26"/>
      <c r="AK33" s="26"/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N33" s="26"/>
      <c r="BP33" s="285" t="s">
        <v>9</v>
      </c>
      <c r="BQ33" s="26"/>
      <c r="BR33" s="26"/>
      <c r="BT33" s="26"/>
      <c r="BU33" s="26"/>
      <c r="BY33" s="26"/>
      <c r="CF33" s="228" t="s">
        <v>74</v>
      </c>
    </row>
    <row r="34" spans="3:87" ht="18" customHeight="1">
      <c r="C34" s="32"/>
      <c r="G34" s="26"/>
      <c r="K34" s="2"/>
      <c r="O34" s="192">
        <v>3</v>
      </c>
      <c r="R34" s="26"/>
      <c r="S34" s="26"/>
      <c r="T34" s="26"/>
      <c r="U34" s="26"/>
      <c r="V34" s="26"/>
      <c r="Y34" s="26"/>
      <c r="Z34" s="26"/>
      <c r="AC34" s="27"/>
      <c r="AL34" s="26"/>
      <c r="AN34" s="26"/>
      <c r="AP34" s="26"/>
      <c r="AS34" s="27"/>
      <c r="AZ34" s="26"/>
      <c r="BA34" s="26"/>
      <c r="BB34" s="26"/>
      <c r="BC34" s="26"/>
      <c r="BD34" s="26"/>
      <c r="BE34" s="26"/>
      <c r="BF34" s="26"/>
      <c r="BG34" s="26"/>
      <c r="BI34" s="26"/>
      <c r="BJ34" s="26"/>
      <c r="BL34" s="26"/>
      <c r="BO34" s="26"/>
      <c r="BP34" s="26"/>
      <c r="BQ34" s="26"/>
      <c r="BR34" s="26"/>
      <c r="BS34" s="26"/>
      <c r="BY34" s="26"/>
      <c r="CI34" s="33"/>
    </row>
    <row r="35" spans="7:87" ht="18" customHeight="1">
      <c r="G35" s="26"/>
      <c r="Q35" s="26"/>
      <c r="S35" s="226" t="s">
        <v>71</v>
      </c>
      <c r="AL35" s="26"/>
      <c r="AZ35" s="26"/>
      <c r="BA35" s="26"/>
      <c r="BB35" s="26"/>
      <c r="BC35" s="26"/>
      <c r="BD35" s="26"/>
      <c r="BE35" s="26"/>
      <c r="BF35" s="26"/>
      <c r="BG35" s="26"/>
      <c r="BL35" s="26"/>
      <c r="BN35" s="26"/>
      <c r="BR35" s="26"/>
      <c r="BU35" s="26"/>
      <c r="BV35" s="26"/>
      <c r="BW35" s="26"/>
      <c r="BX35" s="26"/>
      <c r="BY35" s="26"/>
      <c r="CA35" s="26"/>
      <c r="CI35" s="33"/>
    </row>
    <row r="36" spans="18:70" ht="18" customHeight="1">
      <c r="R36" s="26"/>
      <c r="S36" s="26"/>
      <c r="BO36" s="286" t="s">
        <v>11</v>
      </c>
      <c r="BR36" s="26"/>
    </row>
    <row r="37" spans="19:71" ht="18" customHeight="1">
      <c r="S37" s="26"/>
      <c r="T37" s="26"/>
      <c r="U37" s="26"/>
      <c r="Y37" s="26"/>
      <c r="AL37" s="26"/>
      <c r="AM37" s="26"/>
      <c r="AQ37" s="26"/>
      <c r="BP37" s="26"/>
      <c r="BR37" s="26"/>
      <c r="BS37" s="26"/>
    </row>
    <row r="38" spans="19:73" ht="18" customHeight="1">
      <c r="S38" s="299" t="s">
        <v>12</v>
      </c>
      <c r="V38" s="26"/>
      <c r="W38" s="26"/>
      <c r="Z38" s="26"/>
      <c r="AA38" s="26"/>
      <c r="AB38" s="26"/>
      <c r="AC38" s="195">
        <v>215.43</v>
      </c>
      <c r="AE38" s="26"/>
      <c r="AG38" s="26"/>
      <c r="AH38" s="26"/>
      <c r="AI38" s="26"/>
      <c r="AJ38" s="26"/>
      <c r="AS38" s="27"/>
      <c r="AT38" s="26"/>
      <c r="AV38" s="26"/>
      <c r="AW38" s="26"/>
      <c r="AZ38" s="26"/>
      <c r="BA38" s="26"/>
      <c r="BB38" s="26"/>
      <c r="BC38" s="26"/>
      <c r="BD38" s="26"/>
      <c r="BE38" s="26"/>
      <c r="BF38" s="26"/>
      <c r="BG38" s="26"/>
      <c r="BI38" s="26"/>
      <c r="BJ38" s="26"/>
      <c r="BL38" s="26"/>
      <c r="BN38" s="26"/>
      <c r="BO38" s="26"/>
      <c r="BP38" s="26"/>
      <c r="BU38" s="26"/>
    </row>
    <row r="39" spans="29:69" ht="18" customHeight="1">
      <c r="AC39" s="26"/>
      <c r="AE39" s="26"/>
      <c r="AG39" s="26"/>
      <c r="AH39" s="26"/>
      <c r="AI39" s="26"/>
      <c r="AJ39" s="26"/>
      <c r="AL39" s="26"/>
      <c r="AN39" s="26"/>
      <c r="BP39" s="26"/>
      <c r="BQ39" s="26"/>
    </row>
    <row r="40" spans="24:71" ht="18" customHeight="1">
      <c r="X40" s="26"/>
      <c r="AC40" s="26"/>
      <c r="AD40" s="26"/>
      <c r="AE40" s="26"/>
      <c r="AG40" s="26"/>
      <c r="AH40" s="26"/>
      <c r="AI40" s="26"/>
      <c r="AJ40" s="26"/>
      <c r="AK40" s="26"/>
      <c r="AP40" s="26"/>
      <c r="BI40" s="26"/>
      <c r="BN40" s="26"/>
      <c r="BO40" s="26"/>
      <c r="BP40" s="26"/>
      <c r="BS40" s="26"/>
    </row>
    <row r="41" ht="18" customHeight="1"/>
    <row r="42" ht="18" customHeight="1"/>
    <row r="43" spans="24:27" ht="18" customHeight="1">
      <c r="X43" s="26"/>
      <c r="Z43" s="26"/>
      <c r="AA43" s="26"/>
    </row>
    <row r="44" spans="29:49" ht="18" customHeight="1">
      <c r="AC44" s="26"/>
      <c r="AU44" s="2"/>
      <c r="AV44" s="2"/>
      <c r="AW44" s="2"/>
    </row>
    <row r="45" ht="18" customHeight="1">
      <c r="AS45" s="99" t="s">
        <v>34</v>
      </c>
    </row>
    <row r="46" spans="2:88" ht="21" customHeight="1" thickBot="1">
      <c r="B46" s="34" t="s">
        <v>13</v>
      </c>
      <c r="C46" s="35" t="s">
        <v>14</v>
      </c>
      <c r="D46" s="35" t="s">
        <v>15</v>
      </c>
      <c r="E46" s="35" t="s">
        <v>16</v>
      </c>
      <c r="F46" s="36" t="s">
        <v>17</v>
      </c>
      <c r="G46" s="37"/>
      <c r="H46" s="35" t="s">
        <v>13</v>
      </c>
      <c r="I46" s="35" t="s">
        <v>14</v>
      </c>
      <c r="J46" s="35" t="s">
        <v>15</v>
      </c>
      <c r="K46" s="35" t="s">
        <v>16</v>
      </c>
      <c r="L46" s="36" t="s">
        <v>17</v>
      </c>
      <c r="M46" s="37"/>
      <c r="N46" s="35" t="s">
        <v>13</v>
      </c>
      <c r="O46" s="35" t="s">
        <v>14</v>
      </c>
      <c r="P46" s="35" t="s">
        <v>15</v>
      </c>
      <c r="Q46" s="35" t="s">
        <v>16</v>
      </c>
      <c r="R46" s="38" t="s">
        <v>17</v>
      </c>
      <c r="X46" s="26"/>
      <c r="Z46" s="26"/>
      <c r="AA46" s="26"/>
      <c r="AS46" s="81" t="s">
        <v>35</v>
      </c>
      <c r="BT46" s="34" t="s">
        <v>13</v>
      </c>
      <c r="BU46" s="35" t="s">
        <v>14</v>
      </c>
      <c r="BV46" s="35" t="s">
        <v>15</v>
      </c>
      <c r="BW46" s="35" t="s">
        <v>16</v>
      </c>
      <c r="BX46" s="67" t="s">
        <v>17</v>
      </c>
      <c r="BY46" s="183"/>
      <c r="BZ46" s="35" t="s">
        <v>13</v>
      </c>
      <c r="CA46" s="35" t="s">
        <v>14</v>
      </c>
      <c r="CB46" s="35" t="s">
        <v>15</v>
      </c>
      <c r="CC46" s="35" t="s">
        <v>16</v>
      </c>
      <c r="CD46" s="69" t="s">
        <v>17</v>
      </c>
      <c r="CE46" s="37"/>
      <c r="CF46" s="35" t="s">
        <v>13</v>
      </c>
      <c r="CG46" s="35" t="s">
        <v>14</v>
      </c>
      <c r="CH46" s="35" t="s">
        <v>15</v>
      </c>
      <c r="CI46" s="35" t="s">
        <v>16</v>
      </c>
      <c r="CJ46" s="38" t="s">
        <v>17</v>
      </c>
    </row>
    <row r="47" spans="2:88" ht="21" customHeight="1" thickTop="1">
      <c r="B47" s="39"/>
      <c r="C47" s="6"/>
      <c r="D47" s="6"/>
      <c r="E47" s="6"/>
      <c r="F47" s="6"/>
      <c r="G47" s="6"/>
      <c r="H47" s="6"/>
      <c r="I47" s="6"/>
      <c r="J47" s="5" t="s">
        <v>65</v>
      </c>
      <c r="K47" s="6"/>
      <c r="L47" s="6"/>
      <c r="M47" s="6"/>
      <c r="N47" s="6"/>
      <c r="O47" s="6"/>
      <c r="P47" s="6"/>
      <c r="Q47" s="6"/>
      <c r="R47" s="7"/>
      <c r="AC47" s="26"/>
      <c r="AS47" s="81" t="s">
        <v>54</v>
      </c>
      <c r="BT47" s="73"/>
      <c r="BU47" s="40"/>
      <c r="BV47" s="40"/>
      <c r="BW47" s="6"/>
      <c r="BX47" s="6"/>
      <c r="BY47" s="6"/>
      <c r="BZ47" s="6"/>
      <c r="CA47" s="6"/>
      <c r="CB47" s="5" t="s">
        <v>65</v>
      </c>
      <c r="CC47" s="40"/>
      <c r="CD47" s="40"/>
      <c r="CE47" s="40"/>
      <c r="CF47" s="40"/>
      <c r="CG47" s="40"/>
      <c r="CH47" s="40"/>
      <c r="CI47" s="40"/>
      <c r="CJ47" s="41"/>
    </row>
    <row r="48" spans="2:88" ht="21" customHeight="1">
      <c r="B48" s="42"/>
      <c r="C48" s="43"/>
      <c r="D48" s="43"/>
      <c r="E48" s="43"/>
      <c r="F48" s="44"/>
      <c r="G48" s="44"/>
      <c r="H48" s="43"/>
      <c r="I48" s="43"/>
      <c r="J48" s="43"/>
      <c r="K48" s="43"/>
      <c r="L48" s="44"/>
      <c r="M48" s="44"/>
      <c r="N48" s="43"/>
      <c r="O48" s="43"/>
      <c r="P48" s="43"/>
      <c r="Q48" s="43"/>
      <c r="R48" s="45"/>
      <c r="BT48" s="42"/>
      <c r="BU48" s="43"/>
      <c r="BV48" s="43"/>
      <c r="BW48" s="43"/>
      <c r="BX48" s="70"/>
      <c r="BY48" s="184"/>
      <c r="BZ48" s="43"/>
      <c r="CA48" s="43"/>
      <c r="CB48" s="43"/>
      <c r="CC48" s="43"/>
      <c r="CD48" s="70"/>
      <c r="CE48" s="46"/>
      <c r="CF48" s="43"/>
      <c r="CG48" s="43"/>
      <c r="CH48" s="43"/>
      <c r="CI48" s="43"/>
      <c r="CJ48" s="45"/>
    </row>
    <row r="49" spans="2:88" ht="21" customHeight="1">
      <c r="B49" s="42"/>
      <c r="C49" s="43"/>
      <c r="D49" s="43"/>
      <c r="E49" s="43"/>
      <c r="F49" s="44"/>
      <c r="G49" s="46"/>
      <c r="H49" s="292">
        <v>2</v>
      </c>
      <c r="I49" s="23">
        <v>215.248</v>
      </c>
      <c r="J49" s="51">
        <v>51</v>
      </c>
      <c r="K49" s="52">
        <f>I49+J49*0.001</f>
        <v>215.29899999999998</v>
      </c>
      <c r="L49" s="48" t="s">
        <v>18</v>
      </c>
      <c r="M49" s="46"/>
      <c r="N49" s="292">
        <v>4</v>
      </c>
      <c r="O49" s="23">
        <v>215.274</v>
      </c>
      <c r="P49" s="51">
        <v>46</v>
      </c>
      <c r="Q49" s="52">
        <f>O49+P49*0.001</f>
        <v>215.32</v>
      </c>
      <c r="R49" s="21" t="s">
        <v>18</v>
      </c>
      <c r="BT49" s="49" t="s">
        <v>49</v>
      </c>
      <c r="BU49" s="23">
        <v>215.813</v>
      </c>
      <c r="BV49" s="51">
        <v>-39</v>
      </c>
      <c r="BW49" s="52">
        <f>BU49+BV49*0.001</f>
        <v>215.774</v>
      </c>
      <c r="BX49" s="71" t="s">
        <v>18</v>
      </c>
      <c r="BY49" s="184"/>
      <c r="BZ49" s="292">
        <v>5</v>
      </c>
      <c r="CA49" s="23">
        <v>216.056</v>
      </c>
      <c r="CB49" s="51">
        <v>-42</v>
      </c>
      <c r="CC49" s="52">
        <f>CA49+CB49*0.001</f>
        <v>216.014</v>
      </c>
      <c r="CD49" s="71" t="s">
        <v>18</v>
      </c>
      <c r="CE49" s="46"/>
      <c r="CF49" s="43"/>
      <c r="CG49" s="43"/>
      <c r="CH49" s="43"/>
      <c r="CI49" s="43"/>
      <c r="CJ49" s="45"/>
    </row>
    <row r="50" spans="2:88" ht="21" customHeight="1">
      <c r="B50" s="291">
        <v>1</v>
      </c>
      <c r="C50" s="50">
        <v>215.215</v>
      </c>
      <c r="D50" s="51">
        <v>51</v>
      </c>
      <c r="E50" s="52">
        <f>C50+D50*0.001</f>
        <v>215.266</v>
      </c>
      <c r="F50" s="48" t="s">
        <v>18</v>
      </c>
      <c r="G50" s="46"/>
      <c r="H50" s="43"/>
      <c r="I50" s="43"/>
      <c r="J50" s="43"/>
      <c r="K50" s="43"/>
      <c r="L50" s="48"/>
      <c r="M50" s="46"/>
      <c r="N50" s="43"/>
      <c r="O50" s="43"/>
      <c r="P50" s="43"/>
      <c r="Q50" s="43"/>
      <c r="R50" s="45"/>
      <c r="BT50" s="42"/>
      <c r="BU50" s="43"/>
      <c r="BV50" s="43"/>
      <c r="BW50" s="43"/>
      <c r="BX50" s="70"/>
      <c r="BY50" s="184"/>
      <c r="BZ50" s="43"/>
      <c r="CA50" s="43"/>
      <c r="CB50" s="43"/>
      <c r="CC50" s="43"/>
      <c r="CD50" s="70"/>
      <c r="CE50" s="46"/>
      <c r="CF50" s="295">
        <v>7</v>
      </c>
      <c r="CG50" s="50">
        <v>216.102</v>
      </c>
      <c r="CH50" s="51">
        <v>-51</v>
      </c>
      <c r="CI50" s="52">
        <f>CG50+CH50*0.001</f>
        <v>216.05100000000002</v>
      </c>
      <c r="CJ50" s="21" t="s">
        <v>18</v>
      </c>
    </row>
    <row r="51" spans="2:88" ht="21" customHeight="1">
      <c r="B51" s="53"/>
      <c r="C51" s="16"/>
      <c r="D51" s="43"/>
      <c r="E51" s="54"/>
      <c r="F51" s="48"/>
      <c r="G51" s="46"/>
      <c r="H51" s="292">
        <v>3</v>
      </c>
      <c r="I51" s="23">
        <v>215.254</v>
      </c>
      <c r="J51" s="51">
        <v>42</v>
      </c>
      <c r="K51" s="52">
        <f>I51+J51*0.001</f>
        <v>215.296</v>
      </c>
      <c r="L51" s="48" t="s">
        <v>18</v>
      </c>
      <c r="M51" s="46"/>
      <c r="N51" s="47" t="s">
        <v>48</v>
      </c>
      <c r="O51" s="23">
        <v>215.34</v>
      </c>
      <c r="P51" s="51">
        <v>39</v>
      </c>
      <c r="Q51" s="52">
        <f>O51+P51*0.001</f>
        <v>215.379</v>
      </c>
      <c r="R51" s="21" t="s">
        <v>18</v>
      </c>
      <c r="BT51" s="68" t="s">
        <v>50</v>
      </c>
      <c r="BU51" s="52">
        <v>215.88</v>
      </c>
      <c r="BV51" s="51">
        <v>-46</v>
      </c>
      <c r="BW51" s="52">
        <f>BU51+BV51*0.001</f>
        <v>215.834</v>
      </c>
      <c r="BX51" s="71" t="s">
        <v>18</v>
      </c>
      <c r="BY51" s="184"/>
      <c r="BZ51" s="292">
        <v>6</v>
      </c>
      <c r="CA51" s="23">
        <v>216.068</v>
      </c>
      <c r="CB51" s="51">
        <v>-51</v>
      </c>
      <c r="CC51" s="52">
        <f>CA51+CB51*0.001</f>
        <v>216.01700000000002</v>
      </c>
      <c r="CD51" s="71" t="s">
        <v>18</v>
      </c>
      <c r="CE51" s="46"/>
      <c r="CF51" s="43"/>
      <c r="CG51" s="43"/>
      <c r="CH51" s="43"/>
      <c r="CI51" s="43"/>
      <c r="CJ51" s="45"/>
    </row>
    <row r="52" spans="2:88" ht="21" customHeight="1" thickBot="1">
      <c r="B52" s="55"/>
      <c r="C52" s="56"/>
      <c r="D52" s="57"/>
      <c r="E52" s="57"/>
      <c r="F52" s="58"/>
      <c r="G52" s="59"/>
      <c r="H52" s="60"/>
      <c r="I52" s="56"/>
      <c r="J52" s="57"/>
      <c r="K52" s="57"/>
      <c r="L52" s="58"/>
      <c r="M52" s="59"/>
      <c r="N52" s="60"/>
      <c r="O52" s="56"/>
      <c r="P52" s="57"/>
      <c r="Q52" s="57"/>
      <c r="R52" s="61"/>
      <c r="AD52" s="90"/>
      <c r="AE52" s="91"/>
      <c r="BG52" s="90"/>
      <c r="BH52" s="91"/>
      <c r="BT52" s="55"/>
      <c r="BU52" s="56"/>
      <c r="BV52" s="57"/>
      <c r="BW52" s="57"/>
      <c r="BX52" s="72"/>
      <c r="BY52" s="185"/>
      <c r="BZ52" s="60"/>
      <c r="CA52" s="56"/>
      <c r="CB52" s="57"/>
      <c r="CC52" s="57"/>
      <c r="CD52" s="72"/>
      <c r="CE52" s="59"/>
      <c r="CF52" s="60"/>
      <c r="CG52" s="56"/>
      <c r="CH52" s="57"/>
      <c r="CI52" s="57"/>
      <c r="CJ52" s="61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28">
    <mergeCell ref="R2:W2"/>
    <mergeCell ref="R3:S3"/>
    <mergeCell ref="BH3:BK3"/>
    <mergeCell ref="BN3:BO3"/>
    <mergeCell ref="Z3:AA3"/>
    <mergeCell ref="CD7:CE7"/>
    <mergeCell ref="CD11:CE11"/>
    <mergeCell ref="BX3:BY3"/>
    <mergeCell ref="L3:M3"/>
    <mergeCell ref="R4:W4"/>
    <mergeCell ref="D8:E8"/>
    <mergeCell ref="D9:E9"/>
    <mergeCell ref="D11:E11"/>
    <mergeCell ref="H7:I7"/>
    <mergeCell ref="H8:I8"/>
    <mergeCell ref="H9:I9"/>
    <mergeCell ref="H11:I11"/>
    <mergeCell ref="D7:E7"/>
    <mergeCell ref="CH11:CI11"/>
    <mergeCell ref="BN2:BS2"/>
    <mergeCell ref="BN4:BS4"/>
    <mergeCell ref="BP3:BS3"/>
    <mergeCell ref="BT3:BU3"/>
    <mergeCell ref="CH7:CI7"/>
    <mergeCell ref="CD8:CE8"/>
    <mergeCell ref="CH8:CI8"/>
    <mergeCell ref="CD9:CE9"/>
    <mergeCell ref="CH9:CI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685979" r:id="rId1"/>
    <oleObject progId="Paint.Picture" shapeId="1686158" r:id="rId2"/>
    <oleObject progId="Paint.Picture" shapeId="17091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2008-04-24T11:15:00Z</cp:lastPrinted>
  <dcterms:created xsi:type="dcterms:W3CDTF">2003-01-10T15:39:03Z</dcterms:created>
  <dcterms:modified xsi:type="dcterms:W3CDTF">2008-04-25T09:59:33Z</dcterms:modified>
  <cp:category/>
  <cp:version/>
  <cp:contentType/>
  <cp:contentStatus/>
</cp:coreProperties>
</file>