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90" windowWidth="28770" windowHeight="4905" activeTab="1"/>
  </bookViews>
  <sheets>
    <sheet name="Titul" sheetId="1" r:id="rId1"/>
    <sheet name="Jablonec nad Nisou" sheetId="2" r:id="rId2"/>
  </sheets>
  <definedNames/>
  <calcPr fullCalcOnLoad="1"/>
</workbook>
</file>

<file path=xl/sharedStrings.xml><?xml version="1.0" encoding="utf-8"?>
<sst xmlns="http://schemas.openxmlformats.org/spreadsheetml/2006/main" count="225" uniqueCount="135">
  <si>
    <t>Vjezdová</t>
  </si>
  <si>
    <t>Odjezdová</t>
  </si>
  <si>
    <t>Km  12,185</t>
  </si>
  <si>
    <t>3</t>
  </si>
  <si>
    <t>Mechanické</t>
  </si>
  <si>
    <t>L 1</t>
  </si>
  <si>
    <t>Př L</t>
  </si>
  <si>
    <t>Př S</t>
  </si>
  <si>
    <t>L 2</t>
  </si>
  <si>
    <t>L</t>
  </si>
  <si>
    <t>S</t>
  </si>
  <si>
    <t>zast.</t>
  </si>
  <si>
    <t>L 4</t>
  </si>
  <si>
    <t>proj.</t>
  </si>
  <si>
    <t>00</t>
  </si>
  <si>
    <t>1</t>
  </si>
  <si>
    <t>Vk 3</t>
  </si>
  <si>
    <t>Vk 1</t>
  </si>
  <si>
    <t>Vk 2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</si>
  <si>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</si>
  <si>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</si>
  <si>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</si>
  <si>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</si>
  <si>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</si>
  <si>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</si>
  <si>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</si>
  <si>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</si>
  <si>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</si>
  <si>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</si>
  <si>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Směr  :  Jablonec nad Nisou dolní nádraží</t>
  </si>
  <si>
    <t>Návěstidla  -  ŽST</t>
  </si>
  <si>
    <t>Směr  :  Smržovka</t>
  </si>
  <si>
    <t>Rychlostník</t>
  </si>
  <si>
    <t>Odjezdová skupinová</t>
  </si>
  <si>
    <t>Seřaďovací</t>
  </si>
  <si>
    <t>Obvod  výpravčího</t>
  </si>
  <si>
    <t>Traťové</t>
  </si>
  <si>
    <t>zabezpečovací</t>
  </si>
  <si>
    <t>Telefonické  dorozumívání</t>
  </si>
  <si>
    <t>Kód : 1</t>
  </si>
  <si>
    <t>S J</t>
  </si>
  <si>
    <t>Stanice  bez</t>
  </si>
  <si>
    <t>SENA</t>
  </si>
  <si>
    <t>zařízení :</t>
  </si>
  <si>
    <t>provoz podle D - 2</t>
  </si>
  <si>
    <t>ZZV</t>
  </si>
  <si>
    <t>326m</t>
  </si>
  <si>
    <t>seřaďovacích</t>
  </si>
  <si>
    <t>návěstidel</t>
  </si>
  <si>
    <t>III.  /  2011</t>
  </si>
  <si>
    <t>Zjišťování  konce</t>
  </si>
  <si>
    <t>výpravčí</t>
  </si>
  <si>
    <t>dozorce výhybek *)  hlásí telefonicky</t>
  </si>
  <si>
    <t>vlaku :</t>
  </si>
  <si>
    <t>vždy</t>
  </si>
  <si>
    <t>* ) = obsazení v době stanovené rozvrhem služby. V době nepřítomnosti přebírá jeho povinnosti výpravčí.</t>
  </si>
  <si>
    <t>11,980</t>
  </si>
  <si>
    <t>přechod v km 12,190-197</t>
  </si>
  <si>
    <t>11,998</t>
  </si>
  <si>
    <t>11,995</t>
  </si>
  <si>
    <t>Vlečka č: V4309</t>
  </si>
  <si>
    <t>km 12,192 vrata V4309</t>
  </si>
  <si>
    <t>*) U výhybky č.1 nebude zřízeno zábleskové světlo Sv1.</t>
  </si>
  <si>
    <t>Závislost samovratného přestavníku je ve vjezdovém návěstidle L.</t>
  </si>
  <si>
    <t>poznámka</t>
  </si>
  <si>
    <t>Obvod  vlaku  a  výpravčího</t>
  </si>
  <si>
    <t>Obvod  posunu</t>
  </si>
  <si>
    <t>Vjezdové / odjezdové rychlosti :</t>
  </si>
  <si>
    <t>Obvod  dozorce  výhybek  *)</t>
  </si>
  <si>
    <t>2</t>
  </si>
  <si>
    <t>ručně</t>
  </si>
  <si>
    <t xml:space="preserve">  výměnový zámek, klíč je v kontrolním zámku v.č.5</t>
  </si>
  <si>
    <t>6</t>
  </si>
  <si>
    <t xml:space="preserve">  kontrolní výměnový zámek, klíč 6/3 je v ÚZ v DK</t>
  </si>
  <si>
    <t>v celé ŽST - rychlost 40 km/h</t>
  </si>
  <si>
    <t>SV*)</t>
  </si>
  <si>
    <t xml:space="preserve">  výkolejkový zámek, klíč je v ÚZ v DK</t>
  </si>
  <si>
    <t>KVC</t>
  </si>
  <si>
    <t xml:space="preserve">  konec vlakové cesty na k.č.4</t>
  </si>
  <si>
    <t xml:space="preserve">  bez zabezpečení</t>
  </si>
  <si>
    <t>Přednostní poloha na kolej č. 2</t>
  </si>
  <si>
    <t>7</t>
  </si>
  <si>
    <t xml:space="preserve">  kontrolní výměnový zámek, klíč 7/9 je v ÚZ v DK</t>
  </si>
  <si>
    <t>Současné  vlakové  cesty</t>
  </si>
  <si>
    <t xml:space="preserve">  výměnový zámek, klíč je v kontrolním zámku v.č.13</t>
  </si>
  <si>
    <t>15</t>
  </si>
  <si>
    <t xml:space="preserve">  odtl.vým. zámek do obou směrů, klíč je v ÚZ na St.II</t>
  </si>
  <si>
    <t xml:space="preserve">  kontrolní výkolejkový zámek, klíč Vk2/8 je v ÚZ v DK</t>
  </si>
  <si>
    <t xml:space="preserve">  výměnový zámek, klíč je v kontrolním zámku Vk 2</t>
  </si>
  <si>
    <t>Zabezpečovací zařízení neumožňuje současné vlakové cesty</t>
  </si>
  <si>
    <t>13</t>
  </si>
  <si>
    <t xml:space="preserve">  kontrolní výměnový zámek, klíč 13/11 je v ÚZ na St.II</t>
  </si>
  <si>
    <t>16</t>
  </si>
  <si>
    <t xml:space="preserve">  výměnový zámek, klíč je v kontrolním zámku Vk 3</t>
  </si>
  <si>
    <t>VZ do obou směrů, klíč je v KZ v.č.6</t>
  </si>
  <si>
    <t xml:space="preserve">  kontrolní výměnový zámek, klíč 5/2 je v ÚZ v DK</t>
  </si>
  <si>
    <t xml:space="preserve">  výměnový zámek, klíč je v kontrolním zámku v.č.7</t>
  </si>
  <si>
    <t>vyjma současných odjezdů</t>
  </si>
  <si>
    <t xml:space="preserve">  kontrolní výkolejkový zámek, klíč Vk3/16 je v ÚZ na St.II</t>
  </si>
  <si>
    <t xml:space="preserve">  odt.vým. zámek do obou směrů, klíč je v ÚZ na St.II</t>
  </si>
  <si>
    <t>Trať :</t>
  </si>
  <si>
    <t>548B</t>
  </si>
  <si>
    <t>Ev. č. :</t>
  </si>
  <si>
    <t>Staniční</t>
  </si>
  <si>
    <t>ústřední zámek v DK</t>
  </si>
  <si>
    <t>Kód :  3</t>
  </si>
  <si>
    <t>ústřední zámek na St.II</t>
  </si>
  <si>
    <t>Kód :  4</t>
  </si>
  <si>
    <t>Dopravní stanoviště :</t>
  </si>
  <si>
    <t>Dopravní kancelář</t>
  </si>
  <si>
    <t>EZ 7</t>
  </si>
  <si>
    <t>( km )</t>
  </si>
  <si>
    <t>Počet  pracovníků :</t>
  </si>
  <si>
    <t>Výpravčí  -  1</t>
  </si>
  <si>
    <t>Dozorce výhybek  -  1*)</t>
  </si>
  <si>
    <t>směr : Jablonec nad Nisou dolní nádraží</t>
  </si>
  <si>
    <t>směr : Smržovka</t>
  </si>
  <si>
    <t>Zjišťování</t>
  </si>
  <si>
    <t>zast. - 00</t>
  </si>
  <si>
    <t>dozorce výhybek</t>
  </si>
  <si>
    <t>zast. - 30</t>
  </si>
  <si>
    <t>konce  vlaku</t>
  </si>
  <si>
    <t>proj. - 00</t>
  </si>
  <si>
    <t>Dopravní  koleje</t>
  </si>
  <si>
    <t>Nástupiště  u  koleje a přechod</t>
  </si>
  <si>
    <t>Poznámka</t>
  </si>
  <si>
    <t>Hlavní  staniční  kolej</t>
  </si>
  <si>
    <t>č. II,  úrovňové, jednostranné vnitřní</t>
  </si>
  <si>
    <t>směr Smržovka</t>
  </si>
  <si>
    <t>konstrukce Tischer</t>
  </si>
  <si>
    <t>č. I,  úrovňové, jednostranné vnitřní</t>
  </si>
  <si>
    <t>směr Jablonec n.Nisou dolní nádraží</t>
  </si>
  <si>
    <t>Vjezd - odjezd - průjezd</t>
  </si>
  <si>
    <t>přechod</t>
  </si>
  <si>
    <t>přístup od DK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</si>
</sst>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9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14"/>
      <name val="Arial CE"/>
      <family val="2"/>
    </font>
    <font>
      <b/>
      <sz val="16"/>
      <name val="Times New Roman CE"/>
      <family val="1"/>
    </font>
    <font>
      <sz val="12"/>
      <color indexed="10"/>
      <name val="Arial CE"/>
      <family val="2"/>
    </font>
    <font>
      <sz val="12"/>
      <name val="Times New Roman CE"/>
      <family val="1"/>
    </font>
    <font>
      <b/>
      <sz val="12"/>
      <color indexed="10"/>
      <name val="Arial CE"/>
      <family val="2"/>
    </font>
    <font>
      <u val="single"/>
      <sz val="14"/>
      <name val="Arial CE"/>
      <family val="2"/>
    </font>
    <font>
      <b/>
      <sz val="14"/>
      <color indexed="12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8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i/>
      <sz val="10"/>
      <name val="Arial CE"/>
      <family val="0"/>
    </font>
    <font>
      <sz val="18"/>
      <name val="Times New Roman CE"/>
      <family val="1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b/>
      <i/>
      <sz val="16"/>
      <color indexed="10"/>
      <name val="Monotype Corsiva"/>
      <family val="4"/>
    </font>
    <font>
      <sz val="11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1"/>
      <name val="Arial"/>
      <family val="0"/>
    </font>
    <font>
      <b/>
      <u val="single"/>
      <sz val="12"/>
      <name val="Arial CE"/>
      <family val="2"/>
    </font>
    <font>
      <b/>
      <sz val="16"/>
      <color indexed="12"/>
      <name val="Arial CE"/>
      <family val="2"/>
    </font>
    <font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20"/>
      <color indexed="16"/>
      <name val="Times New Roman CE"/>
      <family val="1"/>
    </font>
    <font>
      <b/>
      <sz val="10"/>
      <name val="Arial Narrow C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4"/>
      <name val="Arial CE"/>
      <family val="0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i/>
      <sz val="12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2" xfId="0" applyFont="1" applyBorder="1" applyAlignment="1">
      <alignment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7" fillId="4" borderId="9" xfId="0" applyFont="1" applyFill="1" applyBorder="1" applyAlignment="1">
      <alignment horizontal="centerContinuous" vertical="center"/>
    </xf>
    <xf numFmtId="0" fontId="7" fillId="4" borderId="10" xfId="0" applyFont="1" applyFill="1" applyBorder="1" applyAlignment="1">
      <alignment horizontal="centerContinuous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44" fontId="7" fillId="4" borderId="11" xfId="18" applyFont="1" applyFill="1" applyBorder="1" applyAlignment="1">
      <alignment horizontal="centerContinuous" vertical="center"/>
    </xf>
    <xf numFmtId="44" fontId="7" fillId="4" borderId="13" xfId="18" applyFont="1" applyFill="1" applyBorder="1" applyAlignment="1">
      <alignment horizontal="centerContinuous" vertical="center"/>
    </xf>
    <xf numFmtId="44" fontId="7" fillId="4" borderId="12" xfId="18" applyFont="1" applyFill="1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49" fontId="29" fillId="0" borderId="0" xfId="22" applyNumberFormat="1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2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164" fontId="3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Continuous" vertical="center"/>
    </xf>
    <xf numFmtId="164" fontId="5" fillId="0" borderId="0" xfId="0" applyNumberFormat="1" applyFont="1" applyBorder="1" applyAlignment="1" quotePrefix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64" fontId="5" fillId="0" borderId="1" xfId="0" applyNumberFormat="1" applyFont="1" applyBorder="1" applyAlignment="1" quotePrefix="1">
      <alignment horizontal="centerContinuous" vertical="center"/>
    </xf>
    <xf numFmtId="164" fontId="34" fillId="0" borderId="0" xfId="0" applyNumberFormat="1" applyFont="1" applyBorder="1" applyAlignment="1">
      <alignment horizontal="centerContinuous" vertical="center"/>
    </xf>
    <xf numFmtId="164" fontId="34" fillId="0" borderId="25" xfId="0" applyNumberFormat="1" applyFont="1" applyBorder="1" applyAlignment="1">
      <alignment horizontal="centerContinuous" vertical="center"/>
    </xf>
    <xf numFmtId="0" fontId="35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164" fontId="34" fillId="0" borderId="22" xfId="0" applyNumberFormat="1" applyFont="1" applyBorder="1" applyAlignment="1">
      <alignment horizontal="centerContinuous" vertical="center"/>
    </xf>
    <xf numFmtId="164" fontId="34" fillId="0" borderId="1" xfId="0" applyNumberFormat="1" applyFont="1" applyBorder="1" applyAlignment="1">
      <alignment horizontal="centerContinuous" vertical="center"/>
    </xf>
    <xf numFmtId="0" fontId="0" fillId="0" borderId="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5" fillId="0" borderId="0" xfId="0" applyNumberFormat="1" applyFont="1" applyBorder="1" applyAlignment="1" quotePrefix="1">
      <alignment horizontal="center" vertical="center"/>
    </xf>
    <xf numFmtId="164" fontId="5" fillId="0" borderId="1" xfId="0" applyNumberFormat="1" applyFont="1" applyBorder="1" applyAlignment="1" quotePrefix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3" fillId="0" borderId="25" xfId="0" applyNumberFormat="1" applyFont="1" applyBorder="1" applyAlignment="1">
      <alignment horizontal="centerContinuous" vertical="center"/>
    </xf>
    <xf numFmtId="164" fontId="3" fillId="0" borderId="22" xfId="0" applyNumberFormat="1" applyFont="1" applyBorder="1" applyAlignment="1">
      <alignment horizontal="centerContinuous" vertical="center"/>
    </xf>
    <xf numFmtId="164" fontId="3" fillId="0" borderId="1" xfId="0" applyNumberFormat="1" applyFont="1" applyBorder="1" applyAlignment="1">
      <alignment horizontal="centerContinuous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Continuous" vertical="center"/>
    </xf>
    <xf numFmtId="0" fontId="9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0" xfId="22" applyNumberFormat="1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5" fillId="0" borderId="0" xfId="0" applyFont="1" applyAlignment="1">
      <alignment/>
    </xf>
    <xf numFmtId="49" fontId="0" fillId="0" borderId="0" xfId="21" applyNumberFormat="1" applyFont="1" applyAlignment="1">
      <alignment horizontal="left"/>
      <protection/>
    </xf>
    <xf numFmtId="49" fontId="0" fillId="0" borderId="0" xfId="21" applyNumberFormat="1" applyFont="1" applyAlignment="1">
      <alignment horizont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164" fontId="25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49" fontId="0" fillId="0" borderId="0" xfId="21" applyNumberFormat="1" applyFont="1" applyAlignment="1">
      <alignment horizontal="center" vertical="top"/>
      <protection/>
    </xf>
    <xf numFmtId="0" fontId="9" fillId="0" borderId="0" xfId="0" applyFont="1" applyAlignment="1">
      <alignment horizontal="left"/>
    </xf>
    <xf numFmtId="0" fontId="38" fillId="0" borderId="0" xfId="0" applyFont="1" applyBorder="1" applyAlignment="1">
      <alignment horizontal="center"/>
    </xf>
    <xf numFmtId="0" fontId="39" fillId="0" borderId="0" xfId="20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top"/>
    </xf>
    <xf numFmtId="164" fontId="0" fillId="0" borderId="0" xfId="21" applyNumberFormat="1" applyFont="1" applyAlignment="1">
      <alignment horizontal="center"/>
      <protection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right"/>
      <protection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164" fontId="0" fillId="0" borderId="0" xfId="21" applyNumberFormat="1" applyFont="1" applyAlignment="1">
      <alignment horizontal="center" vertical="top"/>
      <protection/>
    </xf>
    <xf numFmtId="0" fontId="22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8" fillId="0" borderId="0" xfId="0" applyFont="1" applyBorder="1" applyAlignment="1">
      <alignment horizontal="right"/>
    </xf>
    <xf numFmtId="49" fontId="13" fillId="0" borderId="0" xfId="0" applyNumberFormat="1" applyFont="1" applyAlignment="1">
      <alignment horizontal="right" vertical="top"/>
    </xf>
    <xf numFmtId="0" fontId="22" fillId="0" borderId="0" xfId="0" applyFont="1" applyAlignment="1">
      <alignment horizontal="right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4" fillId="0" borderId="0" xfId="0" applyFont="1" applyAlignment="1">
      <alignment horizontal="center"/>
    </xf>
    <xf numFmtId="164" fontId="5" fillId="0" borderId="0" xfId="0" applyNumberFormat="1" applyFont="1" applyFill="1" applyBorder="1" applyAlignment="1" quotePrefix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left" vertical="top"/>
      <protection/>
    </xf>
    <xf numFmtId="164" fontId="0" fillId="0" borderId="0" xfId="0" applyNumberFormat="1" applyAlignment="1">
      <alignment horizontal="center" vertical="top"/>
    </xf>
    <xf numFmtId="0" fontId="38" fillId="0" borderId="0" xfId="0" applyFont="1" applyBorder="1" applyAlignment="1">
      <alignment horizontal="center" vertical="top"/>
    </xf>
    <xf numFmtId="0" fontId="39" fillId="0" borderId="0" xfId="0" applyFont="1" applyAlignment="1">
      <alignment horizontal="center" vertical="center"/>
    </xf>
    <xf numFmtId="164" fontId="40" fillId="0" borderId="0" xfId="0" applyNumberFormat="1" applyFont="1" applyBorder="1" applyAlignment="1">
      <alignment horizontal="centerContinuous" vertical="center"/>
    </xf>
    <xf numFmtId="0" fontId="34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4" fillId="0" borderId="0" xfId="0" applyFont="1" applyAlignment="1">
      <alignment horizontal="right"/>
    </xf>
    <xf numFmtId="0" fontId="3" fillId="5" borderId="40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centerContinuous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44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vertical="center"/>
    </xf>
    <xf numFmtId="0" fontId="0" fillId="5" borderId="13" xfId="0" applyFont="1" applyFill="1" applyBorder="1" applyAlignment="1">
      <alignment vertical="center"/>
    </xf>
    <xf numFmtId="0" fontId="0" fillId="5" borderId="13" xfId="0" applyFont="1" applyFill="1" applyBorder="1" applyAlignment="1">
      <alignment horizontal="centerContinuous" vertical="center"/>
    </xf>
    <xf numFmtId="0" fontId="3" fillId="5" borderId="4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164" fontId="17" fillId="0" borderId="28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17" fillId="0" borderId="45" xfId="0" applyNumberFormat="1" applyFont="1" applyBorder="1" applyAlignment="1">
      <alignment horizontal="center" vertical="center"/>
    </xf>
    <xf numFmtId="0" fontId="17" fillId="0" borderId="45" xfId="0" applyNumberFormat="1" applyFont="1" applyBorder="1" applyAlignment="1">
      <alignment horizontal="center" vertical="center"/>
    </xf>
    <xf numFmtId="49" fontId="41" fillId="0" borderId="45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164" fontId="17" fillId="0" borderId="47" xfId="0" applyNumberFormat="1" applyFont="1" applyFill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0" fillId="0" borderId="45" xfId="0" applyNumberFormat="1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9" fontId="21" fillId="0" borderId="49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164" fontId="17" fillId="0" borderId="36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4" fillId="0" borderId="34" xfId="0" applyFont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17" fillId="0" borderId="49" xfId="0" applyNumberFormat="1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left" vertical="center"/>
    </xf>
    <xf numFmtId="164" fontId="3" fillId="0" borderId="34" xfId="0" applyNumberFormat="1" applyFont="1" applyBorder="1" applyAlignment="1">
      <alignment horizontal="left" vertical="center"/>
    </xf>
    <xf numFmtId="0" fontId="15" fillId="0" borderId="0" xfId="22" applyFont="1" applyAlignment="1">
      <alignment/>
      <protection/>
    </xf>
    <xf numFmtId="0" fontId="15" fillId="0" borderId="0" xfId="22" applyFont="1" applyBorder="1" applyAlignment="1">
      <alignment/>
      <protection/>
    </xf>
    <xf numFmtId="0" fontId="15" fillId="0" borderId="0" xfId="22" applyFont="1" applyBorder="1">
      <alignment/>
      <protection/>
    </xf>
    <xf numFmtId="0" fontId="15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3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6" fillId="0" borderId="0" xfId="22" applyFont="1" applyAlignment="1">
      <alignment horizontal="right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6" fillId="0" borderId="0" xfId="22" applyFont="1" applyAlignment="1">
      <alignment vertical="center"/>
      <protection/>
    </xf>
    <xf numFmtId="0" fontId="16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5" fillId="0" borderId="0" xfId="22" applyFont="1" applyAlignment="1">
      <alignment vertical="center"/>
      <protection/>
    </xf>
    <xf numFmtId="0" fontId="15" fillId="0" borderId="0" xfId="22" applyFont="1" applyAlignment="1" quotePrefix="1">
      <alignment vertical="center"/>
      <protection/>
    </xf>
    <xf numFmtId="0" fontId="15" fillId="0" borderId="0" xfId="22" applyFont="1" applyBorder="1" applyAlignment="1">
      <alignment vertical="center"/>
      <protection/>
    </xf>
    <xf numFmtId="0" fontId="0" fillId="2" borderId="53" xfId="22" applyFont="1" applyFill="1" applyBorder="1" applyAlignment="1">
      <alignment vertical="center"/>
      <protection/>
    </xf>
    <xf numFmtId="0" fontId="0" fillId="2" borderId="54" xfId="22" applyFont="1" applyFill="1" applyBorder="1" applyAlignment="1">
      <alignment vertical="center"/>
      <protection/>
    </xf>
    <xf numFmtId="0" fontId="0" fillId="2" borderId="54" xfId="22" applyFont="1" applyFill="1" applyBorder="1" applyAlignment="1" quotePrefix="1">
      <alignment vertical="center"/>
      <protection/>
    </xf>
    <xf numFmtId="164" fontId="0" fillId="2" borderId="54" xfId="22" applyNumberFormat="1" applyFont="1" applyFill="1" applyBorder="1" applyAlignment="1">
      <alignment vertical="center"/>
      <protection/>
    </xf>
    <xf numFmtId="0" fontId="0" fillId="2" borderId="55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22" xfId="22" applyFont="1" applyFill="1" applyBorder="1" applyAlignment="1">
      <alignment vertical="center"/>
      <protection/>
    </xf>
    <xf numFmtId="0" fontId="0" fillId="0" borderId="56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2" borderId="25" xfId="22" applyFill="1" applyBorder="1" applyAlignment="1">
      <alignment vertical="center"/>
      <protection/>
    </xf>
    <xf numFmtId="0" fontId="0" fillId="0" borderId="2" xfId="22" applyFont="1" applyBorder="1">
      <alignment/>
      <protection/>
    </xf>
    <xf numFmtId="0" fontId="11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0" xfId="22" applyFont="1" applyFill="1" applyBorder="1">
      <alignment/>
      <protection/>
    </xf>
    <xf numFmtId="0" fontId="0" fillId="5" borderId="0" xfId="22" applyFont="1" applyFill="1" applyBorder="1">
      <alignment/>
      <protection/>
    </xf>
    <xf numFmtId="0" fontId="51" fillId="5" borderId="0" xfId="22" applyFont="1" applyFill="1" applyBorder="1" applyAlignment="1">
      <alignment horizontal="center" vertical="center"/>
      <protection/>
    </xf>
    <xf numFmtId="0" fontId="51" fillId="0" borderId="0" xfId="22" applyFont="1" applyFill="1" applyBorder="1" applyAlignment="1">
      <alignment horizontal="center" vertical="center"/>
      <protection/>
    </xf>
    <xf numFmtId="0" fontId="0" fillId="0" borderId="1" xfId="22" applyFont="1" applyBorder="1">
      <alignment/>
      <protection/>
    </xf>
    <xf numFmtId="0" fontId="11" fillId="0" borderId="0" xfId="22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center"/>
      <protection/>
    </xf>
    <xf numFmtId="0" fontId="0" fillId="0" borderId="1" xfId="22" applyBorder="1" applyAlignment="1">
      <alignment vertical="center"/>
      <protection/>
    </xf>
    <xf numFmtId="0" fontId="0" fillId="0" borderId="57" xfId="22" applyFont="1" applyBorder="1">
      <alignment/>
      <protection/>
    </xf>
    <xf numFmtId="0" fontId="0" fillId="0" borderId="58" xfId="22" applyFont="1" applyBorder="1">
      <alignment/>
      <protection/>
    </xf>
    <xf numFmtId="0" fontId="0" fillId="0" borderId="59" xfId="22" applyFont="1" applyBorder="1">
      <alignment/>
      <protection/>
    </xf>
    <xf numFmtId="0" fontId="5" fillId="0" borderId="0" xfId="22" applyFont="1" applyBorder="1" applyAlignment="1">
      <alignment horizontal="center" vertical="center"/>
      <protection/>
    </xf>
    <xf numFmtId="0" fontId="52" fillId="0" borderId="0" xfId="22" applyFont="1" applyFill="1" applyBorder="1" applyAlignment="1">
      <alignment horizontal="center" vertical="center"/>
      <protection/>
    </xf>
    <xf numFmtId="0" fontId="53" fillId="0" borderId="0" xfId="22" applyFont="1" applyBorder="1" applyAlignment="1">
      <alignment horizontal="center"/>
      <protection/>
    </xf>
    <xf numFmtId="0" fontId="5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164" fontId="54" fillId="0" borderId="0" xfId="22" applyNumberFormat="1" applyFont="1" applyFill="1" applyBorder="1" applyAlignment="1">
      <alignment horizontal="center" vertical="center"/>
      <protection/>
    </xf>
    <xf numFmtId="0" fontId="55" fillId="0" borderId="0" xfId="22" applyNumberFormat="1" applyFont="1" applyBorder="1" applyAlignment="1">
      <alignment horizontal="center" vertical="center"/>
      <protection/>
    </xf>
    <xf numFmtId="49" fontId="54" fillId="0" borderId="0" xfId="22" applyNumberFormat="1" applyFont="1" applyFill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0" fillId="0" borderId="58" xfId="22" applyFont="1" applyBorder="1" applyAlignment="1">
      <alignment horizontal="center"/>
      <protection/>
    </xf>
    <xf numFmtId="0" fontId="3" fillId="0" borderId="58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top"/>
      <protection/>
    </xf>
    <xf numFmtId="0" fontId="8" fillId="0" borderId="0" xfId="22" applyFont="1" applyBorder="1" applyAlignment="1">
      <alignment horizontal="center" vertical="center"/>
      <protection/>
    </xf>
    <xf numFmtId="49" fontId="8" fillId="0" borderId="0" xfId="22" applyNumberFormat="1" applyFont="1" applyBorder="1" applyAlignment="1">
      <alignment horizontal="center" vertical="center"/>
      <protection/>
    </xf>
    <xf numFmtId="0" fontId="0" fillId="0" borderId="60" xfId="22" applyFont="1" applyBorder="1">
      <alignment/>
      <protection/>
    </xf>
    <xf numFmtId="0" fontId="0" fillId="0" borderId="30" xfId="22" applyFont="1" applyBorder="1">
      <alignment/>
      <protection/>
    </xf>
    <xf numFmtId="0" fontId="0" fillId="0" borderId="30" xfId="22" applyFont="1" applyBorder="1" applyAlignment="1">
      <alignment horizontal="center"/>
      <protection/>
    </xf>
    <xf numFmtId="0" fontId="56" fillId="0" borderId="30" xfId="22" applyFont="1" applyFill="1" applyBorder="1" applyAlignment="1">
      <alignment horizontal="center" vertical="center"/>
      <protection/>
    </xf>
    <xf numFmtId="0" fontId="0" fillId="0" borderId="61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3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22" xfId="22" applyFill="1" applyBorder="1" applyAlignment="1">
      <alignment vertical="center"/>
      <protection/>
    </xf>
    <xf numFmtId="0" fontId="0" fillId="6" borderId="62" xfId="22" applyFont="1" applyFill="1" applyBorder="1" applyAlignment="1">
      <alignment vertical="center"/>
      <protection/>
    </xf>
    <xf numFmtId="0" fontId="0" fillId="6" borderId="63" xfId="22" applyFont="1" applyFill="1" applyBorder="1" applyAlignment="1">
      <alignment vertical="center"/>
      <protection/>
    </xf>
    <xf numFmtId="0" fontId="0" fillId="6" borderId="64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22" xfId="22" applyFont="1" applyFill="1" applyBorder="1" applyAlignment="1">
      <alignment vertical="center"/>
      <protection/>
    </xf>
    <xf numFmtId="0" fontId="3" fillId="6" borderId="65" xfId="22" applyFont="1" applyFill="1" applyBorder="1" applyAlignment="1">
      <alignment horizontal="center" vertical="center"/>
      <protection/>
    </xf>
    <xf numFmtId="0" fontId="3" fillId="6" borderId="66" xfId="22" applyFont="1" applyFill="1" applyBorder="1" applyAlignment="1">
      <alignment horizontal="center" vertical="center"/>
      <protection/>
    </xf>
    <xf numFmtId="0" fontId="3" fillId="6" borderId="67" xfId="22" applyFont="1" applyFill="1" applyBorder="1" applyAlignment="1">
      <alignment horizontal="center" vertical="center"/>
      <protection/>
    </xf>
    <xf numFmtId="0" fontId="0" fillId="2" borderId="25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8" xfId="22" applyNumberFormat="1" applyFont="1" applyBorder="1" applyAlignment="1">
      <alignment vertical="center"/>
      <protection/>
    </xf>
    <xf numFmtId="164" fontId="0" fillId="0" borderId="28" xfId="22" applyNumberFormat="1" applyFont="1" applyBorder="1" applyAlignment="1">
      <alignment vertical="center"/>
      <protection/>
    </xf>
    <xf numFmtId="164" fontId="0" fillId="0" borderId="28" xfId="22" applyNumberFormat="1" applyFont="1" applyBorder="1" applyAlignment="1">
      <alignment vertical="center"/>
      <protection/>
    </xf>
    <xf numFmtId="1" fontId="0" fillId="0" borderId="1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" xfId="22" applyFont="1" applyBorder="1" applyAlignment="1">
      <alignment vertical="center"/>
      <protection/>
    </xf>
    <xf numFmtId="0" fontId="6" fillId="0" borderId="68" xfId="22" applyNumberFormat="1" applyFont="1" applyBorder="1" applyAlignment="1">
      <alignment horizontal="center" vertical="center"/>
      <protection/>
    </xf>
    <xf numFmtId="164" fontId="57" fillId="0" borderId="28" xfId="22" applyNumberFormat="1" applyFont="1" applyFill="1" applyBorder="1" applyAlignment="1">
      <alignment horizontal="center" vertical="center"/>
      <protection/>
    </xf>
    <xf numFmtId="164" fontId="57" fillId="0" borderId="28" xfId="22" applyNumberFormat="1" applyFont="1" applyBorder="1" applyAlignment="1">
      <alignment horizontal="center" vertical="center"/>
      <protection/>
    </xf>
    <xf numFmtId="1" fontId="57" fillId="0" borderId="1" xfId="22" applyNumberFormat="1" applyFont="1" applyBorder="1" applyAlignment="1">
      <alignment horizontal="center" vertical="center"/>
      <protection/>
    </xf>
    <xf numFmtId="1" fontId="57" fillId="0" borderId="1" xfId="22" applyNumberFormat="1" applyFont="1" applyFill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" xfId="22" applyFont="1" applyBorder="1" applyAlignment="1">
      <alignment horizontal="center" vertical="center"/>
      <protection/>
    </xf>
    <xf numFmtId="164" fontId="0" fillId="0" borderId="28" xfId="22" applyNumberFormat="1" applyFont="1" applyFill="1" applyBorder="1" applyAlignment="1">
      <alignment vertical="center"/>
      <protection/>
    </xf>
    <xf numFmtId="0" fontId="16" fillId="0" borderId="68" xfId="22" applyNumberFormat="1" applyFont="1" applyBorder="1" applyAlignment="1">
      <alignment horizontal="center" vertical="center"/>
      <protection/>
    </xf>
    <xf numFmtId="164" fontId="58" fillId="0" borderId="28" xfId="22" applyNumberFormat="1" applyFont="1" applyBorder="1" applyAlignment="1">
      <alignment horizontal="center" vertical="center"/>
      <protection/>
    </xf>
    <xf numFmtId="49" fontId="0" fillId="0" borderId="69" xfId="22" applyNumberFormat="1" applyFont="1" applyBorder="1" applyAlignment="1">
      <alignment vertical="center"/>
      <protection/>
    </xf>
    <xf numFmtId="164" fontId="0" fillId="0" borderId="70" xfId="22" applyNumberFormat="1" applyFont="1" applyBorder="1" applyAlignment="1">
      <alignment vertical="center"/>
      <protection/>
    </xf>
    <xf numFmtId="164" fontId="0" fillId="0" borderId="70" xfId="22" applyNumberFormat="1" applyFont="1" applyBorder="1" applyAlignment="1">
      <alignment vertical="center"/>
      <protection/>
    </xf>
    <xf numFmtId="1" fontId="0" fillId="0" borderId="61" xfId="22" applyNumberFormat="1" applyFont="1" applyBorder="1" applyAlignment="1">
      <alignment vertical="center"/>
      <protection/>
    </xf>
    <xf numFmtId="1" fontId="0" fillId="0" borderId="60" xfId="22" applyNumberFormat="1" applyFont="1" applyBorder="1" applyAlignment="1">
      <alignment vertical="center"/>
      <protection/>
    </xf>
    <xf numFmtId="1" fontId="0" fillId="0" borderId="30" xfId="22" applyNumberFormat="1" applyFont="1" applyBorder="1" applyAlignment="1">
      <alignment vertical="center"/>
      <protection/>
    </xf>
    <xf numFmtId="0" fontId="0" fillId="0" borderId="61" xfId="22" applyFont="1" applyBorder="1" applyAlignment="1">
      <alignment vertical="center"/>
      <protection/>
    </xf>
    <xf numFmtId="0" fontId="0" fillId="2" borderId="32" xfId="22" applyFill="1" applyBorder="1" applyAlignment="1">
      <alignment vertical="center"/>
      <protection/>
    </xf>
    <xf numFmtId="0" fontId="0" fillId="2" borderId="34" xfId="22" applyFill="1" applyBorder="1" applyAlignment="1">
      <alignment vertical="center"/>
      <protection/>
    </xf>
    <xf numFmtId="0" fontId="0" fillId="2" borderId="35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27" fillId="3" borderId="7" xfId="0" applyFont="1" applyFill="1" applyBorder="1" applyAlignment="1">
      <alignment horizontal="center" vertical="center"/>
    </xf>
    <xf numFmtId="0" fontId="28" fillId="4" borderId="71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28" fillId="4" borderId="44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3" fillId="0" borderId="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1" xfId="22" applyFont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2" fillId="0" borderId="2" xfId="22" applyFont="1" applyBorder="1" applyAlignment="1">
      <alignment horizontal="center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2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19" fillId="6" borderId="63" xfId="22" applyFont="1" applyFill="1" applyBorder="1" applyAlignment="1">
      <alignment horizontal="center" vertical="center"/>
      <protection/>
    </xf>
    <xf numFmtId="0" fontId="19" fillId="6" borderId="63" xfId="22" applyFont="1" applyFill="1" applyBorder="1" applyAlignment="1" quotePrefix="1">
      <alignment horizontal="center" vertical="center"/>
      <protection/>
    </xf>
    <xf numFmtId="0" fontId="3" fillId="6" borderId="72" xfId="22" applyFont="1" applyFill="1" applyBorder="1" applyAlignment="1">
      <alignment horizontal="center" vertical="center"/>
      <protection/>
    </xf>
    <xf numFmtId="0" fontId="3" fillId="6" borderId="73" xfId="22" applyFont="1" applyFill="1" applyBorder="1" applyAlignment="1">
      <alignment horizontal="center" vertical="center"/>
      <protection/>
    </xf>
    <xf numFmtId="0" fontId="3" fillId="6" borderId="74" xfId="22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Jablonec nad Nisou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504825</xdr:colOff>
      <xdr:row>33</xdr:row>
      <xdr:rowOff>0</xdr:rowOff>
    </xdr:from>
    <xdr:to>
      <xdr:col>45</xdr:col>
      <xdr:colOff>180975</xdr:colOff>
      <xdr:row>33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32889825" y="8143875"/>
          <a:ext cx="6477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6383000" y="6657975"/>
          <a:ext cx="16002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15</xdr:col>
      <xdr:colOff>266700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28700" y="5972175"/>
          <a:ext cx="10153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73</xdr:col>
      <xdr:colOff>247650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6657975"/>
          <a:ext cx="2120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68</xdr:col>
      <xdr:colOff>495300</xdr:colOff>
      <xdr:row>23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56550" y="5972175"/>
          <a:ext cx="17506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Jablonec nad Nisou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33</xdr:col>
      <xdr:colOff>390525</xdr:colOff>
      <xdr:row>14</xdr:row>
      <xdr:rowOff>219075</xdr:rowOff>
    </xdr:from>
    <xdr:to>
      <xdr:col>35</xdr:col>
      <xdr:colOff>161925</xdr:colOff>
      <xdr:row>16</xdr:row>
      <xdr:rowOff>219075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40195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21</xdr:row>
      <xdr:rowOff>219075</xdr:rowOff>
    </xdr:from>
    <xdr:to>
      <xdr:col>68</xdr:col>
      <xdr:colOff>647700</xdr:colOff>
      <xdr:row>23</xdr:row>
      <xdr:rowOff>114300</xdr:rowOff>
    </xdr:to>
    <xdr:grpSp>
      <xdr:nvGrpSpPr>
        <xdr:cNvPr id="44" name="Group 44"/>
        <xdr:cNvGrpSpPr>
          <a:grpSpLocks noChangeAspect="1"/>
        </xdr:cNvGrpSpPr>
      </xdr:nvGrpSpPr>
      <xdr:grpSpPr>
        <a:xfrm>
          <a:off x="507111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" name="Line 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23</xdr:row>
      <xdr:rowOff>114300</xdr:rowOff>
    </xdr:from>
    <xdr:to>
      <xdr:col>22</xdr:col>
      <xdr:colOff>504825</xdr:colOff>
      <xdr:row>26</xdr:row>
      <xdr:rowOff>114300</xdr:rowOff>
    </xdr:to>
    <xdr:sp>
      <xdr:nvSpPr>
        <xdr:cNvPr id="47" name="Line 47"/>
        <xdr:cNvSpPr>
          <a:spLocks/>
        </xdr:cNvSpPr>
      </xdr:nvSpPr>
      <xdr:spPr>
        <a:xfrm flipH="1" flipV="1">
          <a:off x="11182350" y="5972175"/>
          <a:ext cx="5210175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4" name="text 55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342900</xdr:colOff>
      <xdr:row>27</xdr:row>
      <xdr:rowOff>219075</xdr:rowOff>
    </xdr:from>
    <xdr:to>
      <xdr:col>32</xdr:col>
      <xdr:colOff>647700</xdr:colOff>
      <xdr:row>29</xdr:row>
      <xdr:rowOff>114300</xdr:rowOff>
    </xdr:to>
    <xdr:grpSp>
      <xdr:nvGrpSpPr>
        <xdr:cNvPr id="55" name="Group 55"/>
        <xdr:cNvGrpSpPr>
          <a:grpSpLocks noChangeAspect="1"/>
        </xdr:cNvGrpSpPr>
      </xdr:nvGrpSpPr>
      <xdr:grpSpPr>
        <a:xfrm>
          <a:off x="23660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19050</xdr:colOff>
      <xdr:row>35</xdr:row>
      <xdr:rowOff>114300</xdr:rowOff>
    </xdr:from>
    <xdr:to>
      <xdr:col>38</xdr:col>
      <xdr:colOff>476250</xdr:colOff>
      <xdr:row>37</xdr:row>
      <xdr:rowOff>123825</xdr:rowOff>
    </xdr:to>
    <xdr:sp>
      <xdr:nvSpPr>
        <xdr:cNvPr id="64" name="Line 64"/>
        <xdr:cNvSpPr>
          <a:spLocks/>
        </xdr:cNvSpPr>
      </xdr:nvSpPr>
      <xdr:spPr>
        <a:xfrm flipV="1">
          <a:off x="26308050" y="8715375"/>
          <a:ext cx="19431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752475</xdr:colOff>
      <xdr:row>37</xdr:row>
      <xdr:rowOff>123825</xdr:rowOff>
    </xdr:from>
    <xdr:to>
      <xdr:col>36</xdr:col>
      <xdr:colOff>19050</xdr:colOff>
      <xdr:row>38</xdr:row>
      <xdr:rowOff>9525</xdr:rowOff>
    </xdr:to>
    <xdr:sp>
      <xdr:nvSpPr>
        <xdr:cNvPr id="65" name="Line 65"/>
        <xdr:cNvSpPr>
          <a:spLocks/>
        </xdr:cNvSpPr>
      </xdr:nvSpPr>
      <xdr:spPr>
        <a:xfrm flipV="1">
          <a:off x="25555575" y="91821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942975</xdr:colOff>
      <xdr:row>38</xdr:row>
      <xdr:rowOff>85725</xdr:rowOff>
    </xdr:from>
    <xdr:to>
      <xdr:col>34</xdr:col>
      <xdr:colOff>28575</xdr:colOff>
      <xdr:row>38</xdr:row>
      <xdr:rowOff>114300</xdr:rowOff>
    </xdr:to>
    <xdr:sp>
      <xdr:nvSpPr>
        <xdr:cNvPr id="66" name="Line 66"/>
        <xdr:cNvSpPr>
          <a:spLocks/>
        </xdr:cNvSpPr>
      </xdr:nvSpPr>
      <xdr:spPr>
        <a:xfrm flipV="1">
          <a:off x="24260175" y="9372600"/>
          <a:ext cx="5715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19050</xdr:colOff>
      <xdr:row>38</xdr:row>
      <xdr:rowOff>9525</xdr:rowOff>
    </xdr:from>
    <xdr:to>
      <xdr:col>34</xdr:col>
      <xdr:colOff>762000</xdr:colOff>
      <xdr:row>38</xdr:row>
      <xdr:rowOff>85725</xdr:rowOff>
    </xdr:to>
    <xdr:sp>
      <xdr:nvSpPr>
        <xdr:cNvPr id="67" name="Line 67"/>
        <xdr:cNvSpPr>
          <a:spLocks/>
        </xdr:cNvSpPr>
      </xdr:nvSpPr>
      <xdr:spPr>
        <a:xfrm flipV="1">
          <a:off x="24822150" y="9296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76</xdr:col>
      <xdr:colOff>0</xdr:colOff>
      <xdr:row>44</xdr:row>
      <xdr:rowOff>0</xdr:rowOff>
    </xdr:to>
    <xdr:sp>
      <xdr:nvSpPr>
        <xdr:cNvPr id="68" name="text 55"/>
        <xdr:cNvSpPr txBox="1">
          <a:spLocks noChangeArrowheads="1"/>
        </xdr:cNvSpPr>
      </xdr:nvSpPr>
      <xdr:spPr>
        <a:xfrm>
          <a:off x="483679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247650</xdr:colOff>
      <xdr:row>32</xdr:row>
      <xdr:rowOff>114300</xdr:rowOff>
    </xdr:from>
    <xdr:to>
      <xdr:col>42</xdr:col>
      <xdr:colOff>752475</xdr:colOff>
      <xdr:row>32</xdr:row>
      <xdr:rowOff>114300</xdr:rowOff>
    </xdr:to>
    <xdr:sp>
      <xdr:nvSpPr>
        <xdr:cNvPr id="69" name="Line 69"/>
        <xdr:cNvSpPr>
          <a:spLocks/>
        </xdr:cNvSpPr>
      </xdr:nvSpPr>
      <xdr:spPr>
        <a:xfrm flipH="1" flipV="1">
          <a:off x="5219700" y="8029575"/>
          <a:ext cx="26279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19050</xdr:colOff>
      <xdr:row>24</xdr:row>
      <xdr:rowOff>9525</xdr:rowOff>
    </xdr:from>
    <xdr:to>
      <xdr:col>2</xdr:col>
      <xdr:colOff>466725</xdr:colOff>
      <xdr:row>24</xdr:row>
      <xdr:rowOff>219075</xdr:rowOff>
    </xdr:to>
    <xdr:grpSp>
      <xdr:nvGrpSpPr>
        <xdr:cNvPr id="70" name="Group 72"/>
        <xdr:cNvGrpSpPr>
          <a:grpSpLocks/>
        </xdr:cNvGrpSpPr>
      </xdr:nvGrpSpPr>
      <xdr:grpSpPr>
        <a:xfrm>
          <a:off x="1047750" y="6096000"/>
          <a:ext cx="447675" cy="209550"/>
          <a:chOff x="-12273" y="-15294"/>
          <a:chExt cx="14800" cy="35397"/>
        </a:xfrm>
        <a:solidFill>
          <a:srgbClr val="FFFFFF"/>
        </a:solidFill>
      </xdr:grpSpPr>
      <xdr:sp>
        <xdr:nvSpPr>
          <xdr:cNvPr id="71" name="text 1794"/>
          <xdr:cNvSpPr txBox="1">
            <a:spLocks noChangeArrowheads="1"/>
          </xdr:cNvSpPr>
        </xdr:nvSpPr>
        <xdr:spPr>
          <a:xfrm>
            <a:off x="-5613" y="-15294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72" name="Line 74"/>
          <xdr:cNvSpPr>
            <a:spLocks/>
          </xdr:cNvSpPr>
        </xdr:nvSpPr>
        <xdr:spPr>
          <a:xfrm>
            <a:off x="-11163" y="3174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5"/>
          <xdr:cNvSpPr>
            <a:spLocks/>
          </xdr:cNvSpPr>
        </xdr:nvSpPr>
        <xdr:spPr>
          <a:xfrm>
            <a:off x="-12273" y="-2985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276225</xdr:colOff>
      <xdr:row>25</xdr:row>
      <xdr:rowOff>0</xdr:rowOff>
    </xdr:from>
    <xdr:to>
      <xdr:col>74</xdr:col>
      <xdr:colOff>704850</xdr:colOff>
      <xdr:row>26</xdr:row>
      <xdr:rowOff>0</xdr:rowOff>
    </xdr:to>
    <xdr:grpSp>
      <xdr:nvGrpSpPr>
        <xdr:cNvPr id="74" name="Group 76"/>
        <xdr:cNvGrpSpPr>
          <a:grpSpLocks/>
        </xdr:cNvGrpSpPr>
      </xdr:nvGrpSpPr>
      <xdr:grpSpPr>
        <a:xfrm>
          <a:off x="55102125" y="6315075"/>
          <a:ext cx="428625" cy="228600"/>
          <a:chOff x="-12273" y="-15139"/>
          <a:chExt cx="14430" cy="35397"/>
        </a:xfrm>
        <a:solidFill>
          <a:srgbClr val="FFFFFF"/>
        </a:solidFill>
      </xdr:grpSpPr>
      <xdr:sp>
        <xdr:nvSpPr>
          <xdr:cNvPr id="75" name="text 1812"/>
          <xdr:cNvSpPr txBox="1">
            <a:spLocks noChangeArrowheads="1"/>
          </xdr:cNvSpPr>
        </xdr:nvSpPr>
        <xdr:spPr>
          <a:xfrm>
            <a:off x="-12273" y="-15139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40</a:t>
            </a:r>
          </a:p>
        </xdr:txBody>
      </xdr:sp>
      <xdr:sp>
        <xdr:nvSpPr>
          <xdr:cNvPr id="76" name="Line 78"/>
          <xdr:cNvSpPr>
            <a:spLocks/>
          </xdr:cNvSpPr>
        </xdr:nvSpPr>
        <xdr:spPr>
          <a:xfrm>
            <a:off x="-4134" y="1790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9"/>
          <xdr:cNvSpPr>
            <a:spLocks/>
          </xdr:cNvSpPr>
        </xdr:nvSpPr>
        <xdr:spPr>
          <a:xfrm>
            <a:off x="1046" y="-4369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26</xdr:row>
      <xdr:rowOff>114300</xdr:rowOff>
    </xdr:from>
    <xdr:to>
      <xdr:col>22</xdr:col>
      <xdr:colOff>647700</xdr:colOff>
      <xdr:row>28</xdr:row>
      <xdr:rowOff>28575</xdr:rowOff>
    </xdr:to>
    <xdr:grpSp>
      <xdr:nvGrpSpPr>
        <xdr:cNvPr id="78" name="Group 80"/>
        <xdr:cNvGrpSpPr>
          <a:grpSpLocks noChangeAspect="1"/>
        </xdr:cNvGrpSpPr>
      </xdr:nvGrpSpPr>
      <xdr:grpSpPr>
        <a:xfrm>
          <a:off x="162306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21</xdr:row>
      <xdr:rowOff>219075</xdr:rowOff>
    </xdr:from>
    <xdr:to>
      <xdr:col>19</xdr:col>
      <xdr:colOff>419100</xdr:colOff>
      <xdr:row>23</xdr:row>
      <xdr:rowOff>114300</xdr:rowOff>
    </xdr:to>
    <xdr:grpSp>
      <xdr:nvGrpSpPr>
        <xdr:cNvPr id="81" name="Group 83"/>
        <xdr:cNvGrpSpPr>
          <a:grpSpLocks noChangeAspect="1"/>
        </xdr:cNvGrpSpPr>
      </xdr:nvGrpSpPr>
      <xdr:grpSpPr>
        <a:xfrm>
          <a:off x="139922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" name="Line 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35</xdr:row>
      <xdr:rowOff>114300</xdr:rowOff>
    </xdr:from>
    <xdr:to>
      <xdr:col>38</xdr:col>
      <xdr:colOff>628650</xdr:colOff>
      <xdr:row>37</xdr:row>
      <xdr:rowOff>28575</xdr:rowOff>
    </xdr:to>
    <xdr:grpSp>
      <xdr:nvGrpSpPr>
        <xdr:cNvPr id="84" name="Group 86"/>
        <xdr:cNvGrpSpPr>
          <a:grpSpLocks noChangeAspect="1"/>
        </xdr:cNvGrpSpPr>
      </xdr:nvGrpSpPr>
      <xdr:grpSpPr>
        <a:xfrm>
          <a:off x="280987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20</xdr:row>
      <xdr:rowOff>114300</xdr:rowOff>
    </xdr:from>
    <xdr:to>
      <xdr:col>29</xdr:col>
      <xdr:colOff>247650</xdr:colOff>
      <xdr:row>23</xdr:row>
      <xdr:rowOff>114300</xdr:rowOff>
    </xdr:to>
    <xdr:sp>
      <xdr:nvSpPr>
        <xdr:cNvPr id="87" name="Line 89"/>
        <xdr:cNvSpPr>
          <a:spLocks/>
        </xdr:cNvSpPr>
      </xdr:nvSpPr>
      <xdr:spPr>
        <a:xfrm flipH="1">
          <a:off x="14154150" y="5286375"/>
          <a:ext cx="74104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800100</xdr:colOff>
      <xdr:row>18</xdr:row>
      <xdr:rowOff>114300</xdr:rowOff>
    </xdr:from>
    <xdr:to>
      <xdr:col>25</xdr:col>
      <xdr:colOff>238125</xdr:colOff>
      <xdr:row>20</xdr:row>
      <xdr:rowOff>114300</xdr:rowOff>
    </xdr:to>
    <xdr:sp>
      <xdr:nvSpPr>
        <xdr:cNvPr id="88" name="Line 90"/>
        <xdr:cNvSpPr>
          <a:spLocks/>
        </xdr:cNvSpPr>
      </xdr:nvSpPr>
      <xdr:spPr>
        <a:xfrm flipH="1" flipV="1">
          <a:off x="16687800" y="4829175"/>
          <a:ext cx="1895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17</xdr:row>
      <xdr:rowOff>152400</xdr:rowOff>
    </xdr:from>
    <xdr:to>
      <xdr:col>22</xdr:col>
      <xdr:colOff>161925</xdr:colOff>
      <xdr:row>18</xdr:row>
      <xdr:rowOff>0</xdr:rowOff>
    </xdr:to>
    <xdr:sp>
      <xdr:nvSpPr>
        <xdr:cNvPr id="89" name="Line 91"/>
        <xdr:cNvSpPr>
          <a:spLocks/>
        </xdr:cNvSpPr>
      </xdr:nvSpPr>
      <xdr:spPr>
        <a:xfrm flipH="1" flipV="1">
          <a:off x="15354300" y="46386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17</xdr:row>
      <xdr:rowOff>114300</xdr:rowOff>
    </xdr:from>
    <xdr:to>
      <xdr:col>20</xdr:col>
      <xdr:colOff>952500</xdr:colOff>
      <xdr:row>17</xdr:row>
      <xdr:rowOff>152400</xdr:rowOff>
    </xdr:to>
    <xdr:sp>
      <xdr:nvSpPr>
        <xdr:cNvPr id="90" name="Line 92"/>
        <xdr:cNvSpPr>
          <a:spLocks/>
        </xdr:cNvSpPr>
      </xdr:nvSpPr>
      <xdr:spPr>
        <a:xfrm flipH="1" flipV="1">
          <a:off x="14611350" y="4600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161925</xdr:colOff>
      <xdr:row>18</xdr:row>
      <xdr:rowOff>0</xdr:rowOff>
    </xdr:from>
    <xdr:to>
      <xdr:col>22</xdr:col>
      <xdr:colOff>809625</xdr:colOff>
      <xdr:row>18</xdr:row>
      <xdr:rowOff>114300</xdr:rowOff>
    </xdr:to>
    <xdr:sp>
      <xdr:nvSpPr>
        <xdr:cNvPr id="91" name="Line 93"/>
        <xdr:cNvSpPr>
          <a:spLocks/>
        </xdr:cNvSpPr>
      </xdr:nvSpPr>
      <xdr:spPr>
        <a:xfrm flipH="1" flipV="1">
          <a:off x="16049625" y="47148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171450</xdr:colOff>
      <xdr:row>15</xdr:row>
      <xdr:rowOff>114300</xdr:rowOff>
    </xdr:from>
    <xdr:to>
      <xdr:col>64</xdr:col>
      <xdr:colOff>476250</xdr:colOff>
      <xdr:row>20</xdr:row>
      <xdr:rowOff>114300</xdr:rowOff>
    </xdr:to>
    <xdr:sp>
      <xdr:nvSpPr>
        <xdr:cNvPr id="92" name="Line 94"/>
        <xdr:cNvSpPr>
          <a:spLocks/>
        </xdr:cNvSpPr>
      </xdr:nvSpPr>
      <xdr:spPr>
        <a:xfrm flipH="1" flipV="1">
          <a:off x="43110150" y="4143375"/>
          <a:ext cx="47625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323850</xdr:colOff>
      <xdr:row>14</xdr:row>
      <xdr:rowOff>152400</xdr:rowOff>
    </xdr:from>
    <xdr:to>
      <xdr:col>57</xdr:col>
      <xdr:colOff>57150</xdr:colOff>
      <xdr:row>15</xdr:row>
      <xdr:rowOff>0</xdr:rowOff>
    </xdr:to>
    <xdr:sp>
      <xdr:nvSpPr>
        <xdr:cNvPr id="93" name="Line 95"/>
        <xdr:cNvSpPr>
          <a:spLocks/>
        </xdr:cNvSpPr>
      </xdr:nvSpPr>
      <xdr:spPr>
        <a:xfrm flipH="1" flipV="1">
          <a:off x="41776650" y="3952875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14</xdr:row>
      <xdr:rowOff>114300</xdr:rowOff>
    </xdr:from>
    <xdr:to>
      <xdr:col>56</xdr:col>
      <xdr:colOff>323850</xdr:colOff>
      <xdr:row>14</xdr:row>
      <xdr:rowOff>152400</xdr:rowOff>
    </xdr:to>
    <xdr:sp>
      <xdr:nvSpPr>
        <xdr:cNvPr id="94" name="Line 96"/>
        <xdr:cNvSpPr>
          <a:spLocks/>
        </xdr:cNvSpPr>
      </xdr:nvSpPr>
      <xdr:spPr>
        <a:xfrm flipH="1" flipV="1">
          <a:off x="41033700" y="3914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57150</xdr:colOff>
      <xdr:row>15</xdr:row>
      <xdr:rowOff>0</xdr:rowOff>
    </xdr:from>
    <xdr:to>
      <xdr:col>58</xdr:col>
      <xdr:colOff>190500</xdr:colOff>
      <xdr:row>15</xdr:row>
      <xdr:rowOff>114300</xdr:rowOff>
    </xdr:to>
    <xdr:sp>
      <xdr:nvSpPr>
        <xdr:cNvPr id="95" name="Line 97"/>
        <xdr:cNvSpPr>
          <a:spLocks/>
        </xdr:cNvSpPr>
      </xdr:nvSpPr>
      <xdr:spPr>
        <a:xfrm flipH="1" flipV="1">
          <a:off x="42481500" y="40290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142875</xdr:colOff>
      <xdr:row>30</xdr:row>
      <xdr:rowOff>57150</xdr:rowOff>
    </xdr:from>
    <xdr:to>
      <xdr:col>23</xdr:col>
      <xdr:colOff>504825</xdr:colOff>
      <xdr:row>30</xdr:row>
      <xdr:rowOff>190500</xdr:rowOff>
    </xdr:to>
    <xdr:sp>
      <xdr:nvSpPr>
        <xdr:cNvPr id="96" name="kreslení 417"/>
        <xdr:cNvSpPr>
          <a:spLocks/>
        </xdr:cNvSpPr>
      </xdr:nvSpPr>
      <xdr:spPr>
        <a:xfrm>
          <a:off x="17002125" y="7515225"/>
          <a:ext cx="36195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0</xdr:colOff>
      <xdr:row>17</xdr:row>
      <xdr:rowOff>152400</xdr:rowOff>
    </xdr:from>
    <xdr:to>
      <xdr:col>62</xdr:col>
      <xdr:colOff>352425</xdr:colOff>
      <xdr:row>18</xdr:row>
      <xdr:rowOff>57150</xdr:rowOff>
    </xdr:to>
    <xdr:sp>
      <xdr:nvSpPr>
        <xdr:cNvPr id="97" name="kreslení 12"/>
        <xdr:cNvSpPr>
          <a:spLocks/>
        </xdr:cNvSpPr>
      </xdr:nvSpPr>
      <xdr:spPr>
        <a:xfrm>
          <a:off x="45910500" y="46386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0</xdr:colOff>
      <xdr:row>19</xdr:row>
      <xdr:rowOff>104775</xdr:rowOff>
    </xdr:from>
    <xdr:to>
      <xdr:col>62</xdr:col>
      <xdr:colOff>352425</xdr:colOff>
      <xdr:row>20</xdr:row>
      <xdr:rowOff>9525</xdr:rowOff>
    </xdr:to>
    <xdr:sp>
      <xdr:nvSpPr>
        <xdr:cNvPr id="98" name="kreslení 12"/>
        <xdr:cNvSpPr>
          <a:spLocks/>
        </xdr:cNvSpPr>
      </xdr:nvSpPr>
      <xdr:spPr>
        <a:xfrm>
          <a:off x="45910500" y="50482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95250</xdr:colOff>
      <xdr:row>33</xdr:row>
      <xdr:rowOff>209550</xdr:rowOff>
    </xdr:from>
    <xdr:to>
      <xdr:col>47</xdr:col>
      <xdr:colOff>409575</xdr:colOff>
      <xdr:row>35</xdr:row>
      <xdr:rowOff>114300</xdr:rowOff>
    </xdr:to>
    <xdr:grpSp>
      <xdr:nvGrpSpPr>
        <xdr:cNvPr id="99" name="Group 101"/>
        <xdr:cNvGrpSpPr>
          <a:grpSpLocks noChangeAspect="1"/>
        </xdr:cNvGrpSpPr>
      </xdr:nvGrpSpPr>
      <xdr:grpSpPr>
        <a:xfrm>
          <a:off x="35090100" y="8353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0" name="Line 1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23</xdr:row>
      <xdr:rowOff>114300</xdr:rowOff>
    </xdr:from>
    <xdr:to>
      <xdr:col>73</xdr:col>
      <xdr:colOff>276225</xdr:colOff>
      <xdr:row>26</xdr:row>
      <xdr:rowOff>114300</xdr:rowOff>
    </xdr:to>
    <xdr:sp>
      <xdr:nvSpPr>
        <xdr:cNvPr id="102" name="Line 104"/>
        <xdr:cNvSpPr>
          <a:spLocks/>
        </xdr:cNvSpPr>
      </xdr:nvSpPr>
      <xdr:spPr>
        <a:xfrm flipH="1" flipV="1">
          <a:off x="50863500" y="5972175"/>
          <a:ext cx="3724275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26</xdr:row>
      <xdr:rowOff>114300</xdr:rowOff>
    </xdr:from>
    <xdr:to>
      <xdr:col>73</xdr:col>
      <xdr:colOff>419100</xdr:colOff>
      <xdr:row>28</xdr:row>
      <xdr:rowOff>28575</xdr:rowOff>
    </xdr:to>
    <xdr:grpSp>
      <xdr:nvGrpSpPr>
        <xdr:cNvPr id="103" name="Group 105"/>
        <xdr:cNvGrpSpPr>
          <a:grpSpLocks noChangeAspect="1"/>
        </xdr:cNvGrpSpPr>
      </xdr:nvGrpSpPr>
      <xdr:grpSpPr>
        <a:xfrm>
          <a:off x="544163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" name="Line 1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106" name="text 6"/>
        <xdr:cNvSpPr txBox="1">
          <a:spLocks noChangeArrowheads="1"/>
        </xdr:cNvSpPr>
      </xdr:nvSpPr>
      <xdr:spPr>
        <a:xfrm>
          <a:off x="5143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49720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30</xdr:col>
      <xdr:colOff>0</xdr:colOff>
      <xdr:row>44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138874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123825</xdr:colOff>
      <xdr:row>24</xdr:row>
      <xdr:rowOff>171450</xdr:rowOff>
    </xdr:to>
    <xdr:grpSp>
      <xdr:nvGrpSpPr>
        <xdr:cNvPr id="109" name="Group 111"/>
        <xdr:cNvGrpSpPr>
          <a:grpSpLocks noChangeAspect="1"/>
        </xdr:cNvGrpSpPr>
      </xdr:nvGrpSpPr>
      <xdr:grpSpPr>
        <a:xfrm>
          <a:off x="2057400" y="6143625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110" name="Line 11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76200</xdr:colOff>
      <xdr:row>25</xdr:row>
      <xdr:rowOff>38100</xdr:rowOff>
    </xdr:from>
    <xdr:to>
      <xdr:col>85</xdr:col>
      <xdr:colOff>438150</xdr:colOff>
      <xdr:row>25</xdr:row>
      <xdr:rowOff>209550</xdr:rowOff>
    </xdr:to>
    <xdr:grpSp>
      <xdr:nvGrpSpPr>
        <xdr:cNvPr id="115" name="Group 117"/>
        <xdr:cNvGrpSpPr>
          <a:grpSpLocks/>
        </xdr:cNvGrpSpPr>
      </xdr:nvGrpSpPr>
      <xdr:grpSpPr>
        <a:xfrm>
          <a:off x="63303150" y="635317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16" name="Group 118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17" name="Rectangle 119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Polygon 120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19" name="Group 121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20" name="Rectangle 122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" name="Line 123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60</xdr:col>
      <xdr:colOff>228600</xdr:colOff>
      <xdr:row>32</xdr:row>
      <xdr:rowOff>0</xdr:rowOff>
    </xdr:from>
    <xdr:to>
      <xdr:col>60</xdr:col>
      <xdr:colOff>742950</xdr:colOff>
      <xdr:row>33</xdr:row>
      <xdr:rowOff>0</xdr:rowOff>
    </xdr:to>
    <xdr:sp>
      <xdr:nvSpPr>
        <xdr:cNvPr id="122" name="text 207"/>
        <xdr:cNvSpPr txBox="1">
          <a:spLocks noChangeArrowheads="1"/>
        </xdr:cNvSpPr>
      </xdr:nvSpPr>
      <xdr:spPr>
        <a:xfrm>
          <a:off x="44653200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32</xdr:col>
      <xdr:colOff>476250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23" name="Line 125"/>
        <xdr:cNvSpPr>
          <a:spLocks/>
        </xdr:cNvSpPr>
      </xdr:nvSpPr>
      <xdr:spPr>
        <a:xfrm flipV="1">
          <a:off x="23793450" y="7343775"/>
          <a:ext cx="859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61</xdr:col>
      <xdr:colOff>266700</xdr:colOff>
      <xdr:row>29</xdr:row>
      <xdr:rowOff>114300</xdr:rowOff>
    </xdr:to>
    <xdr:sp>
      <xdr:nvSpPr>
        <xdr:cNvPr id="124" name="Line 126"/>
        <xdr:cNvSpPr>
          <a:spLocks/>
        </xdr:cNvSpPr>
      </xdr:nvSpPr>
      <xdr:spPr>
        <a:xfrm flipV="1">
          <a:off x="33356550" y="734377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2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7</xdr:col>
      <xdr:colOff>238125</xdr:colOff>
      <xdr:row>20</xdr:row>
      <xdr:rowOff>114300</xdr:rowOff>
    </xdr:from>
    <xdr:to>
      <xdr:col>64</xdr:col>
      <xdr:colOff>476250</xdr:colOff>
      <xdr:row>20</xdr:row>
      <xdr:rowOff>114300</xdr:rowOff>
    </xdr:to>
    <xdr:sp>
      <xdr:nvSpPr>
        <xdr:cNvPr id="126" name="Line 128"/>
        <xdr:cNvSpPr>
          <a:spLocks/>
        </xdr:cNvSpPr>
      </xdr:nvSpPr>
      <xdr:spPr>
        <a:xfrm flipH="1" flipV="1">
          <a:off x="5210175" y="5286375"/>
          <a:ext cx="4266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127" name="text 7125"/>
        <xdr:cNvSpPr txBox="1">
          <a:spLocks noChangeArrowheads="1"/>
        </xdr:cNvSpPr>
      </xdr:nvSpPr>
      <xdr:spPr>
        <a:xfrm>
          <a:off x="32613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38</xdr:col>
      <xdr:colOff>209550</xdr:colOff>
      <xdr:row>14</xdr:row>
      <xdr:rowOff>114300</xdr:rowOff>
    </xdr:from>
    <xdr:to>
      <xdr:col>55</xdr:col>
      <xdr:colOff>95250</xdr:colOff>
      <xdr:row>14</xdr:row>
      <xdr:rowOff>114300</xdr:rowOff>
    </xdr:to>
    <xdr:sp>
      <xdr:nvSpPr>
        <xdr:cNvPr id="128" name="Line 130"/>
        <xdr:cNvSpPr>
          <a:spLocks/>
        </xdr:cNvSpPr>
      </xdr:nvSpPr>
      <xdr:spPr>
        <a:xfrm flipH="1" flipV="1">
          <a:off x="27984450" y="3914775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14</xdr:row>
      <xdr:rowOff>0</xdr:rowOff>
    </xdr:from>
    <xdr:ext cx="533400" cy="228600"/>
    <xdr:sp>
      <xdr:nvSpPr>
        <xdr:cNvPr id="129" name="text 7125"/>
        <xdr:cNvSpPr txBox="1">
          <a:spLocks noChangeArrowheads="1"/>
        </xdr:cNvSpPr>
      </xdr:nvSpPr>
      <xdr:spPr>
        <a:xfrm>
          <a:off x="32613600" y="3800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26</xdr:col>
      <xdr:colOff>152400</xdr:colOff>
      <xdr:row>35</xdr:row>
      <xdr:rowOff>114300</xdr:rowOff>
    </xdr:from>
    <xdr:to>
      <xdr:col>64</xdr:col>
      <xdr:colOff>190500</xdr:colOff>
      <xdr:row>35</xdr:row>
      <xdr:rowOff>114300</xdr:rowOff>
    </xdr:to>
    <xdr:sp>
      <xdr:nvSpPr>
        <xdr:cNvPr id="130" name="Line 132"/>
        <xdr:cNvSpPr>
          <a:spLocks/>
        </xdr:cNvSpPr>
      </xdr:nvSpPr>
      <xdr:spPr>
        <a:xfrm flipH="1" flipV="1">
          <a:off x="19011900" y="8715375"/>
          <a:ext cx="2857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35</xdr:row>
      <xdr:rowOff>0</xdr:rowOff>
    </xdr:from>
    <xdr:ext cx="533400" cy="228600"/>
    <xdr:sp>
      <xdr:nvSpPr>
        <xdr:cNvPr id="131" name="text 7125"/>
        <xdr:cNvSpPr txBox="1">
          <a:spLocks noChangeArrowheads="1"/>
        </xdr:cNvSpPr>
      </xdr:nvSpPr>
      <xdr:spPr>
        <a:xfrm>
          <a:off x="205740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84</xdr:col>
      <xdr:colOff>495300</xdr:colOff>
      <xdr:row>24</xdr:row>
      <xdr:rowOff>0</xdr:rowOff>
    </xdr:from>
    <xdr:to>
      <xdr:col>84</xdr:col>
      <xdr:colOff>495300</xdr:colOff>
      <xdr:row>28</xdr:row>
      <xdr:rowOff>209550</xdr:rowOff>
    </xdr:to>
    <xdr:sp>
      <xdr:nvSpPr>
        <xdr:cNvPr id="132" name="Line 134"/>
        <xdr:cNvSpPr>
          <a:spLocks/>
        </xdr:cNvSpPr>
      </xdr:nvSpPr>
      <xdr:spPr>
        <a:xfrm>
          <a:off x="62750700" y="60864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22</xdr:row>
      <xdr:rowOff>0</xdr:rowOff>
    </xdr:from>
    <xdr:ext cx="971550" cy="457200"/>
    <xdr:sp>
      <xdr:nvSpPr>
        <xdr:cNvPr id="133" name="text 774"/>
        <xdr:cNvSpPr txBox="1">
          <a:spLocks noChangeArrowheads="1"/>
        </xdr:cNvSpPr>
      </xdr:nvSpPr>
      <xdr:spPr>
        <a:xfrm>
          <a:off x="622554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12,822</a:t>
          </a:r>
        </a:p>
      </xdr:txBody>
    </xdr:sp>
    <xdr:clientData/>
  </xdr:oneCellAnchor>
  <xdr:oneCellAnchor>
    <xdr:from>
      <xdr:col>83</xdr:col>
      <xdr:colOff>495300</xdr:colOff>
      <xdr:row>29</xdr:row>
      <xdr:rowOff>0</xdr:rowOff>
    </xdr:from>
    <xdr:ext cx="981075" cy="228600"/>
    <xdr:sp>
      <xdr:nvSpPr>
        <xdr:cNvPr id="134" name="text 774"/>
        <xdr:cNvSpPr txBox="1">
          <a:spLocks noChangeArrowheads="1"/>
        </xdr:cNvSpPr>
      </xdr:nvSpPr>
      <xdr:spPr>
        <a:xfrm>
          <a:off x="62236350" y="72294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P5522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80</xdr:col>
      <xdr:colOff>495300</xdr:colOff>
      <xdr:row>24</xdr:row>
      <xdr:rowOff>0</xdr:rowOff>
    </xdr:from>
    <xdr:to>
      <xdr:col>80</xdr:col>
      <xdr:colOff>495300</xdr:colOff>
      <xdr:row>28</xdr:row>
      <xdr:rowOff>209550</xdr:rowOff>
    </xdr:to>
    <xdr:sp>
      <xdr:nvSpPr>
        <xdr:cNvPr id="135" name="Line 137"/>
        <xdr:cNvSpPr>
          <a:spLocks/>
        </xdr:cNvSpPr>
      </xdr:nvSpPr>
      <xdr:spPr>
        <a:xfrm>
          <a:off x="59778900" y="60864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22</xdr:row>
      <xdr:rowOff>0</xdr:rowOff>
    </xdr:from>
    <xdr:ext cx="971550" cy="457200"/>
    <xdr:sp>
      <xdr:nvSpPr>
        <xdr:cNvPr id="136" name="text 774"/>
        <xdr:cNvSpPr txBox="1">
          <a:spLocks noChangeArrowheads="1"/>
        </xdr:cNvSpPr>
      </xdr:nvSpPr>
      <xdr:spPr>
        <a:xfrm>
          <a:off x="592836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12,682</a:t>
          </a:r>
        </a:p>
      </xdr:txBody>
    </xdr:sp>
    <xdr:clientData/>
  </xdr:oneCellAnchor>
  <xdr:oneCellAnchor>
    <xdr:from>
      <xdr:col>80</xdr:col>
      <xdr:colOff>0</xdr:colOff>
      <xdr:row>29</xdr:row>
      <xdr:rowOff>0</xdr:rowOff>
    </xdr:from>
    <xdr:ext cx="981075" cy="228600"/>
    <xdr:sp>
      <xdr:nvSpPr>
        <xdr:cNvPr id="137" name="text 774"/>
        <xdr:cNvSpPr txBox="1">
          <a:spLocks noChangeArrowheads="1"/>
        </xdr:cNvSpPr>
      </xdr:nvSpPr>
      <xdr:spPr>
        <a:xfrm>
          <a:off x="59283600" y="72294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P5521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</xdr:col>
      <xdr:colOff>19050</xdr:colOff>
      <xdr:row>21</xdr:row>
      <xdr:rowOff>9525</xdr:rowOff>
    </xdr:from>
    <xdr:to>
      <xdr:col>5</xdr:col>
      <xdr:colOff>19050</xdr:colOff>
      <xdr:row>25</xdr:row>
      <xdr:rowOff>219075</xdr:rowOff>
    </xdr:to>
    <xdr:sp>
      <xdr:nvSpPr>
        <xdr:cNvPr id="138" name="Line 140"/>
        <xdr:cNvSpPr>
          <a:spLocks/>
        </xdr:cNvSpPr>
      </xdr:nvSpPr>
      <xdr:spPr>
        <a:xfrm>
          <a:off x="3505200" y="5410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514350</xdr:colOff>
      <xdr:row>19</xdr:row>
      <xdr:rowOff>0</xdr:rowOff>
    </xdr:from>
    <xdr:ext cx="971550" cy="457200"/>
    <xdr:sp>
      <xdr:nvSpPr>
        <xdr:cNvPr id="139" name="text 774"/>
        <xdr:cNvSpPr txBox="1">
          <a:spLocks noChangeArrowheads="1"/>
        </xdr:cNvSpPr>
      </xdr:nvSpPr>
      <xdr:spPr>
        <a:xfrm>
          <a:off x="302895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11,969</a:t>
          </a:r>
        </a:p>
      </xdr:txBody>
    </xdr:sp>
    <xdr:clientData/>
  </xdr:oneCellAnchor>
  <xdr:oneCellAnchor>
    <xdr:from>
      <xdr:col>4</xdr:col>
      <xdr:colOff>504825</xdr:colOff>
      <xdr:row>26</xdr:row>
      <xdr:rowOff>0</xdr:rowOff>
    </xdr:from>
    <xdr:ext cx="981075" cy="228600"/>
    <xdr:sp>
      <xdr:nvSpPr>
        <xdr:cNvPr id="140" name="text 774"/>
        <xdr:cNvSpPr txBox="1">
          <a:spLocks noChangeArrowheads="1"/>
        </xdr:cNvSpPr>
      </xdr:nvSpPr>
      <xdr:spPr>
        <a:xfrm>
          <a:off x="3019425" y="65436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P5520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15</xdr:col>
      <xdr:colOff>104775</xdr:colOff>
      <xdr:row>21</xdr:row>
      <xdr:rowOff>219075</xdr:rowOff>
    </xdr:from>
    <xdr:to>
      <xdr:col>15</xdr:col>
      <xdr:colOff>419100</xdr:colOff>
      <xdr:row>23</xdr:row>
      <xdr:rowOff>114300</xdr:rowOff>
    </xdr:to>
    <xdr:grpSp>
      <xdr:nvGrpSpPr>
        <xdr:cNvPr id="141" name="Group 143"/>
        <xdr:cNvGrpSpPr>
          <a:grpSpLocks noChangeAspect="1"/>
        </xdr:cNvGrpSpPr>
      </xdr:nvGrpSpPr>
      <xdr:grpSpPr>
        <a:xfrm>
          <a:off x="110204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2" name="Line 1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476250</xdr:colOff>
      <xdr:row>21</xdr:row>
      <xdr:rowOff>47625</xdr:rowOff>
    </xdr:from>
    <xdr:to>
      <xdr:col>15</xdr:col>
      <xdr:colOff>76200</xdr:colOff>
      <xdr:row>21</xdr:row>
      <xdr:rowOff>161925</xdr:rowOff>
    </xdr:to>
    <xdr:grpSp>
      <xdr:nvGrpSpPr>
        <xdr:cNvPr id="144" name="Group 146"/>
        <xdr:cNvGrpSpPr>
          <a:grpSpLocks/>
        </xdr:cNvGrpSpPr>
      </xdr:nvGrpSpPr>
      <xdr:grpSpPr>
        <a:xfrm>
          <a:off x="10420350" y="5448300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145" name="Line 147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8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9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50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51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152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18</xdr:row>
      <xdr:rowOff>209550</xdr:rowOff>
    </xdr:from>
    <xdr:to>
      <xdr:col>25</xdr:col>
      <xdr:colOff>409575</xdr:colOff>
      <xdr:row>20</xdr:row>
      <xdr:rowOff>114300</xdr:rowOff>
    </xdr:to>
    <xdr:grpSp>
      <xdr:nvGrpSpPr>
        <xdr:cNvPr id="151" name="Group 153"/>
        <xdr:cNvGrpSpPr>
          <a:grpSpLocks noChangeAspect="1"/>
        </xdr:cNvGrpSpPr>
      </xdr:nvGrpSpPr>
      <xdr:grpSpPr>
        <a:xfrm>
          <a:off x="184404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2" name="Line 1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20</xdr:row>
      <xdr:rowOff>114300</xdr:rowOff>
    </xdr:from>
    <xdr:to>
      <xdr:col>29</xdr:col>
      <xdr:colOff>409575</xdr:colOff>
      <xdr:row>22</xdr:row>
      <xdr:rowOff>28575</xdr:rowOff>
    </xdr:to>
    <xdr:grpSp>
      <xdr:nvGrpSpPr>
        <xdr:cNvPr id="154" name="Group 156"/>
        <xdr:cNvGrpSpPr>
          <a:grpSpLocks/>
        </xdr:cNvGrpSpPr>
      </xdr:nvGrpSpPr>
      <xdr:grpSpPr>
        <a:xfrm>
          <a:off x="21412200" y="5286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5" name="Line 1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20</xdr:row>
      <xdr:rowOff>0</xdr:rowOff>
    </xdr:from>
    <xdr:ext cx="533400" cy="228600"/>
    <xdr:sp>
      <xdr:nvSpPr>
        <xdr:cNvPr id="157" name="text 7125"/>
        <xdr:cNvSpPr txBox="1">
          <a:spLocks noChangeArrowheads="1"/>
        </xdr:cNvSpPr>
      </xdr:nvSpPr>
      <xdr:spPr>
        <a:xfrm>
          <a:off x="86868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6</xdr:col>
      <xdr:colOff>495300</xdr:colOff>
      <xdr:row>17</xdr:row>
      <xdr:rowOff>114300</xdr:rowOff>
    </xdr:from>
    <xdr:to>
      <xdr:col>20</xdr:col>
      <xdr:colOff>219075</xdr:colOff>
      <xdr:row>17</xdr:row>
      <xdr:rowOff>114300</xdr:rowOff>
    </xdr:to>
    <xdr:sp>
      <xdr:nvSpPr>
        <xdr:cNvPr id="158" name="Line 160"/>
        <xdr:cNvSpPr>
          <a:spLocks/>
        </xdr:cNvSpPr>
      </xdr:nvSpPr>
      <xdr:spPr>
        <a:xfrm flipH="1" flipV="1">
          <a:off x="4495800" y="4600575"/>
          <a:ext cx="1012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17</xdr:row>
      <xdr:rowOff>0</xdr:rowOff>
    </xdr:from>
    <xdr:ext cx="533400" cy="228600"/>
    <xdr:sp>
      <xdr:nvSpPr>
        <xdr:cNvPr id="159" name="text 7125"/>
        <xdr:cNvSpPr txBox="1">
          <a:spLocks noChangeArrowheads="1"/>
        </xdr:cNvSpPr>
      </xdr:nvSpPr>
      <xdr:spPr>
        <a:xfrm>
          <a:off x="86868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60" name="Line 162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61" name="Line 163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62" name="Line 164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63" name="Line 165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64" name="Line 166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65" name="Line 167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66" name="Line 168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67" name="Line 169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68" name="Line 170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69" name="Line 171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70" name="Line 172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71" name="Line 173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72" name="Line 174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73" name="Line 175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74" name="Line 176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75" name="Line 177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76" name="Line 178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77" name="Line 179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78" name="Line 180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79" name="Line 181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80" name="Line 182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81" name="Line 183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82" name="Line 184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38</xdr:row>
      <xdr:rowOff>19050</xdr:rowOff>
    </xdr:from>
    <xdr:to>
      <xdr:col>15</xdr:col>
      <xdr:colOff>504825</xdr:colOff>
      <xdr:row>38</xdr:row>
      <xdr:rowOff>19050</xdr:rowOff>
    </xdr:to>
    <xdr:sp>
      <xdr:nvSpPr>
        <xdr:cNvPr id="183" name="Line 185"/>
        <xdr:cNvSpPr>
          <a:spLocks/>
        </xdr:cNvSpPr>
      </xdr:nvSpPr>
      <xdr:spPr>
        <a:xfrm flipH="1">
          <a:off x="109061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84" name="Line 186"/>
        <xdr:cNvSpPr>
          <a:spLocks/>
        </xdr:cNvSpPr>
      </xdr:nvSpPr>
      <xdr:spPr>
        <a:xfrm flipH="1">
          <a:off x="114300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85" name="Line 187"/>
        <xdr:cNvSpPr>
          <a:spLocks/>
        </xdr:cNvSpPr>
      </xdr:nvSpPr>
      <xdr:spPr>
        <a:xfrm flipH="1">
          <a:off x="114300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86" name="Line 188"/>
        <xdr:cNvSpPr>
          <a:spLocks/>
        </xdr:cNvSpPr>
      </xdr:nvSpPr>
      <xdr:spPr>
        <a:xfrm flipH="1">
          <a:off x="114300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87" name="Line 189"/>
        <xdr:cNvSpPr>
          <a:spLocks/>
        </xdr:cNvSpPr>
      </xdr:nvSpPr>
      <xdr:spPr>
        <a:xfrm flipH="1">
          <a:off x="114300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88" name="Line 190"/>
        <xdr:cNvSpPr>
          <a:spLocks/>
        </xdr:cNvSpPr>
      </xdr:nvSpPr>
      <xdr:spPr>
        <a:xfrm flipH="1">
          <a:off x="114300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89" name="Line 191"/>
        <xdr:cNvSpPr>
          <a:spLocks/>
        </xdr:cNvSpPr>
      </xdr:nvSpPr>
      <xdr:spPr>
        <a:xfrm flipH="1">
          <a:off x="114300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90" name="Line 192"/>
        <xdr:cNvSpPr>
          <a:spLocks/>
        </xdr:cNvSpPr>
      </xdr:nvSpPr>
      <xdr:spPr>
        <a:xfrm flipH="1">
          <a:off x="114300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91" name="Line 193"/>
        <xdr:cNvSpPr>
          <a:spLocks/>
        </xdr:cNvSpPr>
      </xdr:nvSpPr>
      <xdr:spPr>
        <a:xfrm flipH="1">
          <a:off x="114300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92" name="Line 194"/>
        <xdr:cNvSpPr>
          <a:spLocks/>
        </xdr:cNvSpPr>
      </xdr:nvSpPr>
      <xdr:spPr>
        <a:xfrm flipH="1">
          <a:off x="114300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93" name="Line 195"/>
        <xdr:cNvSpPr>
          <a:spLocks/>
        </xdr:cNvSpPr>
      </xdr:nvSpPr>
      <xdr:spPr>
        <a:xfrm flipH="1">
          <a:off x="114300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94" name="Line 196"/>
        <xdr:cNvSpPr>
          <a:spLocks/>
        </xdr:cNvSpPr>
      </xdr:nvSpPr>
      <xdr:spPr>
        <a:xfrm flipH="1">
          <a:off x="114300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95" name="Line 197"/>
        <xdr:cNvSpPr>
          <a:spLocks/>
        </xdr:cNvSpPr>
      </xdr:nvSpPr>
      <xdr:spPr>
        <a:xfrm flipH="1">
          <a:off x="114300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32</xdr:col>
      <xdr:colOff>495300</xdr:colOff>
      <xdr:row>29</xdr:row>
      <xdr:rowOff>114300</xdr:rowOff>
    </xdr:to>
    <xdr:sp>
      <xdr:nvSpPr>
        <xdr:cNvPr id="196" name="Line 198"/>
        <xdr:cNvSpPr>
          <a:spLocks/>
        </xdr:cNvSpPr>
      </xdr:nvSpPr>
      <xdr:spPr>
        <a:xfrm flipH="1" flipV="1">
          <a:off x="16383000" y="6657975"/>
          <a:ext cx="7429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29</xdr:row>
      <xdr:rowOff>114300</xdr:rowOff>
    </xdr:from>
    <xdr:to>
      <xdr:col>33</xdr:col>
      <xdr:colOff>419100</xdr:colOff>
      <xdr:row>31</xdr:row>
      <xdr:rowOff>28575</xdr:rowOff>
    </xdr:to>
    <xdr:grpSp>
      <xdr:nvGrpSpPr>
        <xdr:cNvPr id="197" name="Group 199"/>
        <xdr:cNvGrpSpPr>
          <a:grpSpLocks noChangeAspect="1"/>
        </xdr:cNvGrpSpPr>
      </xdr:nvGrpSpPr>
      <xdr:grpSpPr>
        <a:xfrm>
          <a:off x="243935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8" name="Line 2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30</xdr:row>
      <xdr:rowOff>209550</xdr:rowOff>
    </xdr:from>
    <xdr:to>
      <xdr:col>42</xdr:col>
      <xdr:colOff>628650</xdr:colOff>
      <xdr:row>32</xdr:row>
      <xdr:rowOff>114300</xdr:rowOff>
    </xdr:to>
    <xdr:grpSp>
      <xdr:nvGrpSpPr>
        <xdr:cNvPr id="200" name="Group 202"/>
        <xdr:cNvGrpSpPr>
          <a:grpSpLocks noChangeAspect="1"/>
        </xdr:cNvGrpSpPr>
      </xdr:nvGrpSpPr>
      <xdr:grpSpPr>
        <a:xfrm>
          <a:off x="31070550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1" name="Line 2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29</xdr:row>
      <xdr:rowOff>114300</xdr:rowOff>
    </xdr:from>
    <xdr:to>
      <xdr:col>42</xdr:col>
      <xdr:colOff>476250</xdr:colOff>
      <xdr:row>32</xdr:row>
      <xdr:rowOff>114300</xdr:rowOff>
    </xdr:to>
    <xdr:sp>
      <xdr:nvSpPr>
        <xdr:cNvPr id="203" name="Line 205"/>
        <xdr:cNvSpPr>
          <a:spLocks/>
        </xdr:cNvSpPr>
      </xdr:nvSpPr>
      <xdr:spPr>
        <a:xfrm flipH="1" flipV="1">
          <a:off x="24555450" y="7343775"/>
          <a:ext cx="6667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32</xdr:row>
      <xdr:rowOff>0</xdr:rowOff>
    </xdr:from>
    <xdr:ext cx="533400" cy="228600"/>
    <xdr:sp>
      <xdr:nvSpPr>
        <xdr:cNvPr id="204" name="text 7125"/>
        <xdr:cNvSpPr txBox="1">
          <a:spLocks noChangeArrowheads="1"/>
        </xdr:cNvSpPr>
      </xdr:nvSpPr>
      <xdr:spPr>
        <a:xfrm>
          <a:off x="86868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6</xdr:col>
      <xdr:colOff>695325</xdr:colOff>
      <xdr:row>29</xdr:row>
      <xdr:rowOff>114300</xdr:rowOff>
    </xdr:from>
    <xdr:to>
      <xdr:col>32</xdr:col>
      <xdr:colOff>504825</xdr:colOff>
      <xdr:row>29</xdr:row>
      <xdr:rowOff>114300</xdr:rowOff>
    </xdr:to>
    <xdr:sp>
      <xdr:nvSpPr>
        <xdr:cNvPr id="205" name="Line 208"/>
        <xdr:cNvSpPr>
          <a:spLocks/>
        </xdr:cNvSpPr>
      </xdr:nvSpPr>
      <xdr:spPr>
        <a:xfrm flipH="1" flipV="1">
          <a:off x="4695825" y="7343775"/>
          <a:ext cx="1912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29</xdr:row>
      <xdr:rowOff>0</xdr:rowOff>
    </xdr:from>
    <xdr:ext cx="533400" cy="228600"/>
    <xdr:sp>
      <xdr:nvSpPr>
        <xdr:cNvPr id="206" name="text 7125"/>
        <xdr:cNvSpPr txBox="1">
          <a:spLocks noChangeArrowheads="1"/>
        </xdr:cNvSpPr>
      </xdr:nvSpPr>
      <xdr:spPr>
        <a:xfrm>
          <a:off x="86868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35</xdr:col>
      <xdr:colOff>9525</xdr:colOff>
      <xdr:row>37</xdr:row>
      <xdr:rowOff>19050</xdr:rowOff>
    </xdr:from>
    <xdr:to>
      <xdr:col>35</xdr:col>
      <xdr:colOff>142875</xdr:colOff>
      <xdr:row>38</xdr:row>
      <xdr:rowOff>133350</xdr:rowOff>
    </xdr:to>
    <xdr:sp>
      <xdr:nvSpPr>
        <xdr:cNvPr id="207" name="Line 210"/>
        <xdr:cNvSpPr>
          <a:spLocks/>
        </xdr:cNvSpPr>
      </xdr:nvSpPr>
      <xdr:spPr>
        <a:xfrm>
          <a:off x="25784175" y="9077325"/>
          <a:ext cx="133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381000</xdr:colOff>
      <xdr:row>38</xdr:row>
      <xdr:rowOff>114300</xdr:rowOff>
    </xdr:from>
    <xdr:to>
      <xdr:col>32</xdr:col>
      <xdr:colOff>942975</xdr:colOff>
      <xdr:row>38</xdr:row>
      <xdr:rowOff>114300</xdr:rowOff>
    </xdr:to>
    <xdr:sp>
      <xdr:nvSpPr>
        <xdr:cNvPr id="208" name="Line 211"/>
        <xdr:cNvSpPr>
          <a:spLocks/>
        </xdr:cNvSpPr>
      </xdr:nvSpPr>
      <xdr:spPr>
        <a:xfrm flipH="1" flipV="1">
          <a:off x="11811000" y="9401175"/>
          <a:ext cx="1244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133350</xdr:colOff>
      <xdr:row>39</xdr:row>
      <xdr:rowOff>47625</xdr:rowOff>
    </xdr:from>
    <xdr:to>
      <xdr:col>29</xdr:col>
      <xdr:colOff>495300</xdr:colOff>
      <xdr:row>39</xdr:row>
      <xdr:rowOff>180975</xdr:rowOff>
    </xdr:to>
    <xdr:sp>
      <xdr:nvSpPr>
        <xdr:cNvPr id="209" name="kreslení 417"/>
        <xdr:cNvSpPr>
          <a:spLocks/>
        </xdr:cNvSpPr>
      </xdr:nvSpPr>
      <xdr:spPr>
        <a:xfrm>
          <a:off x="21450300" y="9563100"/>
          <a:ext cx="36195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266700</xdr:colOff>
      <xdr:row>18</xdr:row>
      <xdr:rowOff>114300</xdr:rowOff>
    </xdr:from>
    <xdr:to>
      <xdr:col>19</xdr:col>
      <xdr:colOff>295275</xdr:colOff>
      <xdr:row>19</xdr:row>
      <xdr:rowOff>114300</xdr:rowOff>
    </xdr:to>
    <xdr:grpSp>
      <xdr:nvGrpSpPr>
        <xdr:cNvPr id="210" name="Group 215"/>
        <xdr:cNvGrpSpPr>
          <a:grpSpLocks/>
        </xdr:cNvGrpSpPr>
      </xdr:nvGrpSpPr>
      <xdr:grpSpPr>
        <a:xfrm>
          <a:off x="14154150" y="4829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1" name="Rectangle 2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9525</xdr:colOff>
      <xdr:row>20</xdr:row>
      <xdr:rowOff>200025</xdr:rowOff>
    </xdr:from>
    <xdr:to>
      <xdr:col>24</xdr:col>
      <xdr:colOff>38100</xdr:colOff>
      <xdr:row>21</xdr:row>
      <xdr:rowOff>200025</xdr:rowOff>
    </xdr:to>
    <xdr:grpSp>
      <xdr:nvGrpSpPr>
        <xdr:cNvPr id="214" name="Group 219"/>
        <xdr:cNvGrpSpPr>
          <a:grpSpLocks/>
        </xdr:cNvGrpSpPr>
      </xdr:nvGrpSpPr>
      <xdr:grpSpPr>
        <a:xfrm>
          <a:off x="17383125" y="5372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5" name="Rectangle 22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2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2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876300</xdr:colOff>
      <xdr:row>29</xdr:row>
      <xdr:rowOff>209550</xdr:rowOff>
    </xdr:from>
    <xdr:to>
      <xdr:col>38</xdr:col>
      <xdr:colOff>904875</xdr:colOff>
      <xdr:row>30</xdr:row>
      <xdr:rowOff>209550</xdr:rowOff>
    </xdr:to>
    <xdr:grpSp>
      <xdr:nvGrpSpPr>
        <xdr:cNvPr id="218" name="Group 223"/>
        <xdr:cNvGrpSpPr>
          <a:grpSpLocks/>
        </xdr:cNvGrpSpPr>
      </xdr:nvGrpSpPr>
      <xdr:grpSpPr>
        <a:xfrm>
          <a:off x="28651200" y="7439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9" name="Rectangle 2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457200</xdr:colOff>
      <xdr:row>31</xdr:row>
      <xdr:rowOff>0</xdr:rowOff>
    </xdr:from>
    <xdr:to>
      <xdr:col>36</xdr:col>
      <xdr:colOff>485775</xdr:colOff>
      <xdr:row>32</xdr:row>
      <xdr:rowOff>0</xdr:rowOff>
    </xdr:to>
    <xdr:grpSp>
      <xdr:nvGrpSpPr>
        <xdr:cNvPr id="222" name="Group 227"/>
        <xdr:cNvGrpSpPr>
          <a:grpSpLocks/>
        </xdr:cNvGrpSpPr>
      </xdr:nvGrpSpPr>
      <xdr:grpSpPr>
        <a:xfrm>
          <a:off x="26746200" y="7686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3" name="Rectangle 2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438150</xdr:colOff>
      <xdr:row>36</xdr:row>
      <xdr:rowOff>114300</xdr:rowOff>
    </xdr:from>
    <xdr:to>
      <xdr:col>32</xdr:col>
      <xdr:colOff>466725</xdr:colOff>
      <xdr:row>37</xdr:row>
      <xdr:rowOff>114300</xdr:rowOff>
    </xdr:to>
    <xdr:grpSp>
      <xdr:nvGrpSpPr>
        <xdr:cNvPr id="226" name="Group 231"/>
        <xdr:cNvGrpSpPr>
          <a:grpSpLocks/>
        </xdr:cNvGrpSpPr>
      </xdr:nvGrpSpPr>
      <xdr:grpSpPr>
        <a:xfrm>
          <a:off x="23755350" y="8943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7" name="Rectangle 2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400050</xdr:colOff>
      <xdr:row>28</xdr:row>
      <xdr:rowOff>38100</xdr:rowOff>
    </xdr:from>
    <xdr:to>
      <xdr:col>26</xdr:col>
      <xdr:colOff>428625</xdr:colOff>
      <xdr:row>29</xdr:row>
      <xdr:rowOff>38100</xdr:rowOff>
    </xdr:to>
    <xdr:grpSp>
      <xdr:nvGrpSpPr>
        <xdr:cNvPr id="230" name="Group 235"/>
        <xdr:cNvGrpSpPr>
          <a:grpSpLocks/>
        </xdr:cNvGrpSpPr>
      </xdr:nvGrpSpPr>
      <xdr:grpSpPr>
        <a:xfrm>
          <a:off x="19259550" y="7038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1" name="Rectangle 2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247650</xdr:colOff>
      <xdr:row>24</xdr:row>
      <xdr:rowOff>123825</xdr:rowOff>
    </xdr:from>
    <xdr:to>
      <xdr:col>23</xdr:col>
      <xdr:colOff>276225</xdr:colOff>
      <xdr:row>25</xdr:row>
      <xdr:rowOff>123825</xdr:rowOff>
    </xdr:to>
    <xdr:grpSp>
      <xdr:nvGrpSpPr>
        <xdr:cNvPr id="234" name="Group 239"/>
        <xdr:cNvGrpSpPr>
          <a:grpSpLocks/>
        </xdr:cNvGrpSpPr>
      </xdr:nvGrpSpPr>
      <xdr:grpSpPr>
        <a:xfrm>
          <a:off x="17106900" y="6210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5" name="Rectangle 2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352425</xdr:colOff>
      <xdr:row>22</xdr:row>
      <xdr:rowOff>0</xdr:rowOff>
    </xdr:from>
    <xdr:to>
      <xdr:col>26</xdr:col>
      <xdr:colOff>400050</xdr:colOff>
      <xdr:row>23</xdr:row>
      <xdr:rowOff>0</xdr:rowOff>
    </xdr:to>
    <xdr:grpSp>
      <xdr:nvGrpSpPr>
        <xdr:cNvPr id="238" name="Group 243"/>
        <xdr:cNvGrpSpPr>
          <a:grpSpLocks/>
        </xdr:cNvGrpSpPr>
      </xdr:nvGrpSpPr>
      <xdr:grpSpPr>
        <a:xfrm>
          <a:off x="19211925" y="56292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39" name="Rectangle 24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4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4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247650</xdr:colOff>
      <xdr:row>26</xdr:row>
      <xdr:rowOff>190500</xdr:rowOff>
    </xdr:from>
    <xdr:to>
      <xdr:col>28</xdr:col>
      <xdr:colOff>295275</xdr:colOff>
      <xdr:row>27</xdr:row>
      <xdr:rowOff>190500</xdr:rowOff>
    </xdr:to>
    <xdr:grpSp>
      <xdr:nvGrpSpPr>
        <xdr:cNvPr id="242" name="Group 247"/>
        <xdr:cNvGrpSpPr>
          <a:grpSpLocks/>
        </xdr:cNvGrpSpPr>
      </xdr:nvGrpSpPr>
      <xdr:grpSpPr>
        <a:xfrm>
          <a:off x="20593050" y="67341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43" name="Rectangle 248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49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50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904875</xdr:colOff>
      <xdr:row>30</xdr:row>
      <xdr:rowOff>0</xdr:rowOff>
    </xdr:from>
    <xdr:to>
      <xdr:col>32</xdr:col>
      <xdr:colOff>952500</xdr:colOff>
      <xdr:row>31</xdr:row>
      <xdr:rowOff>0</xdr:rowOff>
    </xdr:to>
    <xdr:grpSp>
      <xdr:nvGrpSpPr>
        <xdr:cNvPr id="246" name="Group 251"/>
        <xdr:cNvGrpSpPr>
          <a:grpSpLocks/>
        </xdr:cNvGrpSpPr>
      </xdr:nvGrpSpPr>
      <xdr:grpSpPr>
        <a:xfrm>
          <a:off x="24222075" y="74580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47" name="Rectangle 25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5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5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876300</xdr:colOff>
      <xdr:row>33</xdr:row>
      <xdr:rowOff>114300</xdr:rowOff>
    </xdr:from>
    <xdr:to>
      <xdr:col>40</xdr:col>
      <xdr:colOff>904875</xdr:colOff>
      <xdr:row>34</xdr:row>
      <xdr:rowOff>114300</xdr:rowOff>
    </xdr:to>
    <xdr:grpSp>
      <xdr:nvGrpSpPr>
        <xdr:cNvPr id="250" name="Group 255"/>
        <xdr:cNvGrpSpPr>
          <a:grpSpLocks/>
        </xdr:cNvGrpSpPr>
      </xdr:nvGrpSpPr>
      <xdr:grpSpPr>
        <a:xfrm>
          <a:off x="30137100" y="8258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1" name="Rectangle 2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21</xdr:row>
      <xdr:rowOff>76200</xdr:rowOff>
    </xdr:from>
    <xdr:to>
      <xdr:col>45</xdr:col>
      <xdr:colOff>0</xdr:colOff>
      <xdr:row>22</xdr:row>
      <xdr:rowOff>152400</xdr:rowOff>
    </xdr:to>
    <xdr:grpSp>
      <xdr:nvGrpSpPr>
        <xdr:cNvPr id="254" name="Group 259"/>
        <xdr:cNvGrpSpPr>
          <a:grpSpLocks/>
        </xdr:cNvGrpSpPr>
      </xdr:nvGrpSpPr>
      <xdr:grpSpPr>
        <a:xfrm>
          <a:off x="26289000" y="5476875"/>
          <a:ext cx="7067550" cy="304800"/>
          <a:chOff x="89" y="144"/>
          <a:chExt cx="408" cy="32"/>
        </a:xfrm>
        <a:solidFill>
          <a:srgbClr val="FFFFFF"/>
        </a:solidFill>
      </xdr:grpSpPr>
      <xdr:sp>
        <xdr:nvSpPr>
          <xdr:cNvPr id="255" name="Rectangle 260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61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62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63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64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65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66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262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2</a:t>
          </a:r>
        </a:p>
      </xdr:txBody>
    </xdr:sp>
    <xdr:clientData/>
  </xdr:twoCellAnchor>
  <xdr:twoCellAnchor>
    <xdr:from>
      <xdr:col>27</xdr:col>
      <xdr:colOff>0</xdr:colOff>
      <xdr:row>24</xdr:row>
      <xdr:rowOff>76200</xdr:rowOff>
    </xdr:from>
    <xdr:to>
      <xdr:col>35</xdr:col>
      <xdr:colOff>0</xdr:colOff>
      <xdr:row>25</xdr:row>
      <xdr:rowOff>152400</xdr:rowOff>
    </xdr:to>
    <xdr:grpSp>
      <xdr:nvGrpSpPr>
        <xdr:cNvPr id="263" name="Group 268"/>
        <xdr:cNvGrpSpPr>
          <a:grpSpLocks/>
        </xdr:cNvGrpSpPr>
      </xdr:nvGrpSpPr>
      <xdr:grpSpPr>
        <a:xfrm>
          <a:off x="19831050" y="6162675"/>
          <a:ext cx="5943600" cy="304800"/>
          <a:chOff x="89" y="144"/>
          <a:chExt cx="408" cy="32"/>
        </a:xfrm>
        <a:solidFill>
          <a:srgbClr val="FFFFFF"/>
        </a:solidFill>
      </xdr:grpSpPr>
      <xdr:sp>
        <xdr:nvSpPr>
          <xdr:cNvPr id="264" name="Rectangle 26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7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7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7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7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7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7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285750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271" name="Line 277"/>
        <xdr:cNvSpPr>
          <a:spLocks/>
        </xdr:cNvSpPr>
      </xdr:nvSpPr>
      <xdr:spPr>
        <a:xfrm flipV="1">
          <a:off x="11201400" y="5972175"/>
          <a:ext cx="2118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272" name="Line 278"/>
        <xdr:cNvSpPr>
          <a:spLocks/>
        </xdr:cNvSpPr>
      </xdr:nvSpPr>
      <xdr:spPr>
        <a:xfrm flipV="1">
          <a:off x="54578250" y="6657975"/>
          <a:ext cx="10134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847725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273" name="Group 279"/>
        <xdr:cNvGrpSpPr>
          <a:grpSpLocks noChangeAspect="1"/>
        </xdr:cNvGrpSpPr>
      </xdr:nvGrpSpPr>
      <xdr:grpSpPr>
        <a:xfrm>
          <a:off x="63103125" y="6829425"/>
          <a:ext cx="581025" cy="114300"/>
          <a:chOff x="174" y="407"/>
          <a:chExt cx="52" cy="12"/>
        </a:xfrm>
        <a:solidFill>
          <a:srgbClr val="FFFFFF"/>
        </a:solidFill>
      </xdr:grpSpPr>
      <xdr:sp>
        <xdr:nvSpPr>
          <xdr:cNvPr id="274" name="Line 28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8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8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8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8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26</xdr:row>
      <xdr:rowOff>114300</xdr:rowOff>
    </xdr:from>
    <xdr:to>
      <xdr:col>65</xdr:col>
      <xdr:colOff>419100</xdr:colOff>
      <xdr:row>28</xdr:row>
      <xdr:rowOff>28575</xdr:rowOff>
    </xdr:to>
    <xdr:grpSp>
      <xdr:nvGrpSpPr>
        <xdr:cNvPr id="279" name="Group 285"/>
        <xdr:cNvGrpSpPr>
          <a:grpSpLocks noChangeAspect="1"/>
        </xdr:cNvGrpSpPr>
      </xdr:nvGrpSpPr>
      <xdr:grpSpPr>
        <a:xfrm>
          <a:off x="484727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0" name="Line 2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18</xdr:row>
      <xdr:rowOff>209550</xdr:rowOff>
    </xdr:from>
    <xdr:to>
      <xdr:col>64</xdr:col>
      <xdr:colOff>628650</xdr:colOff>
      <xdr:row>20</xdr:row>
      <xdr:rowOff>114300</xdr:rowOff>
    </xdr:to>
    <xdr:grpSp>
      <xdr:nvGrpSpPr>
        <xdr:cNvPr id="282" name="Group 288"/>
        <xdr:cNvGrpSpPr>
          <a:grpSpLocks noChangeAspect="1"/>
        </xdr:cNvGrpSpPr>
      </xdr:nvGrpSpPr>
      <xdr:grpSpPr>
        <a:xfrm>
          <a:off x="477202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3" name="Line 2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29</xdr:row>
      <xdr:rowOff>114300</xdr:rowOff>
    </xdr:from>
    <xdr:to>
      <xdr:col>61</xdr:col>
      <xdr:colOff>419100</xdr:colOff>
      <xdr:row>31</xdr:row>
      <xdr:rowOff>28575</xdr:rowOff>
    </xdr:to>
    <xdr:grpSp>
      <xdr:nvGrpSpPr>
        <xdr:cNvPr id="285" name="Group 291"/>
        <xdr:cNvGrpSpPr>
          <a:grpSpLocks noChangeAspect="1"/>
        </xdr:cNvGrpSpPr>
      </xdr:nvGrpSpPr>
      <xdr:grpSpPr>
        <a:xfrm>
          <a:off x="455009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6" name="Line 2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266700</xdr:colOff>
      <xdr:row>26</xdr:row>
      <xdr:rowOff>114300</xdr:rowOff>
    </xdr:from>
    <xdr:to>
      <xdr:col>65</xdr:col>
      <xdr:colOff>266700</xdr:colOff>
      <xdr:row>29</xdr:row>
      <xdr:rowOff>114300</xdr:rowOff>
    </xdr:to>
    <xdr:sp>
      <xdr:nvSpPr>
        <xdr:cNvPr id="288" name="Line 294"/>
        <xdr:cNvSpPr>
          <a:spLocks/>
        </xdr:cNvSpPr>
      </xdr:nvSpPr>
      <xdr:spPr>
        <a:xfrm flipH="1">
          <a:off x="45662850" y="6657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180975</xdr:colOff>
      <xdr:row>33</xdr:row>
      <xdr:rowOff>133350</xdr:rowOff>
    </xdr:from>
    <xdr:to>
      <xdr:col>46</xdr:col>
      <xdr:colOff>476250</xdr:colOff>
      <xdr:row>35</xdr:row>
      <xdr:rowOff>114300</xdr:rowOff>
    </xdr:to>
    <xdr:sp>
      <xdr:nvSpPr>
        <xdr:cNvPr id="289" name="Line 295"/>
        <xdr:cNvSpPr>
          <a:spLocks/>
        </xdr:cNvSpPr>
      </xdr:nvSpPr>
      <xdr:spPr>
        <a:xfrm flipH="1" flipV="1">
          <a:off x="33537525" y="8277225"/>
          <a:ext cx="9620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32</xdr:row>
      <xdr:rowOff>152400</xdr:rowOff>
    </xdr:from>
    <xdr:to>
      <xdr:col>44</xdr:col>
      <xdr:colOff>523875</xdr:colOff>
      <xdr:row>33</xdr:row>
      <xdr:rowOff>0</xdr:rowOff>
    </xdr:to>
    <xdr:sp>
      <xdr:nvSpPr>
        <xdr:cNvPr id="290" name="Line 296"/>
        <xdr:cNvSpPr>
          <a:spLocks/>
        </xdr:cNvSpPr>
      </xdr:nvSpPr>
      <xdr:spPr>
        <a:xfrm flipH="1" flipV="1">
          <a:off x="32213550" y="80676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723900</xdr:colOff>
      <xdr:row>32</xdr:row>
      <xdr:rowOff>114300</xdr:rowOff>
    </xdr:from>
    <xdr:to>
      <xdr:col>43</xdr:col>
      <xdr:colOff>495300</xdr:colOff>
      <xdr:row>32</xdr:row>
      <xdr:rowOff>152400</xdr:rowOff>
    </xdr:to>
    <xdr:sp>
      <xdr:nvSpPr>
        <xdr:cNvPr id="291" name="Line 297"/>
        <xdr:cNvSpPr>
          <a:spLocks/>
        </xdr:cNvSpPr>
      </xdr:nvSpPr>
      <xdr:spPr>
        <a:xfrm flipH="1" flipV="1">
          <a:off x="31470600" y="8029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114300</xdr:rowOff>
    </xdr:from>
    <xdr:ext cx="533400" cy="228600"/>
    <xdr:sp>
      <xdr:nvSpPr>
        <xdr:cNvPr id="292" name="text 7125"/>
        <xdr:cNvSpPr txBox="1">
          <a:spLocks noChangeArrowheads="1"/>
        </xdr:cNvSpPr>
      </xdr:nvSpPr>
      <xdr:spPr>
        <a:xfrm>
          <a:off x="32613600" y="80295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46</xdr:col>
      <xdr:colOff>323850</xdr:colOff>
      <xdr:row>35</xdr:row>
      <xdr:rowOff>114300</xdr:rowOff>
    </xdr:from>
    <xdr:to>
      <xdr:col>46</xdr:col>
      <xdr:colOff>628650</xdr:colOff>
      <xdr:row>37</xdr:row>
      <xdr:rowOff>28575</xdr:rowOff>
    </xdr:to>
    <xdr:grpSp>
      <xdr:nvGrpSpPr>
        <xdr:cNvPr id="293" name="Group 299"/>
        <xdr:cNvGrpSpPr>
          <a:grpSpLocks noChangeAspect="1"/>
        </xdr:cNvGrpSpPr>
      </xdr:nvGrpSpPr>
      <xdr:grpSpPr>
        <a:xfrm>
          <a:off x="343471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4" name="Line 3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247650</xdr:colOff>
      <xdr:row>29</xdr:row>
      <xdr:rowOff>114300</xdr:rowOff>
    </xdr:from>
    <xdr:to>
      <xdr:col>61</xdr:col>
      <xdr:colOff>266700</xdr:colOff>
      <xdr:row>35</xdr:row>
      <xdr:rowOff>114300</xdr:rowOff>
    </xdr:to>
    <xdr:sp>
      <xdr:nvSpPr>
        <xdr:cNvPr id="296" name="Line 302"/>
        <xdr:cNvSpPr>
          <a:spLocks/>
        </xdr:cNvSpPr>
      </xdr:nvSpPr>
      <xdr:spPr>
        <a:xfrm flipH="1">
          <a:off x="35242500" y="7343775"/>
          <a:ext cx="104203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20</xdr:row>
      <xdr:rowOff>114300</xdr:rowOff>
    </xdr:from>
    <xdr:to>
      <xdr:col>68</xdr:col>
      <xdr:colOff>495300</xdr:colOff>
      <xdr:row>23</xdr:row>
      <xdr:rowOff>114300</xdr:rowOff>
    </xdr:to>
    <xdr:sp>
      <xdr:nvSpPr>
        <xdr:cNvPr id="297" name="Line 304"/>
        <xdr:cNvSpPr>
          <a:spLocks/>
        </xdr:cNvSpPr>
      </xdr:nvSpPr>
      <xdr:spPr>
        <a:xfrm flipH="1" flipV="1">
          <a:off x="47872650" y="528637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30</xdr:row>
      <xdr:rowOff>66675</xdr:rowOff>
    </xdr:from>
    <xdr:to>
      <xdr:col>53</xdr:col>
      <xdr:colOff>28575</xdr:colOff>
      <xdr:row>30</xdr:row>
      <xdr:rowOff>180975</xdr:rowOff>
    </xdr:to>
    <xdr:grpSp>
      <xdr:nvGrpSpPr>
        <xdr:cNvPr id="298" name="Group 305"/>
        <xdr:cNvGrpSpPr>
          <a:grpSpLocks/>
        </xdr:cNvGrpSpPr>
      </xdr:nvGrpSpPr>
      <xdr:grpSpPr>
        <a:xfrm>
          <a:off x="39195375" y="7524750"/>
          <a:ext cx="285750" cy="114300"/>
          <a:chOff x="789" y="383"/>
          <a:chExt cx="27" cy="12"/>
        </a:xfrm>
        <a:solidFill>
          <a:srgbClr val="FFFFFF"/>
        </a:solidFill>
      </xdr:grpSpPr>
      <xdr:sp>
        <xdr:nvSpPr>
          <xdr:cNvPr id="299" name="Oval 306"/>
          <xdr:cNvSpPr>
            <a:spLocks noChangeAspect="1"/>
          </xdr:cNvSpPr>
        </xdr:nvSpPr>
        <xdr:spPr>
          <a:xfrm>
            <a:off x="79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7"/>
          <xdr:cNvSpPr>
            <a:spLocks noChangeAspect="1"/>
          </xdr:cNvSpPr>
        </xdr:nvSpPr>
        <xdr:spPr>
          <a:xfrm>
            <a:off x="8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308"/>
          <xdr:cNvSpPr>
            <a:spLocks noChangeAspect="1"/>
          </xdr:cNvSpPr>
        </xdr:nvSpPr>
        <xdr:spPr>
          <a:xfrm>
            <a:off x="789" y="38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371475</xdr:colOff>
      <xdr:row>24</xdr:row>
      <xdr:rowOff>57150</xdr:rowOff>
    </xdr:from>
    <xdr:to>
      <xdr:col>62</xdr:col>
      <xdr:colOff>809625</xdr:colOff>
      <xdr:row>24</xdr:row>
      <xdr:rowOff>171450</xdr:rowOff>
    </xdr:to>
    <xdr:grpSp>
      <xdr:nvGrpSpPr>
        <xdr:cNvPr id="302" name="Group 309"/>
        <xdr:cNvGrpSpPr>
          <a:grpSpLocks/>
        </xdr:cNvGrpSpPr>
      </xdr:nvGrpSpPr>
      <xdr:grpSpPr>
        <a:xfrm>
          <a:off x="46281975" y="6143625"/>
          <a:ext cx="438150" cy="114300"/>
          <a:chOff x="30" y="575"/>
          <a:chExt cx="40" cy="12"/>
        </a:xfrm>
        <a:solidFill>
          <a:srgbClr val="FFFFFF"/>
        </a:solidFill>
      </xdr:grpSpPr>
      <xdr:sp>
        <xdr:nvSpPr>
          <xdr:cNvPr id="303" name="Line 310"/>
          <xdr:cNvSpPr>
            <a:spLocks noChangeAspect="1"/>
          </xdr:cNvSpPr>
        </xdr:nvSpPr>
        <xdr:spPr>
          <a:xfrm>
            <a:off x="33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11"/>
          <xdr:cNvSpPr>
            <a:spLocks noChangeAspect="1"/>
          </xdr:cNvSpPr>
        </xdr:nvSpPr>
        <xdr:spPr>
          <a:xfrm>
            <a:off x="58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12"/>
          <xdr:cNvSpPr>
            <a:spLocks noChangeAspect="1"/>
          </xdr:cNvSpPr>
        </xdr:nvSpPr>
        <xdr:spPr>
          <a:xfrm>
            <a:off x="4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13"/>
          <xdr:cNvSpPr>
            <a:spLocks noChangeAspect="1"/>
          </xdr:cNvSpPr>
        </xdr:nvSpPr>
        <xdr:spPr>
          <a:xfrm>
            <a:off x="3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47625</xdr:colOff>
      <xdr:row>27</xdr:row>
      <xdr:rowOff>57150</xdr:rowOff>
    </xdr:from>
    <xdr:to>
      <xdr:col>55</xdr:col>
      <xdr:colOff>485775</xdr:colOff>
      <xdr:row>27</xdr:row>
      <xdr:rowOff>171450</xdr:rowOff>
    </xdr:to>
    <xdr:grpSp>
      <xdr:nvGrpSpPr>
        <xdr:cNvPr id="307" name="Group 314"/>
        <xdr:cNvGrpSpPr>
          <a:grpSpLocks/>
        </xdr:cNvGrpSpPr>
      </xdr:nvGrpSpPr>
      <xdr:grpSpPr>
        <a:xfrm>
          <a:off x="40986075" y="6829425"/>
          <a:ext cx="438150" cy="114300"/>
          <a:chOff x="30" y="575"/>
          <a:chExt cx="40" cy="12"/>
        </a:xfrm>
        <a:solidFill>
          <a:srgbClr val="FFFFFF"/>
        </a:solidFill>
      </xdr:grpSpPr>
      <xdr:sp>
        <xdr:nvSpPr>
          <xdr:cNvPr id="308" name="Line 315"/>
          <xdr:cNvSpPr>
            <a:spLocks noChangeAspect="1"/>
          </xdr:cNvSpPr>
        </xdr:nvSpPr>
        <xdr:spPr>
          <a:xfrm>
            <a:off x="33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16"/>
          <xdr:cNvSpPr>
            <a:spLocks noChangeAspect="1"/>
          </xdr:cNvSpPr>
        </xdr:nvSpPr>
        <xdr:spPr>
          <a:xfrm>
            <a:off x="58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17"/>
          <xdr:cNvSpPr>
            <a:spLocks noChangeAspect="1"/>
          </xdr:cNvSpPr>
        </xdr:nvSpPr>
        <xdr:spPr>
          <a:xfrm>
            <a:off x="4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18"/>
          <xdr:cNvSpPr>
            <a:spLocks noChangeAspect="1"/>
          </xdr:cNvSpPr>
        </xdr:nvSpPr>
        <xdr:spPr>
          <a:xfrm>
            <a:off x="3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352425</xdr:colOff>
      <xdr:row>18</xdr:row>
      <xdr:rowOff>47625</xdr:rowOff>
    </xdr:from>
    <xdr:to>
      <xdr:col>62</xdr:col>
      <xdr:colOff>352425</xdr:colOff>
      <xdr:row>19</xdr:row>
      <xdr:rowOff>104775</xdr:rowOff>
    </xdr:to>
    <xdr:sp>
      <xdr:nvSpPr>
        <xdr:cNvPr id="312" name="Line 319"/>
        <xdr:cNvSpPr>
          <a:spLocks/>
        </xdr:cNvSpPr>
      </xdr:nvSpPr>
      <xdr:spPr>
        <a:xfrm>
          <a:off x="46262925" y="47625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381000</xdr:colOff>
      <xdr:row>17</xdr:row>
      <xdr:rowOff>142875</xdr:rowOff>
    </xdr:from>
    <xdr:to>
      <xdr:col>58</xdr:col>
      <xdr:colOff>409575</xdr:colOff>
      <xdr:row>18</xdr:row>
      <xdr:rowOff>142875</xdr:rowOff>
    </xdr:to>
    <xdr:grpSp>
      <xdr:nvGrpSpPr>
        <xdr:cNvPr id="313" name="Group 320"/>
        <xdr:cNvGrpSpPr>
          <a:grpSpLocks/>
        </xdr:cNvGrpSpPr>
      </xdr:nvGrpSpPr>
      <xdr:grpSpPr>
        <a:xfrm>
          <a:off x="43319700" y="4629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14" name="Rectangle 3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771525</xdr:colOff>
      <xdr:row>21</xdr:row>
      <xdr:rowOff>114300</xdr:rowOff>
    </xdr:from>
    <xdr:to>
      <xdr:col>62</xdr:col>
      <xdr:colOff>800100</xdr:colOff>
      <xdr:row>22</xdr:row>
      <xdr:rowOff>114300</xdr:rowOff>
    </xdr:to>
    <xdr:grpSp>
      <xdr:nvGrpSpPr>
        <xdr:cNvPr id="317" name="Group 324"/>
        <xdr:cNvGrpSpPr>
          <a:grpSpLocks/>
        </xdr:cNvGrpSpPr>
      </xdr:nvGrpSpPr>
      <xdr:grpSpPr>
        <a:xfrm>
          <a:off x="46682025" y="5514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18" name="Rectangle 3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3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247650</xdr:colOff>
      <xdr:row>24</xdr:row>
      <xdr:rowOff>114300</xdr:rowOff>
    </xdr:from>
    <xdr:to>
      <xdr:col>67</xdr:col>
      <xdr:colOff>276225</xdr:colOff>
      <xdr:row>25</xdr:row>
      <xdr:rowOff>114300</xdr:rowOff>
    </xdr:to>
    <xdr:grpSp>
      <xdr:nvGrpSpPr>
        <xdr:cNvPr id="321" name="Group 328"/>
        <xdr:cNvGrpSpPr>
          <a:grpSpLocks/>
        </xdr:cNvGrpSpPr>
      </xdr:nvGrpSpPr>
      <xdr:grpSpPr>
        <a:xfrm>
          <a:off x="50101500" y="620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2" name="Rectangle 3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381000</xdr:colOff>
      <xdr:row>27</xdr:row>
      <xdr:rowOff>114300</xdr:rowOff>
    </xdr:from>
    <xdr:to>
      <xdr:col>59</xdr:col>
      <xdr:colOff>409575</xdr:colOff>
      <xdr:row>28</xdr:row>
      <xdr:rowOff>114300</xdr:rowOff>
    </xdr:to>
    <xdr:grpSp>
      <xdr:nvGrpSpPr>
        <xdr:cNvPr id="325" name="Group 332"/>
        <xdr:cNvGrpSpPr>
          <a:grpSpLocks/>
        </xdr:cNvGrpSpPr>
      </xdr:nvGrpSpPr>
      <xdr:grpSpPr>
        <a:xfrm>
          <a:off x="44291250" y="6886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6" name="Rectangle 3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3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30</xdr:row>
      <xdr:rowOff>142875</xdr:rowOff>
    </xdr:from>
    <xdr:to>
      <xdr:col>54</xdr:col>
      <xdr:colOff>76200</xdr:colOff>
      <xdr:row>31</xdr:row>
      <xdr:rowOff>142875</xdr:rowOff>
    </xdr:to>
    <xdr:grpSp>
      <xdr:nvGrpSpPr>
        <xdr:cNvPr id="329" name="Group 336"/>
        <xdr:cNvGrpSpPr>
          <a:grpSpLocks/>
        </xdr:cNvGrpSpPr>
      </xdr:nvGrpSpPr>
      <xdr:grpSpPr>
        <a:xfrm>
          <a:off x="40014525" y="7600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0" name="Rectangle 3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3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3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428625</xdr:colOff>
      <xdr:row>34</xdr:row>
      <xdr:rowOff>28575</xdr:rowOff>
    </xdr:from>
    <xdr:to>
      <xdr:col>51</xdr:col>
      <xdr:colOff>457200</xdr:colOff>
      <xdr:row>35</xdr:row>
      <xdr:rowOff>28575</xdr:rowOff>
    </xdr:to>
    <xdr:grpSp>
      <xdr:nvGrpSpPr>
        <xdr:cNvPr id="333" name="Group 340"/>
        <xdr:cNvGrpSpPr>
          <a:grpSpLocks/>
        </xdr:cNvGrpSpPr>
      </xdr:nvGrpSpPr>
      <xdr:grpSpPr>
        <a:xfrm>
          <a:off x="38395275" y="8401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4" name="Rectangle 3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3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228600</xdr:colOff>
      <xdr:row>35</xdr:row>
      <xdr:rowOff>0</xdr:rowOff>
    </xdr:from>
    <xdr:ext cx="533400" cy="228600"/>
    <xdr:sp>
      <xdr:nvSpPr>
        <xdr:cNvPr id="337" name="text 7125"/>
        <xdr:cNvSpPr txBox="1">
          <a:spLocks noChangeArrowheads="1"/>
        </xdr:cNvSpPr>
      </xdr:nvSpPr>
      <xdr:spPr>
        <a:xfrm>
          <a:off x="446532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74</xdr:col>
      <xdr:colOff>685800</xdr:colOff>
      <xdr:row>27</xdr:row>
      <xdr:rowOff>9525</xdr:rowOff>
    </xdr:from>
    <xdr:to>
      <xdr:col>75</xdr:col>
      <xdr:colOff>152400</xdr:colOff>
      <xdr:row>28</xdr:row>
      <xdr:rowOff>0</xdr:rowOff>
    </xdr:to>
    <xdr:grpSp>
      <xdr:nvGrpSpPr>
        <xdr:cNvPr id="338" name="Group 345"/>
        <xdr:cNvGrpSpPr>
          <a:grpSpLocks/>
        </xdr:cNvGrpSpPr>
      </xdr:nvGrpSpPr>
      <xdr:grpSpPr>
        <a:xfrm>
          <a:off x="55511700" y="6781800"/>
          <a:ext cx="438150" cy="219075"/>
          <a:chOff x="-12273" y="-15268"/>
          <a:chExt cx="14800" cy="35397"/>
        </a:xfrm>
        <a:solidFill>
          <a:srgbClr val="FFFFFF"/>
        </a:solidFill>
      </xdr:grpSpPr>
      <xdr:sp>
        <xdr:nvSpPr>
          <xdr:cNvPr id="339" name="text 1794"/>
          <xdr:cNvSpPr txBox="1">
            <a:spLocks noChangeArrowheads="1"/>
          </xdr:cNvSpPr>
        </xdr:nvSpPr>
        <xdr:spPr>
          <a:xfrm>
            <a:off x="-5613" y="-15268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50</a:t>
            </a:r>
          </a:p>
        </xdr:txBody>
      </xdr:sp>
      <xdr:sp>
        <xdr:nvSpPr>
          <xdr:cNvPr id="340" name="Line 347"/>
          <xdr:cNvSpPr>
            <a:spLocks/>
          </xdr:cNvSpPr>
        </xdr:nvSpPr>
        <xdr:spPr>
          <a:xfrm>
            <a:off x="-11163" y="3200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48"/>
          <xdr:cNvSpPr>
            <a:spLocks/>
          </xdr:cNvSpPr>
        </xdr:nvSpPr>
        <xdr:spPr>
          <a:xfrm>
            <a:off x="-12273" y="-2959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19</xdr:row>
      <xdr:rowOff>0</xdr:rowOff>
    </xdr:from>
    <xdr:to>
      <xdr:col>36</xdr:col>
      <xdr:colOff>0</xdr:colOff>
      <xdr:row>25</xdr:row>
      <xdr:rowOff>152400</xdr:rowOff>
    </xdr:to>
    <xdr:sp>
      <xdr:nvSpPr>
        <xdr:cNvPr id="342" name="Rectangle 349"/>
        <xdr:cNvSpPr>
          <a:spLocks/>
        </xdr:cNvSpPr>
      </xdr:nvSpPr>
      <xdr:spPr>
        <a:xfrm>
          <a:off x="25774650" y="4943475"/>
          <a:ext cx="514350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40" customWidth="1"/>
    <col min="2" max="2" width="11.25390625" style="347" customWidth="1"/>
    <col min="3" max="18" width="11.25390625" style="241" customWidth="1"/>
    <col min="19" max="19" width="4.75390625" style="240" customWidth="1"/>
    <col min="20" max="20" width="1.75390625" style="240" customWidth="1"/>
    <col min="21" max="16384" width="9.125" style="241" customWidth="1"/>
  </cols>
  <sheetData>
    <row r="1" spans="1:20" s="239" customFormat="1" ht="9.75" customHeight="1">
      <c r="A1" s="236"/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S1" s="236"/>
      <c r="T1" s="236"/>
    </row>
    <row r="2" spans="2:18" ht="36" customHeight="1">
      <c r="B2" s="241"/>
      <c r="D2" s="242"/>
      <c r="E2" s="242"/>
      <c r="F2" s="242"/>
      <c r="G2" s="242"/>
      <c r="H2" s="242"/>
      <c r="I2" s="242"/>
      <c r="J2" s="242"/>
      <c r="K2" s="242"/>
      <c r="L2" s="242"/>
      <c r="R2" s="243"/>
    </row>
    <row r="3" spans="2:12" s="240" customFormat="1" ht="18" customHeight="1">
      <c r="B3" s="244"/>
      <c r="C3" s="244"/>
      <c r="D3" s="244"/>
      <c r="J3" s="245"/>
      <c r="K3" s="244"/>
      <c r="L3" s="244"/>
    </row>
    <row r="4" spans="1:22" s="254" customFormat="1" ht="22.5" customHeight="1">
      <c r="A4" s="246"/>
      <c r="B4" s="247" t="s">
        <v>100</v>
      </c>
      <c r="C4" s="248" t="s">
        <v>101</v>
      </c>
      <c r="D4" s="249"/>
      <c r="E4" s="246"/>
      <c r="F4" s="246"/>
      <c r="G4" s="246"/>
      <c r="H4" s="246"/>
      <c r="I4" s="249"/>
      <c r="J4" s="40" t="s">
        <v>2</v>
      </c>
      <c r="K4" s="249"/>
      <c r="L4" s="250"/>
      <c r="M4" s="249"/>
      <c r="N4" s="249"/>
      <c r="O4" s="249"/>
      <c r="P4" s="249"/>
      <c r="Q4" s="251" t="s">
        <v>102</v>
      </c>
      <c r="R4" s="252">
        <v>550921</v>
      </c>
      <c r="S4" s="249"/>
      <c r="T4" s="249"/>
      <c r="U4" s="253"/>
      <c r="V4" s="253"/>
    </row>
    <row r="5" spans="2:22" s="255" customFormat="1" ht="18" customHeight="1" thickBot="1">
      <c r="B5" s="256"/>
      <c r="C5" s="257"/>
      <c r="D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</row>
    <row r="6" spans="1:22" s="263" customFormat="1" ht="21" customHeight="1">
      <c r="A6" s="258"/>
      <c r="B6" s="259"/>
      <c r="C6" s="260"/>
      <c r="D6" s="259"/>
      <c r="E6" s="261"/>
      <c r="F6" s="261"/>
      <c r="G6" s="261"/>
      <c r="H6" s="261"/>
      <c r="I6" s="261"/>
      <c r="J6" s="259"/>
      <c r="K6" s="259"/>
      <c r="L6" s="259"/>
      <c r="M6" s="259"/>
      <c r="N6" s="259"/>
      <c r="O6" s="259"/>
      <c r="P6" s="259"/>
      <c r="Q6" s="259"/>
      <c r="R6" s="259"/>
      <c r="S6" s="262"/>
      <c r="T6" s="245"/>
      <c r="U6" s="245"/>
      <c r="V6" s="245"/>
    </row>
    <row r="7" spans="1:21" ht="21" customHeight="1">
      <c r="A7" s="264"/>
      <c r="B7" s="265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7"/>
      <c r="S7" s="268"/>
      <c r="T7" s="244"/>
      <c r="U7" s="242"/>
    </row>
    <row r="8" spans="1:21" ht="24.75" customHeight="1">
      <c r="A8" s="264"/>
      <c r="B8" s="269"/>
      <c r="C8" s="270" t="s">
        <v>103</v>
      </c>
      <c r="D8" s="271"/>
      <c r="E8" s="271"/>
      <c r="F8" s="271"/>
      <c r="G8" s="272"/>
      <c r="H8" s="273"/>
      <c r="I8" s="273"/>
      <c r="J8" s="274" t="s">
        <v>4</v>
      </c>
      <c r="K8" s="273"/>
      <c r="L8" s="273"/>
      <c r="M8" s="275"/>
      <c r="N8" s="271"/>
      <c r="O8" s="271"/>
      <c r="P8" s="271"/>
      <c r="Q8" s="271"/>
      <c r="R8" s="276"/>
      <c r="S8" s="268"/>
      <c r="T8" s="244"/>
      <c r="U8" s="242"/>
    </row>
    <row r="9" spans="1:21" ht="24.75" customHeight="1">
      <c r="A9" s="264"/>
      <c r="B9" s="269"/>
      <c r="C9" s="277" t="s">
        <v>37</v>
      </c>
      <c r="D9" s="271"/>
      <c r="E9" s="271"/>
      <c r="F9" s="271"/>
      <c r="G9" s="271"/>
      <c r="H9" s="271"/>
      <c r="I9" s="271"/>
      <c r="J9" s="278" t="s">
        <v>104</v>
      </c>
      <c r="K9" s="271"/>
      <c r="L9" s="271"/>
      <c r="M9" s="271"/>
      <c r="N9" s="271"/>
      <c r="O9" s="271"/>
      <c r="P9" s="362" t="s">
        <v>105</v>
      </c>
      <c r="Q9" s="362"/>
      <c r="R9" s="279"/>
      <c r="S9" s="268"/>
      <c r="T9" s="244"/>
      <c r="U9" s="242"/>
    </row>
    <row r="10" spans="1:21" ht="24.75" customHeight="1">
      <c r="A10" s="264"/>
      <c r="B10" s="269"/>
      <c r="C10" s="277" t="s">
        <v>43</v>
      </c>
      <c r="D10" s="271"/>
      <c r="E10" s="271"/>
      <c r="F10" s="271"/>
      <c r="G10" s="271"/>
      <c r="H10" s="271"/>
      <c r="I10" s="271"/>
      <c r="J10" s="278" t="s">
        <v>106</v>
      </c>
      <c r="K10" s="271"/>
      <c r="L10" s="271"/>
      <c r="M10" s="271"/>
      <c r="N10" s="271"/>
      <c r="O10" s="271"/>
      <c r="P10" s="362" t="s">
        <v>107</v>
      </c>
      <c r="Q10" s="362"/>
      <c r="R10" s="276"/>
      <c r="S10" s="268"/>
      <c r="T10" s="244"/>
      <c r="U10" s="242"/>
    </row>
    <row r="11" spans="1:21" ht="21" customHeight="1">
      <c r="A11" s="264"/>
      <c r="B11" s="280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2"/>
      <c r="S11" s="268"/>
      <c r="T11" s="244"/>
      <c r="U11" s="242"/>
    </row>
    <row r="12" spans="1:21" ht="21" customHeight="1">
      <c r="A12" s="264"/>
      <c r="B12" s="269"/>
      <c r="C12" s="271"/>
      <c r="D12" s="271"/>
      <c r="E12" s="271"/>
      <c r="F12" s="271"/>
      <c r="G12" s="271"/>
      <c r="H12" s="271"/>
      <c r="I12" s="271"/>
      <c r="J12" s="283"/>
      <c r="K12" s="271"/>
      <c r="L12" s="271"/>
      <c r="M12" s="271"/>
      <c r="N12" s="271"/>
      <c r="O12" s="271"/>
      <c r="P12" s="271"/>
      <c r="Q12" s="271"/>
      <c r="R12" s="276"/>
      <c r="S12" s="268"/>
      <c r="T12" s="244"/>
      <c r="U12" s="242"/>
    </row>
    <row r="13" spans="1:21" ht="21" customHeight="1">
      <c r="A13" s="264"/>
      <c r="B13" s="269"/>
      <c r="C13" s="284" t="s">
        <v>108</v>
      </c>
      <c r="D13" s="271"/>
      <c r="E13" s="271"/>
      <c r="F13" s="271"/>
      <c r="G13" s="285"/>
      <c r="H13" s="271"/>
      <c r="I13" s="271"/>
      <c r="J13" s="286" t="s">
        <v>109</v>
      </c>
      <c r="K13" s="286"/>
      <c r="N13" s="286" t="s">
        <v>110</v>
      </c>
      <c r="O13" s="285"/>
      <c r="P13" s="287"/>
      <c r="Q13" s="271"/>
      <c r="R13" s="276"/>
      <c r="S13" s="268"/>
      <c r="T13" s="244"/>
      <c r="U13" s="242"/>
    </row>
    <row r="14" spans="1:21" ht="21" customHeight="1">
      <c r="A14" s="264"/>
      <c r="B14" s="269"/>
      <c r="C14" s="122" t="s">
        <v>111</v>
      </c>
      <c r="D14" s="271"/>
      <c r="E14" s="271"/>
      <c r="F14" s="271"/>
      <c r="G14" s="288"/>
      <c r="H14" s="271"/>
      <c r="I14" s="271"/>
      <c r="J14" s="289">
        <v>12.185</v>
      </c>
      <c r="K14" s="289"/>
      <c r="N14" s="290">
        <v>12.355</v>
      </c>
      <c r="O14" s="288"/>
      <c r="P14" s="287"/>
      <c r="Q14" s="271"/>
      <c r="R14" s="276"/>
      <c r="S14" s="268"/>
      <c r="T14" s="244"/>
      <c r="U14" s="242"/>
    </row>
    <row r="15" spans="1:21" ht="21" customHeight="1">
      <c r="A15" s="264"/>
      <c r="B15" s="269"/>
      <c r="C15" s="122" t="s">
        <v>112</v>
      </c>
      <c r="D15" s="271"/>
      <c r="E15" s="271"/>
      <c r="F15" s="271"/>
      <c r="G15" s="291"/>
      <c r="H15" s="271"/>
      <c r="I15" s="271"/>
      <c r="J15" s="292" t="s">
        <v>113</v>
      </c>
      <c r="K15" s="292"/>
      <c r="N15" s="293" t="s">
        <v>114</v>
      </c>
      <c r="O15" s="291"/>
      <c r="P15" s="271"/>
      <c r="Q15" s="271"/>
      <c r="R15" s="276"/>
      <c r="S15" s="268"/>
      <c r="T15" s="244"/>
      <c r="U15" s="242"/>
    </row>
    <row r="16" spans="1:21" ht="21" customHeight="1">
      <c r="A16" s="264"/>
      <c r="B16" s="280"/>
      <c r="C16" s="281"/>
      <c r="D16" s="281"/>
      <c r="E16" s="281"/>
      <c r="F16" s="281"/>
      <c r="G16" s="281"/>
      <c r="H16" s="281"/>
      <c r="I16" s="281"/>
      <c r="J16" s="294"/>
      <c r="K16" s="295"/>
      <c r="L16" s="281"/>
      <c r="M16" s="281"/>
      <c r="N16" s="281"/>
      <c r="O16" s="281"/>
      <c r="P16" s="281"/>
      <c r="Q16" s="281"/>
      <c r="R16" s="282"/>
      <c r="S16" s="268"/>
      <c r="T16" s="244"/>
      <c r="U16" s="242"/>
    </row>
    <row r="17" spans="1:21" ht="21" customHeight="1">
      <c r="A17" s="264"/>
      <c r="B17" s="269"/>
      <c r="C17" s="122"/>
      <c r="D17" s="271"/>
      <c r="E17" s="271"/>
      <c r="F17" s="271"/>
      <c r="G17" s="296" t="s">
        <v>115</v>
      </c>
      <c r="H17" s="271"/>
      <c r="I17" s="271"/>
      <c r="J17" s="296"/>
      <c r="K17" s="271"/>
      <c r="L17" s="271"/>
      <c r="M17" s="296" t="s">
        <v>116</v>
      </c>
      <c r="N17" s="287"/>
      <c r="O17" s="271"/>
      <c r="P17" s="122"/>
      <c r="Q17" s="122"/>
      <c r="R17" s="276"/>
      <c r="S17" s="268"/>
      <c r="T17" s="244"/>
      <c r="U17" s="242"/>
    </row>
    <row r="18" spans="1:21" ht="21" customHeight="1">
      <c r="A18" s="264"/>
      <c r="B18" s="269"/>
      <c r="C18" s="122" t="s">
        <v>117</v>
      </c>
      <c r="D18" s="271"/>
      <c r="E18" s="271"/>
      <c r="F18" s="297" t="s">
        <v>51</v>
      </c>
      <c r="G18" s="287"/>
      <c r="H18" s="362" t="s">
        <v>118</v>
      </c>
      <c r="I18" s="362"/>
      <c r="J18" s="297"/>
      <c r="L18" s="297" t="s">
        <v>119</v>
      </c>
      <c r="M18" s="287"/>
      <c r="N18" s="362" t="s">
        <v>120</v>
      </c>
      <c r="O18" s="362"/>
      <c r="P18" s="122"/>
      <c r="Q18" s="122"/>
      <c r="R18" s="276"/>
      <c r="S18" s="268"/>
      <c r="T18" s="244"/>
      <c r="U18" s="242"/>
    </row>
    <row r="19" spans="1:21" ht="21" customHeight="1">
      <c r="A19" s="264"/>
      <c r="B19" s="269"/>
      <c r="C19" s="122" t="s">
        <v>121</v>
      </c>
      <c r="D19" s="271"/>
      <c r="E19" s="271"/>
      <c r="F19" s="297" t="s">
        <v>54</v>
      </c>
      <c r="G19" s="271"/>
      <c r="H19" s="362" t="s">
        <v>122</v>
      </c>
      <c r="I19" s="362"/>
      <c r="J19" s="298"/>
      <c r="K19" s="242"/>
      <c r="L19" s="298" t="s">
        <v>51</v>
      </c>
      <c r="M19" s="271"/>
      <c r="N19" s="362" t="s">
        <v>122</v>
      </c>
      <c r="O19" s="362"/>
      <c r="P19" s="122"/>
      <c r="Q19" s="122"/>
      <c r="R19" s="276"/>
      <c r="S19" s="268"/>
      <c r="T19" s="244"/>
      <c r="U19" s="242"/>
    </row>
    <row r="20" spans="1:21" ht="21" customHeight="1">
      <c r="A20" s="264"/>
      <c r="B20" s="299"/>
      <c r="C20" s="300"/>
      <c r="D20" s="300"/>
      <c r="E20" s="300"/>
      <c r="F20" s="300"/>
      <c r="G20" s="300"/>
      <c r="H20" s="300"/>
      <c r="I20" s="300"/>
      <c r="J20" s="301" t="s">
        <v>55</v>
      </c>
      <c r="K20" s="300"/>
      <c r="L20" s="300"/>
      <c r="M20" s="302"/>
      <c r="N20" s="300"/>
      <c r="O20" s="300"/>
      <c r="P20" s="300"/>
      <c r="Q20" s="300"/>
      <c r="R20" s="303"/>
      <c r="S20" s="268"/>
      <c r="T20" s="244"/>
      <c r="U20" s="242"/>
    </row>
    <row r="21" spans="1:21" ht="21" customHeight="1">
      <c r="A21" s="264"/>
      <c r="B21" s="304"/>
      <c r="C21" s="305"/>
      <c r="D21" s="305"/>
      <c r="E21" s="306"/>
      <c r="F21" s="306"/>
      <c r="G21" s="306"/>
      <c r="H21" s="306"/>
      <c r="I21" s="305"/>
      <c r="J21" s="307"/>
      <c r="K21" s="305"/>
      <c r="L21" s="305"/>
      <c r="M21" s="305"/>
      <c r="N21" s="305"/>
      <c r="O21" s="305"/>
      <c r="P21" s="305"/>
      <c r="Q21" s="305"/>
      <c r="R21" s="305"/>
      <c r="S21" s="268"/>
      <c r="T21" s="244"/>
      <c r="U21" s="242"/>
    </row>
    <row r="22" spans="1:19" ht="30" customHeight="1">
      <c r="A22" s="308"/>
      <c r="B22" s="309"/>
      <c r="C22" s="310"/>
      <c r="D22" s="372" t="s">
        <v>123</v>
      </c>
      <c r="E22" s="373"/>
      <c r="F22" s="373"/>
      <c r="G22" s="373"/>
      <c r="H22" s="310"/>
      <c r="I22" s="311"/>
      <c r="J22" s="312"/>
      <c r="K22" s="309"/>
      <c r="L22" s="310"/>
      <c r="M22" s="372" t="s">
        <v>124</v>
      </c>
      <c r="N22" s="372"/>
      <c r="O22" s="372"/>
      <c r="P22" s="372"/>
      <c r="Q22" s="310"/>
      <c r="R22" s="311"/>
      <c r="S22" s="268"/>
    </row>
    <row r="23" spans="1:20" s="318" customFormat="1" ht="21" customHeight="1" thickBot="1">
      <c r="A23" s="313"/>
      <c r="B23" s="314" t="s">
        <v>19</v>
      </c>
      <c r="C23" s="315" t="s">
        <v>24</v>
      </c>
      <c r="D23" s="315" t="s">
        <v>25</v>
      </c>
      <c r="E23" s="316" t="s">
        <v>26</v>
      </c>
      <c r="F23" s="374" t="s">
        <v>125</v>
      </c>
      <c r="G23" s="375"/>
      <c r="H23" s="375"/>
      <c r="I23" s="376"/>
      <c r="J23" s="312"/>
      <c r="K23" s="314" t="s">
        <v>19</v>
      </c>
      <c r="L23" s="315" t="s">
        <v>24</v>
      </c>
      <c r="M23" s="315" t="s">
        <v>25</v>
      </c>
      <c r="N23" s="316" t="s">
        <v>26</v>
      </c>
      <c r="O23" s="374" t="s">
        <v>125</v>
      </c>
      <c r="P23" s="375"/>
      <c r="Q23" s="375"/>
      <c r="R23" s="376"/>
      <c r="S23" s="317"/>
      <c r="T23" s="240"/>
    </row>
    <row r="24" spans="1:20" s="254" customFormat="1" ht="21" customHeight="1" thickTop="1">
      <c r="A24" s="308"/>
      <c r="B24" s="319"/>
      <c r="C24" s="320"/>
      <c r="D24" s="321"/>
      <c r="E24" s="322"/>
      <c r="F24" s="323"/>
      <c r="G24" s="324"/>
      <c r="H24" s="324"/>
      <c r="I24" s="325"/>
      <c r="J24" s="312"/>
      <c r="K24" s="319"/>
      <c r="L24" s="320"/>
      <c r="M24" s="321"/>
      <c r="N24" s="322"/>
      <c r="O24" s="323"/>
      <c r="P24" s="324"/>
      <c r="Q24" s="324"/>
      <c r="R24" s="325"/>
      <c r="S24" s="268"/>
      <c r="T24" s="240"/>
    </row>
    <row r="25" spans="1:20" s="254" customFormat="1" ht="21" customHeight="1">
      <c r="A25" s="308"/>
      <c r="B25" s="326">
        <v>1</v>
      </c>
      <c r="C25" s="327">
        <v>12.135</v>
      </c>
      <c r="D25" s="328">
        <v>12.367</v>
      </c>
      <c r="E25" s="329">
        <f>(D25-C25)*1000</f>
        <v>232.00000000000108</v>
      </c>
      <c r="F25" s="363" t="s">
        <v>126</v>
      </c>
      <c r="G25" s="364"/>
      <c r="H25" s="364"/>
      <c r="I25" s="365"/>
      <c r="J25" s="312"/>
      <c r="K25" s="326">
        <v>1</v>
      </c>
      <c r="L25" s="327">
        <v>12.197</v>
      </c>
      <c r="M25" s="327">
        <v>12.257</v>
      </c>
      <c r="N25" s="330">
        <f>(M25-L25)*1000</f>
        <v>60.0000000000005</v>
      </c>
      <c r="O25" s="366" t="s">
        <v>127</v>
      </c>
      <c r="P25" s="367"/>
      <c r="Q25" s="367"/>
      <c r="R25" s="368"/>
      <c r="S25" s="268"/>
      <c r="T25" s="240"/>
    </row>
    <row r="26" spans="1:20" s="254" customFormat="1" ht="21" customHeight="1">
      <c r="A26" s="308"/>
      <c r="B26" s="319"/>
      <c r="C26" s="334"/>
      <c r="D26" s="321"/>
      <c r="E26" s="322"/>
      <c r="F26" s="369" t="s">
        <v>128</v>
      </c>
      <c r="G26" s="370"/>
      <c r="H26" s="370"/>
      <c r="I26" s="371"/>
      <c r="J26" s="312"/>
      <c r="K26" s="326"/>
      <c r="L26" s="327"/>
      <c r="M26" s="327"/>
      <c r="N26" s="330">
        <f>(M26-L26)*1000</f>
        <v>0</v>
      </c>
      <c r="O26" s="359" t="s">
        <v>129</v>
      </c>
      <c r="P26" s="360"/>
      <c r="Q26" s="360"/>
      <c r="R26" s="361"/>
      <c r="S26" s="268"/>
      <c r="T26" s="240"/>
    </row>
    <row r="27" spans="1:20" s="254" customFormat="1" ht="21" customHeight="1">
      <c r="A27" s="308"/>
      <c r="B27" s="326"/>
      <c r="C27" s="327"/>
      <c r="D27" s="328"/>
      <c r="E27" s="329"/>
      <c r="F27" s="331"/>
      <c r="G27" s="332"/>
      <c r="H27" s="332"/>
      <c r="I27" s="333"/>
      <c r="J27" s="312"/>
      <c r="K27" s="326"/>
      <c r="L27" s="328"/>
      <c r="M27" s="328"/>
      <c r="N27" s="330"/>
      <c r="O27" s="366"/>
      <c r="P27" s="367"/>
      <c r="Q27" s="367"/>
      <c r="R27" s="368"/>
      <c r="S27" s="268"/>
      <c r="T27" s="240"/>
    </row>
    <row r="28" spans="1:20" s="254" customFormat="1" ht="21" customHeight="1">
      <c r="A28" s="308"/>
      <c r="B28" s="326">
        <v>2</v>
      </c>
      <c r="C28" s="327">
        <v>12.147</v>
      </c>
      <c r="D28" s="328">
        <v>12.322</v>
      </c>
      <c r="E28" s="329">
        <f>(D28-C28)*1000</f>
        <v>174.99999999999892</v>
      </c>
      <c r="F28" s="363" t="s">
        <v>126</v>
      </c>
      <c r="G28" s="364"/>
      <c r="H28" s="364"/>
      <c r="I28" s="365"/>
      <c r="J28" s="312"/>
      <c r="K28" s="326">
        <v>2</v>
      </c>
      <c r="L28" s="328">
        <v>12.14</v>
      </c>
      <c r="M28" s="328">
        <v>12.19</v>
      </c>
      <c r="N28" s="330">
        <f>(M28-L28)*1000</f>
        <v>49.999999999998934</v>
      </c>
      <c r="O28" s="366" t="s">
        <v>130</v>
      </c>
      <c r="P28" s="367"/>
      <c r="Q28" s="367"/>
      <c r="R28" s="368"/>
      <c r="S28" s="268"/>
      <c r="T28" s="240"/>
    </row>
    <row r="29" spans="1:20" s="254" customFormat="1" ht="21" customHeight="1">
      <c r="A29" s="308"/>
      <c r="B29" s="326"/>
      <c r="C29" s="327"/>
      <c r="D29" s="328"/>
      <c r="E29" s="329"/>
      <c r="F29" s="369" t="s">
        <v>131</v>
      </c>
      <c r="G29" s="370"/>
      <c r="H29" s="370"/>
      <c r="I29" s="371"/>
      <c r="J29" s="312"/>
      <c r="K29" s="326"/>
      <c r="L29" s="328"/>
      <c r="M29" s="328"/>
      <c r="N29" s="330">
        <f>(M29-L29)*1000</f>
        <v>0</v>
      </c>
      <c r="O29" s="359" t="s">
        <v>129</v>
      </c>
      <c r="P29" s="360"/>
      <c r="Q29" s="360"/>
      <c r="R29" s="361"/>
      <c r="S29" s="268"/>
      <c r="T29" s="240"/>
    </row>
    <row r="30" spans="1:20" s="254" customFormat="1" ht="21" customHeight="1">
      <c r="A30" s="308"/>
      <c r="B30" s="319"/>
      <c r="C30" s="334"/>
      <c r="D30" s="321"/>
      <c r="E30" s="322"/>
      <c r="F30" s="323"/>
      <c r="G30" s="324"/>
      <c r="H30" s="324"/>
      <c r="I30" s="325"/>
      <c r="J30" s="312"/>
      <c r="K30" s="326"/>
      <c r="L30" s="328"/>
      <c r="M30" s="328"/>
      <c r="N30" s="330"/>
      <c r="O30" s="359"/>
      <c r="P30" s="360"/>
      <c r="Q30" s="360"/>
      <c r="R30" s="361"/>
      <c r="S30" s="268"/>
      <c r="T30" s="240"/>
    </row>
    <row r="31" spans="1:20" s="254" customFormat="1" ht="21" customHeight="1">
      <c r="A31" s="308"/>
      <c r="B31" s="326">
        <v>4</v>
      </c>
      <c r="C31" s="327">
        <v>12.175</v>
      </c>
      <c r="D31" s="328">
        <v>12.307</v>
      </c>
      <c r="E31" s="329">
        <f>(D31-C31)*1000</f>
        <v>131.99999999999966</v>
      </c>
      <c r="F31" s="366" t="s">
        <v>132</v>
      </c>
      <c r="G31" s="367"/>
      <c r="H31" s="367"/>
      <c r="I31" s="368"/>
      <c r="J31" s="312"/>
      <c r="K31" s="335" t="s">
        <v>133</v>
      </c>
      <c r="L31" s="336">
        <v>12.19</v>
      </c>
      <c r="M31" s="336">
        <v>12.197</v>
      </c>
      <c r="N31" s="330">
        <f>(M31-L31)*1000</f>
        <v>6.999999999999673</v>
      </c>
      <c r="O31" s="359" t="s">
        <v>134</v>
      </c>
      <c r="P31" s="360"/>
      <c r="Q31" s="360"/>
      <c r="R31" s="361"/>
      <c r="S31" s="268"/>
      <c r="T31" s="240"/>
    </row>
    <row r="32" spans="1:20" s="246" customFormat="1" ht="21" customHeight="1">
      <c r="A32" s="308"/>
      <c r="B32" s="337"/>
      <c r="C32" s="338"/>
      <c r="D32" s="339"/>
      <c r="E32" s="340"/>
      <c r="F32" s="341"/>
      <c r="G32" s="342"/>
      <c r="H32" s="342"/>
      <c r="I32" s="343"/>
      <c r="J32" s="312"/>
      <c r="K32" s="337"/>
      <c r="L32" s="338"/>
      <c r="M32" s="339"/>
      <c r="N32" s="340"/>
      <c r="O32" s="341"/>
      <c r="P32" s="342"/>
      <c r="Q32" s="342"/>
      <c r="R32" s="343"/>
      <c r="S32" s="268"/>
      <c r="T32" s="240"/>
    </row>
    <row r="33" spans="1:19" ht="21" customHeight="1" thickBot="1">
      <c r="A33" s="344"/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6"/>
    </row>
  </sheetData>
  <sheetProtection password="E755" sheet="1" objects="1" scenarios="1"/>
  <mergeCells count="22">
    <mergeCell ref="P9:Q9"/>
    <mergeCell ref="D22:G22"/>
    <mergeCell ref="M22:P22"/>
    <mergeCell ref="F23:I23"/>
    <mergeCell ref="O23:R23"/>
    <mergeCell ref="P10:Q10"/>
    <mergeCell ref="H18:I18"/>
    <mergeCell ref="N18:O18"/>
    <mergeCell ref="O31:R31"/>
    <mergeCell ref="F25:I25"/>
    <mergeCell ref="O27:R27"/>
    <mergeCell ref="F29:I29"/>
    <mergeCell ref="F31:I31"/>
    <mergeCell ref="O29:R29"/>
    <mergeCell ref="O28:R28"/>
    <mergeCell ref="O25:R25"/>
    <mergeCell ref="F26:I26"/>
    <mergeCell ref="F28:I28"/>
    <mergeCell ref="O26:R26"/>
    <mergeCell ref="O30:R30"/>
    <mergeCell ref="H19:I19"/>
    <mergeCell ref="N19:O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5"/>
      <c r="AE1" s="16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"/>
      <c r="BH1" s="1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7"/>
      <c r="C2" s="18"/>
      <c r="D2" s="18"/>
      <c r="E2" s="18"/>
      <c r="F2" s="18"/>
      <c r="G2" s="19" t="s">
        <v>29</v>
      </c>
      <c r="H2" s="18"/>
      <c r="I2" s="18"/>
      <c r="J2" s="18"/>
      <c r="K2" s="18"/>
      <c r="L2" s="20"/>
      <c r="R2" s="21"/>
      <c r="S2" s="22"/>
      <c r="T2" s="22"/>
      <c r="U2" s="22"/>
      <c r="V2" s="348" t="s">
        <v>30</v>
      </c>
      <c r="W2" s="348"/>
      <c r="X2" s="348"/>
      <c r="Y2" s="348"/>
      <c r="Z2" s="22"/>
      <c r="AA2" s="22"/>
      <c r="AB2" s="22"/>
      <c r="AC2" s="23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21"/>
      <c r="BK2" s="22"/>
      <c r="BL2" s="22"/>
      <c r="BM2" s="22"/>
      <c r="BN2" s="348" t="s">
        <v>30</v>
      </c>
      <c r="BO2" s="348"/>
      <c r="BP2" s="348"/>
      <c r="BQ2" s="348"/>
      <c r="BR2" s="22"/>
      <c r="BS2" s="22"/>
      <c r="BT2" s="22"/>
      <c r="BU2" s="23"/>
      <c r="BY2" s="1"/>
      <c r="BZ2" s="17"/>
      <c r="CA2" s="18"/>
      <c r="CB2" s="18"/>
      <c r="CC2" s="18"/>
      <c r="CD2" s="18"/>
      <c r="CE2" s="19" t="s">
        <v>31</v>
      </c>
      <c r="CF2" s="18"/>
      <c r="CG2" s="18"/>
      <c r="CH2" s="18"/>
      <c r="CI2" s="18"/>
      <c r="CJ2" s="20"/>
    </row>
    <row r="3" spans="18:77" ht="21" customHeight="1" thickBot="1" thickTop="1">
      <c r="R3" s="353" t="s">
        <v>0</v>
      </c>
      <c r="S3" s="354"/>
      <c r="T3" s="357" t="s">
        <v>32</v>
      </c>
      <c r="U3" s="354"/>
      <c r="V3" s="24" t="s">
        <v>33</v>
      </c>
      <c r="W3" s="24"/>
      <c r="X3" s="24"/>
      <c r="Y3" s="25"/>
      <c r="Z3" s="351"/>
      <c r="AA3" s="350"/>
      <c r="AB3" s="355" t="s">
        <v>34</v>
      </c>
      <c r="AC3" s="356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49" t="s">
        <v>34</v>
      </c>
      <c r="BK3" s="350"/>
      <c r="BL3" s="26"/>
      <c r="BM3" s="27"/>
      <c r="BN3" s="28" t="s">
        <v>1</v>
      </c>
      <c r="BO3" s="29"/>
      <c r="BP3" s="29"/>
      <c r="BQ3" s="30"/>
      <c r="BR3" s="357" t="s">
        <v>32</v>
      </c>
      <c r="BS3" s="354"/>
      <c r="BT3" s="357" t="s">
        <v>0</v>
      </c>
      <c r="BU3" s="358"/>
      <c r="BY3" s="1"/>
    </row>
    <row r="4" spans="2:89" ht="23.25" customHeight="1" thickTop="1">
      <c r="B4" s="31"/>
      <c r="C4" s="32"/>
      <c r="D4" s="32"/>
      <c r="E4" s="32"/>
      <c r="F4" s="32"/>
      <c r="G4" s="32"/>
      <c r="H4" s="32"/>
      <c r="I4" s="32"/>
      <c r="J4" s="33"/>
      <c r="K4" s="32"/>
      <c r="L4" s="34"/>
      <c r="R4" s="35"/>
      <c r="S4" s="36"/>
      <c r="T4" s="37"/>
      <c r="U4" s="37"/>
      <c r="V4" s="38" t="s">
        <v>35</v>
      </c>
      <c r="W4" s="38"/>
      <c r="X4" s="38"/>
      <c r="Y4" s="38"/>
      <c r="Z4" s="37"/>
      <c r="AA4" s="37"/>
      <c r="AB4" s="37"/>
      <c r="AC4" s="3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40" t="s">
        <v>2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41"/>
      <c r="BK4" s="37"/>
      <c r="BL4" s="42"/>
      <c r="BM4" s="43"/>
      <c r="BN4" s="352" t="s">
        <v>35</v>
      </c>
      <c r="BO4" s="352"/>
      <c r="BP4" s="352"/>
      <c r="BQ4" s="352"/>
      <c r="BR4" s="37"/>
      <c r="BS4" s="37"/>
      <c r="BT4" s="45"/>
      <c r="BU4" s="39"/>
      <c r="BY4" s="1"/>
      <c r="BZ4" s="31"/>
      <c r="CA4" s="32"/>
      <c r="CB4" s="32"/>
      <c r="CC4" s="32"/>
      <c r="CD4" s="32"/>
      <c r="CE4" s="32"/>
      <c r="CF4" s="32"/>
      <c r="CG4" s="32"/>
      <c r="CH4" s="33"/>
      <c r="CI4" s="32"/>
      <c r="CJ4" s="34"/>
      <c r="CK4" s="46"/>
    </row>
    <row r="5" spans="2:88" ht="21" customHeight="1">
      <c r="B5" s="47"/>
      <c r="C5" s="48" t="s">
        <v>36</v>
      </c>
      <c r="D5" s="49"/>
      <c r="E5" s="50"/>
      <c r="F5" s="50"/>
      <c r="G5" s="50"/>
      <c r="H5" s="50"/>
      <c r="I5" s="50"/>
      <c r="J5" s="51"/>
      <c r="L5" s="52"/>
      <c r="R5" s="53"/>
      <c r="S5" s="54"/>
      <c r="T5" s="49"/>
      <c r="U5" s="55"/>
      <c r="V5" s="56"/>
      <c r="W5" s="57"/>
      <c r="X5" s="58"/>
      <c r="Y5" s="59"/>
      <c r="Z5" s="49"/>
      <c r="AA5" s="55"/>
      <c r="AB5" s="13"/>
      <c r="AC5" s="6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61"/>
      <c r="BK5" s="55"/>
      <c r="BL5" s="62"/>
      <c r="BM5" s="54"/>
      <c r="BN5" s="56"/>
      <c r="BO5" s="63"/>
      <c r="BP5" s="62"/>
      <c r="BQ5" s="59"/>
      <c r="BR5" s="49"/>
      <c r="BS5" s="55"/>
      <c r="BT5" s="58"/>
      <c r="BU5" s="64"/>
      <c r="BY5" s="1"/>
      <c r="BZ5" s="47"/>
      <c r="CA5" s="48" t="s">
        <v>36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37</v>
      </c>
      <c r="D6" s="49"/>
      <c r="E6" s="50"/>
      <c r="F6" s="50"/>
      <c r="G6" s="65" t="s">
        <v>38</v>
      </c>
      <c r="H6" s="50"/>
      <c r="I6" s="50"/>
      <c r="J6" s="51"/>
      <c r="K6" s="66" t="s">
        <v>39</v>
      </c>
      <c r="L6" s="52"/>
      <c r="Q6" s="67"/>
      <c r="R6" s="68" t="s">
        <v>6</v>
      </c>
      <c r="S6" s="69">
        <v>11.63</v>
      </c>
      <c r="T6" s="70"/>
      <c r="U6" s="12"/>
      <c r="V6" s="71" t="s">
        <v>40</v>
      </c>
      <c r="W6" s="72"/>
      <c r="X6" s="73"/>
      <c r="Y6" s="74"/>
      <c r="Z6" s="70"/>
      <c r="AA6" s="12"/>
      <c r="AB6" s="75" t="s">
        <v>41</v>
      </c>
      <c r="AC6" s="7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77" t="s">
        <v>42</v>
      </c>
      <c r="AS6" s="78" t="s">
        <v>27</v>
      </c>
      <c r="AT6" s="79" t="s">
        <v>28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80" t="s">
        <v>41</v>
      </c>
      <c r="BK6" s="81"/>
      <c r="BL6" s="82"/>
      <c r="BM6" s="59"/>
      <c r="BN6" s="83"/>
      <c r="BO6" s="84"/>
      <c r="BP6" s="85" t="s">
        <v>8</v>
      </c>
      <c r="BQ6" s="69">
        <v>12.322</v>
      </c>
      <c r="BR6" s="86">
        <v>40</v>
      </c>
      <c r="BS6" s="12">
        <v>12.45</v>
      </c>
      <c r="BT6" s="87" t="s">
        <v>7</v>
      </c>
      <c r="BU6" s="88">
        <v>13.44</v>
      </c>
      <c r="BY6" s="1"/>
      <c r="BZ6" s="47"/>
      <c r="CA6" s="48" t="s">
        <v>37</v>
      </c>
      <c r="CB6" s="49"/>
      <c r="CC6" s="50"/>
      <c r="CD6" s="50"/>
      <c r="CE6" s="65" t="s">
        <v>38</v>
      </c>
      <c r="CF6" s="50"/>
      <c r="CG6" s="50"/>
      <c r="CH6" s="51"/>
      <c r="CI6" s="66" t="s">
        <v>39</v>
      </c>
      <c r="CJ6" s="52"/>
    </row>
    <row r="7" spans="2:88" ht="21" customHeight="1">
      <c r="B7" s="47"/>
      <c r="C7" s="48" t="s">
        <v>43</v>
      </c>
      <c r="D7" s="49"/>
      <c r="E7" s="50"/>
      <c r="F7" s="50"/>
      <c r="G7" s="89" t="s">
        <v>44</v>
      </c>
      <c r="H7" s="50"/>
      <c r="I7" s="50"/>
      <c r="J7" s="49"/>
      <c r="K7" s="49"/>
      <c r="L7" s="90"/>
      <c r="Q7" s="67"/>
      <c r="R7" s="68" t="s">
        <v>45</v>
      </c>
      <c r="S7" s="12" t="s">
        <v>46</v>
      </c>
      <c r="T7" s="86">
        <v>40</v>
      </c>
      <c r="U7" s="12">
        <v>11.915</v>
      </c>
      <c r="V7" s="83"/>
      <c r="W7" s="91"/>
      <c r="X7" s="83"/>
      <c r="Y7" s="92"/>
      <c r="Z7" s="93"/>
      <c r="AA7" s="12"/>
      <c r="AB7" s="94" t="s">
        <v>47</v>
      </c>
      <c r="AC7" s="95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96" t="s">
        <v>47</v>
      </c>
      <c r="BK7" s="97"/>
      <c r="BL7" s="82"/>
      <c r="BM7" s="59"/>
      <c r="BN7" s="83" t="s">
        <v>5</v>
      </c>
      <c r="BO7" s="84">
        <v>12.367</v>
      </c>
      <c r="BP7" s="85"/>
      <c r="BQ7" s="69"/>
      <c r="BR7" s="86"/>
      <c r="BS7" s="12"/>
      <c r="BT7" s="87"/>
      <c r="BU7" s="88"/>
      <c r="BY7" s="1"/>
      <c r="BZ7" s="47"/>
      <c r="CA7" s="48" t="s">
        <v>43</v>
      </c>
      <c r="CB7" s="49"/>
      <c r="CC7" s="50"/>
      <c r="CD7" s="50"/>
      <c r="CE7" s="89" t="s">
        <v>44</v>
      </c>
      <c r="CF7" s="50"/>
      <c r="CG7" s="50"/>
      <c r="CH7" s="49"/>
      <c r="CI7" s="49"/>
      <c r="CJ7" s="90"/>
    </row>
    <row r="8" spans="2:88" ht="21" customHeight="1">
      <c r="B8" s="98"/>
      <c r="C8" s="99"/>
      <c r="D8" s="99"/>
      <c r="E8" s="99"/>
      <c r="F8" s="99"/>
      <c r="G8" s="99"/>
      <c r="H8" s="99"/>
      <c r="I8" s="99"/>
      <c r="J8" s="99"/>
      <c r="K8" s="99"/>
      <c r="L8" s="100"/>
      <c r="Q8" s="3"/>
      <c r="R8" s="101" t="s">
        <v>9</v>
      </c>
      <c r="S8" s="102">
        <v>11.956</v>
      </c>
      <c r="T8" s="70"/>
      <c r="U8" s="12"/>
      <c r="V8" s="72">
        <v>12.065</v>
      </c>
      <c r="W8" s="72"/>
      <c r="X8" s="73"/>
      <c r="Y8" s="103"/>
      <c r="Z8" s="70"/>
      <c r="AA8" s="12"/>
      <c r="AB8" s="75" t="s">
        <v>48</v>
      </c>
      <c r="AC8" s="76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04" t="s">
        <v>49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80" t="s">
        <v>48</v>
      </c>
      <c r="BK8" s="81"/>
      <c r="BL8" s="82"/>
      <c r="BM8" s="59"/>
      <c r="BN8" s="85"/>
      <c r="BO8" s="84"/>
      <c r="BP8" s="85" t="s">
        <v>12</v>
      </c>
      <c r="BQ8" s="69">
        <v>12.307</v>
      </c>
      <c r="BR8" s="86">
        <v>50</v>
      </c>
      <c r="BS8" s="12">
        <v>12.45</v>
      </c>
      <c r="BT8" s="105" t="s">
        <v>10</v>
      </c>
      <c r="BU8" s="106">
        <v>12.85</v>
      </c>
      <c r="BY8" s="1"/>
      <c r="BZ8" s="98"/>
      <c r="CA8" s="99"/>
      <c r="CB8" s="99"/>
      <c r="CC8" s="99"/>
      <c r="CD8" s="99"/>
      <c r="CE8" s="99"/>
      <c r="CF8" s="99"/>
      <c r="CG8" s="99"/>
      <c r="CH8" s="99"/>
      <c r="CI8" s="99"/>
      <c r="CJ8" s="100"/>
    </row>
    <row r="9" spans="2:88" ht="21" customHeight="1" thickBot="1">
      <c r="B9" s="107"/>
      <c r="C9" s="49"/>
      <c r="D9" s="49"/>
      <c r="E9" s="49"/>
      <c r="F9" s="49"/>
      <c r="G9" s="49"/>
      <c r="H9" s="49"/>
      <c r="I9" s="49"/>
      <c r="J9" s="49"/>
      <c r="K9" s="49"/>
      <c r="L9" s="90"/>
      <c r="R9" s="108"/>
      <c r="S9" s="109"/>
      <c r="T9" s="110"/>
      <c r="U9" s="111"/>
      <c r="V9" s="112"/>
      <c r="W9" s="113"/>
      <c r="X9" s="112"/>
      <c r="Y9" s="109"/>
      <c r="Z9" s="110"/>
      <c r="AA9" s="111"/>
      <c r="AB9" s="110"/>
      <c r="AC9" s="11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115"/>
      <c r="BK9" s="111"/>
      <c r="BL9" s="110"/>
      <c r="BM9" s="116"/>
      <c r="BN9" s="112"/>
      <c r="BO9" s="117"/>
      <c r="BP9" s="112"/>
      <c r="BQ9" s="109"/>
      <c r="BR9" s="110"/>
      <c r="BS9" s="111"/>
      <c r="BT9" s="118"/>
      <c r="BU9" s="119"/>
      <c r="BY9" s="1"/>
      <c r="BZ9" s="107"/>
      <c r="CA9" s="49"/>
      <c r="CB9" s="49"/>
      <c r="CC9" s="49"/>
      <c r="CD9" s="49"/>
      <c r="CE9" s="49"/>
      <c r="CF9" s="49"/>
      <c r="CG9" s="49"/>
      <c r="CH9" s="49"/>
      <c r="CI9" s="49"/>
      <c r="CJ9" s="90"/>
    </row>
    <row r="10" spans="2:88" ht="21" customHeight="1">
      <c r="B10" s="47"/>
      <c r="C10" s="120" t="s">
        <v>50</v>
      </c>
      <c r="D10" s="49"/>
      <c r="E10" s="49"/>
      <c r="F10" s="51"/>
      <c r="G10" s="121" t="s">
        <v>51</v>
      </c>
      <c r="H10" s="49"/>
      <c r="I10" s="49"/>
      <c r="J10" s="122" t="s">
        <v>11</v>
      </c>
      <c r="K10" s="123" t="s">
        <v>14</v>
      </c>
      <c r="L10" s="5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"/>
      <c r="AQ10" s="4"/>
      <c r="AR10" s="8"/>
      <c r="AS10" s="124"/>
      <c r="AT10" s="8"/>
      <c r="AU10" s="8"/>
      <c r="AV10" s="8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47"/>
      <c r="CA10" s="120" t="s">
        <v>50</v>
      </c>
      <c r="CB10" s="49"/>
      <c r="CC10" s="49"/>
      <c r="CD10" s="51"/>
      <c r="CE10" s="121" t="s">
        <v>52</v>
      </c>
      <c r="CF10" s="49"/>
      <c r="CG10" s="49"/>
      <c r="CH10" s="122" t="s">
        <v>11</v>
      </c>
      <c r="CI10" s="123">
        <v>30</v>
      </c>
      <c r="CJ10" s="52"/>
    </row>
    <row r="11" spans="2:88" ht="21" customHeight="1">
      <c r="B11" s="47"/>
      <c r="C11" s="120" t="s">
        <v>53</v>
      </c>
      <c r="D11" s="49"/>
      <c r="E11" s="49"/>
      <c r="F11" s="51"/>
      <c r="G11" s="121" t="s">
        <v>54</v>
      </c>
      <c r="H11" s="49"/>
      <c r="I11" s="14"/>
      <c r="J11" s="122" t="s">
        <v>13</v>
      </c>
      <c r="K11" s="123" t="s">
        <v>14</v>
      </c>
      <c r="L11" s="52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"/>
      <c r="AQ11" s="8"/>
      <c r="AR11" s="8"/>
      <c r="AS11" s="6"/>
      <c r="AT11" s="8"/>
      <c r="AU11" s="8"/>
      <c r="AV11" s="8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47"/>
      <c r="CA11" s="120" t="s">
        <v>53</v>
      </c>
      <c r="CB11" s="49"/>
      <c r="CC11" s="49"/>
      <c r="CD11" s="51"/>
      <c r="CE11" s="121" t="s">
        <v>51</v>
      </c>
      <c r="CF11" s="49"/>
      <c r="CG11" s="14"/>
      <c r="CH11" s="122" t="s">
        <v>13</v>
      </c>
      <c r="CI11" s="123" t="s">
        <v>14</v>
      </c>
      <c r="CJ11" s="52"/>
    </row>
    <row r="12" spans="2:88" ht="21" customHeight="1" thickBot="1"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7"/>
      <c r="P12" s="3"/>
      <c r="Q12" s="3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"/>
      <c r="AQ12" s="8"/>
      <c r="AR12" s="8"/>
      <c r="AS12" s="6"/>
      <c r="AT12" s="8"/>
      <c r="AU12" s="8"/>
      <c r="AV12" s="8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125"/>
      <c r="CA12" s="126"/>
      <c r="CB12" s="126"/>
      <c r="CC12" s="126"/>
      <c r="CD12" s="126"/>
      <c r="CE12" s="126" t="s">
        <v>55</v>
      </c>
      <c r="CF12" s="126"/>
      <c r="CG12" s="126"/>
      <c r="CH12" s="126"/>
      <c r="CI12" s="126"/>
      <c r="CJ12" s="127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28"/>
      <c r="AS13" s="1"/>
      <c r="AT13" s="128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88" ht="18" customHeight="1">
      <c r="P14" s="3"/>
      <c r="Q14" s="3"/>
      <c r="AD14" s="1"/>
      <c r="AE14" s="1"/>
      <c r="AF14" s="1"/>
      <c r="AG14" s="1"/>
      <c r="AH14" s="1"/>
      <c r="AI14" s="1"/>
      <c r="AJ14" s="1"/>
      <c r="AK14" s="1"/>
      <c r="AL14" s="1"/>
      <c r="AM14" s="129">
        <v>12.209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3"/>
      <c r="BW14" s="3"/>
      <c r="BX14" s="3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</row>
    <row r="15" spans="30:88" ht="18" customHeight="1">
      <c r="AD15" s="1"/>
      <c r="AE15" s="1"/>
      <c r="AF15" s="1"/>
      <c r="AH15" s="1"/>
      <c r="AI15" s="1"/>
      <c r="AJ15" s="1"/>
      <c r="AK15" s="1"/>
      <c r="AL15" s="1"/>
      <c r="AS15" s="1"/>
      <c r="AZ15" s="1"/>
      <c r="BB15" s="1"/>
      <c r="BC15" s="1"/>
      <c r="BE15" s="1"/>
      <c r="BF15" s="1"/>
      <c r="BH15" s="1"/>
      <c r="BJ15" s="1"/>
      <c r="BN15" s="1"/>
      <c r="BP15" s="1"/>
      <c r="BV15" s="3"/>
      <c r="BW15" s="3"/>
      <c r="BX15" s="3"/>
      <c r="BY15" s="128"/>
      <c r="BZ15" s="128"/>
      <c r="CA15" s="128"/>
      <c r="CB15" s="128"/>
      <c r="CC15" s="128"/>
      <c r="CD15" s="128"/>
      <c r="CE15" s="121"/>
      <c r="CF15" s="128"/>
      <c r="CG15" s="128"/>
      <c r="CH15" s="128"/>
      <c r="CI15" s="128"/>
      <c r="CJ15" s="128"/>
    </row>
    <row r="16" spans="15:88" ht="18" customHeight="1">
      <c r="O16" s="129"/>
      <c r="AS16" s="1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</row>
    <row r="17" spans="7:30" ht="18" customHeight="1">
      <c r="G17" s="130" t="s">
        <v>56</v>
      </c>
      <c r="Y17" s="1"/>
      <c r="AD17" s="131"/>
    </row>
    <row r="18" spans="13:63" ht="18" customHeight="1">
      <c r="M18" s="1"/>
      <c r="AD18" s="132"/>
      <c r="AS18" s="1"/>
      <c r="BK18" s="133" t="s">
        <v>16</v>
      </c>
    </row>
    <row r="19" spans="36:45" ht="18" customHeight="1">
      <c r="AJ19" s="134" t="s">
        <v>57</v>
      </c>
      <c r="AO19" s="15"/>
      <c r="AS19" s="135"/>
    </row>
    <row r="20" spans="7:65" ht="18" customHeight="1">
      <c r="G20" s="136"/>
      <c r="H20" s="130" t="s">
        <v>58</v>
      </c>
      <c r="Z20" s="15">
        <v>4</v>
      </c>
      <c r="AL20" s="137"/>
      <c r="AO20" s="1"/>
      <c r="BF20" s="1"/>
      <c r="BG20" s="1"/>
      <c r="BM20" s="15">
        <v>14</v>
      </c>
    </row>
    <row r="21" spans="13:65" ht="18" customHeight="1">
      <c r="M21" s="1"/>
      <c r="P21" s="138"/>
      <c r="Z21" s="1"/>
      <c r="AD21" s="1"/>
      <c r="AO21" s="139"/>
      <c r="AS21" s="1"/>
      <c r="BA21" s="1"/>
      <c r="BG21" s="1"/>
      <c r="BM21" s="1"/>
    </row>
    <row r="22" spans="8:68" ht="18" customHeight="1">
      <c r="H22" s="140"/>
      <c r="P22" s="141" t="s">
        <v>40</v>
      </c>
      <c r="AD22" s="135">
        <v>5</v>
      </c>
      <c r="AO22" s="142"/>
      <c r="AV22" s="1"/>
      <c r="AZ22" s="1"/>
      <c r="BA22" s="140"/>
      <c r="BE22" s="140"/>
      <c r="BG22" s="135"/>
      <c r="BO22" s="1"/>
      <c r="BP22" s="1"/>
    </row>
    <row r="23" spans="7:78" ht="18" customHeight="1">
      <c r="G23" s="128"/>
      <c r="P23" s="143">
        <v>1</v>
      </c>
      <c r="T23" s="10">
        <v>2</v>
      </c>
      <c r="V23" s="1"/>
      <c r="W23" s="10"/>
      <c r="AC23" s="1"/>
      <c r="AR23" s="1"/>
      <c r="AV23" s="135"/>
      <c r="AW23" s="144"/>
      <c r="BB23" s="1"/>
      <c r="BD23" s="133"/>
      <c r="BE23" s="1"/>
      <c r="BH23" s="130"/>
      <c r="BJ23" s="1"/>
      <c r="BK23" s="1"/>
      <c r="BL23" s="1"/>
      <c r="BM23" s="1"/>
      <c r="BO23" s="10"/>
      <c r="BQ23" s="10">
        <v>16</v>
      </c>
      <c r="BX23" s="1"/>
      <c r="BY23" s="1"/>
      <c r="BZ23" s="139"/>
    </row>
    <row r="24" spans="2:78" ht="18" customHeight="1">
      <c r="B24" s="2"/>
      <c r="M24" s="145"/>
      <c r="P24" s="1"/>
      <c r="Q24" s="146"/>
      <c r="T24" s="1"/>
      <c r="W24" s="1"/>
      <c r="X24" s="147"/>
      <c r="AS24" s="7"/>
      <c r="AY24" s="146"/>
      <c r="BB24" s="135"/>
      <c r="BG24" s="1"/>
      <c r="BH24" s="1"/>
      <c r="BO24" s="1"/>
      <c r="BP24" s="144"/>
      <c r="BQ24" s="1"/>
      <c r="BU24" s="145"/>
      <c r="BX24" s="1"/>
      <c r="BY24" s="1"/>
      <c r="BZ24" s="148"/>
    </row>
    <row r="25" spans="13:78" ht="18" customHeight="1">
      <c r="M25" s="136"/>
      <c r="P25" s="9"/>
      <c r="T25" s="15"/>
      <c r="U25" s="1"/>
      <c r="V25" s="1"/>
      <c r="Z25" s="149"/>
      <c r="AA25" s="150"/>
      <c r="AB25" s="15"/>
      <c r="AC25" s="1"/>
      <c r="AD25" s="135"/>
      <c r="AE25" s="1"/>
      <c r="AF25" s="1"/>
      <c r="AH25" s="1"/>
      <c r="AI25" s="1"/>
      <c r="AJ25" s="1"/>
      <c r="AK25" s="1"/>
      <c r="AO25" s="15"/>
      <c r="AP25" s="1"/>
      <c r="AR25" s="1"/>
      <c r="AS25" s="1"/>
      <c r="AV25" s="151"/>
      <c r="AW25" s="15"/>
      <c r="AZ25" s="1"/>
      <c r="BA25" s="1"/>
      <c r="BB25" s="1"/>
      <c r="BG25" s="1"/>
      <c r="BH25" s="1"/>
      <c r="BJ25" s="10"/>
      <c r="BM25" s="152"/>
      <c r="BN25" s="153"/>
      <c r="BO25" s="154"/>
      <c r="BQ25" s="146"/>
      <c r="BS25" s="1"/>
      <c r="BW25" s="142"/>
      <c r="BZ25" s="1"/>
    </row>
    <row r="26" spans="4:85" ht="18" customHeight="1">
      <c r="D26" s="155" t="s">
        <v>9</v>
      </c>
      <c r="G26" s="156"/>
      <c r="M26" s="148"/>
      <c r="P26" s="157"/>
      <c r="Q26" s="1"/>
      <c r="T26" s="1"/>
      <c r="Y26" s="1"/>
      <c r="AA26" s="1"/>
      <c r="AB26" s="1"/>
      <c r="AG26" s="147"/>
      <c r="AI26" s="1"/>
      <c r="AJ26" s="1"/>
      <c r="AO26" s="1"/>
      <c r="AR26" s="1"/>
      <c r="AV26" s="1"/>
      <c r="AW26" s="1"/>
      <c r="AY26" s="1"/>
      <c r="AZ26" s="1"/>
      <c r="BB26" s="1"/>
      <c r="BH26" s="1"/>
      <c r="BI26" s="1"/>
      <c r="BJ26" s="1"/>
      <c r="BK26" s="158" t="s">
        <v>5</v>
      </c>
      <c r="BP26" s="1"/>
      <c r="BU26" s="148"/>
      <c r="BV26" s="1"/>
      <c r="BZ26" s="1"/>
      <c r="CC26" s="128"/>
      <c r="CE26" s="128"/>
      <c r="CF26" s="128"/>
      <c r="CG26" s="128"/>
    </row>
    <row r="27" spans="1:88" ht="18" customHeight="1">
      <c r="A27" s="2"/>
      <c r="G27" s="8"/>
      <c r="H27" s="1"/>
      <c r="M27" s="159"/>
      <c r="N27" s="1"/>
      <c r="O27" s="1"/>
      <c r="R27" s="1"/>
      <c r="V27" s="1"/>
      <c r="W27" s="1"/>
      <c r="AB27" s="160"/>
      <c r="AO27" s="135"/>
      <c r="AR27" s="1"/>
      <c r="AS27" s="1"/>
      <c r="AZ27" s="1"/>
      <c r="BA27" s="1"/>
      <c r="BB27" s="1"/>
      <c r="BN27" s="1"/>
      <c r="BO27" s="1"/>
      <c r="BT27" s="1"/>
      <c r="BU27" s="1"/>
      <c r="BV27" s="1"/>
      <c r="BX27" s="161"/>
      <c r="BY27" s="159"/>
      <c r="CE27" s="128"/>
      <c r="CF27" s="128"/>
      <c r="CJ27" s="2"/>
    </row>
    <row r="28" spans="1:84" ht="18" customHeight="1">
      <c r="A28" s="2"/>
      <c r="L28" s="10"/>
      <c r="M28" s="158"/>
      <c r="N28" s="10"/>
      <c r="P28" s="1"/>
      <c r="S28" s="160"/>
      <c r="T28" s="130"/>
      <c r="W28" s="10">
        <v>3</v>
      </c>
      <c r="X28" s="10"/>
      <c r="AA28" s="1"/>
      <c r="AD28" s="1"/>
      <c r="AE28" s="1"/>
      <c r="AF28" s="1"/>
      <c r="AG28" s="1"/>
      <c r="AH28" s="1"/>
      <c r="AI28" s="1"/>
      <c r="AK28" s="1"/>
      <c r="AY28" s="1"/>
      <c r="AZ28" s="1"/>
      <c r="BB28" s="10"/>
      <c r="BG28" s="1"/>
      <c r="BI28" s="158"/>
      <c r="BK28" s="158"/>
      <c r="BN28" s="10">
        <v>15</v>
      </c>
      <c r="BU28" s="10"/>
      <c r="BV28" s="10">
        <v>17</v>
      </c>
      <c r="BZ28" s="10"/>
      <c r="CD28" s="128"/>
      <c r="CF28" s="128"/>
    </row>
    <row r="29" spans="1:86" ht="18" customHeight="1">
      <c r="A29" s="2"/>
      <c r="L29" s="1"/>
      <c r="N29" s="1"/>
      <c r="S29" s="10"/>
      <c r="V29" s="1"/>
      <c r="X29" s="1"/>
      <c r="Y29" s="1"/>
      <c r="AE29" s="1"/>
      <c r="AG29" s="10">
        <v>6</v>
      </c>
      <c r="AI29" s="1"/>
      <c r="AK29" s="1"/>
      <c r="AU29" s="1"/>
      <c r="AZ29" s="1"/>
      <c r="BA29" s="1"/>
      <c r="BB29" s="1"/>
      <c r="BD29" s="152" t="s">
        <v>8</v>
      </c>
      <c r="BN29" s="1"/>
      <c r="BU29" s="10"/>
      <c r="BX29" s="162"/>
      <c r="BY29" s="10"/>
      <c r="BZ29" s="1"/>
      <c r="CC29" s="156"/>
      <c r="CD29" s="128"/>
      <c r="CF29" s="128"/>
      <c r="CH29" s="163" t="s">
        <v>10</v>
      </c>
    </row>
    <row r="30" spans="10:89" ht="18" customHeight="1">
      <c r="J30" s="1"/>
      <c r="L30" s="1"/>
      <c r="M30" s="1"/>
      <c r="S30" s="1"/>
      <c r="V30" s="10"/>
      <c r="W30" s="1"/>
      <c r="X30" s="10"/>
      <c r="Y30" s="10"/>
      <c r="AG30" s="1"/>
      <c r="AH30" s="1"/>
      <c r="AI30" s="1"/>
      <c r="AJ30" s="1"/>
      <c r="AK30" s="10"/>
      <c r="AR30" s="1"/>
      <c r="AS30" s="1"/>
      <c r="BE30" s="1"/>
      <c r="BF30" s="1"/>
      <c r="BG30" s="1"/>
      <c r="BH30" s="1"/>
      <c r="BJ30" s="1"/>
      <c r="BK30" s="1"/>
      <c r="BN30" s="1"/>
      <c r="BP30" s="1"/>
      <c r="BR30" s="1"/>
      <c r="BS30" s="147"/>
      <c r="BT30" s="1"/>
      <c r="BU30" s="1"/>
      <c r="BV30" s="1"/>
      <c r="BW30" s="1"/>
      <c r="BX30" s="1"/>
      <c r="BY30" s="1"/>
      <c r="BZ30" s="1"/>
      <c r="CC30" s="8"/>
      <c r="CF30" s="1"/>
      <c r="CK30" s="2"/>
    </row>
    <row r="31" spans="7:83" ht="18" customHeight="1">
      <c r="G31" s="164">
        <v>11.988</v>
      </c>
      <c r="L31" s="1"/>
      <c r="O31" s="1"/>
      <c r="Q31" s="10"/>
      <c r="T31" s="1"/>
      <c r="U31" s="1"/>
      <c r="X31" s="10"/>
      <c r="AF31" s="1"/>
      <c r="AG31" s="1"/>
      <c r="AH31" s="10">
        <v>7</v>
      </c>
      <c r="AI31" s="1"/>
      <c r="AJ31" s="1"/>
      <c r="AK31" s="1"/>
      <c r="AQ31" s="1"/>
      <c r="AV31" s="11"/>
      <c r="AZ31" s="1"/>
      <c r="BA31" s="1"/>
      <c r="BG31" s="158"/>
      <c r="BI31" s="165"/>
      <c r="BJ31" s="10">
        <v>13</v>
      </c>
      <c r="BN31" s="166"/>
      <c r="BO31" s="1"/>
      <c r="BQ31" s="167"/>
      <c r="BR31" s="10"/>
      <c r="BX31" s="10"/>
      <c r="CC31" s="168"/>
      <c r="CE31" s="169"/>
    </row>
    <row r="32" spans="13:81" ht="18" customHeight="1">
      <c r="M32" s="1"/>
      <c r="O32" s="10"/>
      <c r="P32" s="1"/>
      <c r="Q32" s="1"/>
      <c r="R32" s="1"/>
      <c r="S32" s="167"/>
      <c r="X32" s="153" t="s">
        <v>17</v>
      </c>
      <c r="AF32" s="135"/>
      <c r="AG32" s="1"/>
      <c r="AJ32" s="1"/>
      <c r="AK32" s="1"/>
      <c r="AP32" s="1"/>
      <c r="AQ32" s="15">
        <v>9</v>
      </c>
      <c r="AW32" s="1"/>
      <c r="AX32" s="1"/>
      <c r="AZ32" s="135"/>
      <c r="BA32" s="167" t="s">
        <v>12</v>
      </c>
      <c r="BK32" s="170"/>
      <c r="BO32" s="1"/>
      <c r="BQ32" s="167"/>
      <c r="BR32" s="137"/>
      <c r="BU32" s="1"/>
      <c r="BV32" s="1"/>
      <c r="BX32" s="1"/>
      <c r="CC32" s="171"/>
    </row>
    <row r="33" spans="9:76" ht="18" customHeight="1">
      <c r="I33" s="153"/>
      <c r="M33" s="1"/>
      <c r="O33" s="1"/>
      <c r="S33" s="1"/>
      <c r="AG33" s="172"/>
      <c r="AH33" s="164"/>
      <c r="AP33" s="1"/>
      <c r="AQ33" s="1"/>
      <c r="AS33" s="1"/>
      <c r="BK33" s="133"/>
      <c r="BN33" s="10"/>
      <c r="BR33" s="1"/>
      <c r="BU33" s="1"/>
      <c r="BV33" s="1"/>
      <c r="BW33" s="1"/>
      <c r="BX33" s="10"/>
    </row>
    <row r="34" spans="8:71" ht="18" customHeight="1">
      <c r="H34" s="137" t="s">
        <v>59</v>
      </c>
      <c r="S34" s="10"/>
      <c r="Y34" s="139"/>
      <c r="AQ34" s="15"/>
      <c r="BM34" s="1"/>
      <c r="BN34" s="1"/>
      <c r="BP34" s="1"/>
      <c r="BQ34" s="1"/>
      <c r="BS34" s="154"/>
    </row>
    <row r="35" spans="23:67" ht="18" customHeight="1">
      <c r="W35" s="139"/>
      <c r="AG35" s="1"/>
      <c r="AQ35" s="1"/>
      <c r="AU35" s="15"/>
      <c r="AV35" s="15">
        <v>11</v>
      </c>
      <c r="BC35" s="152"/>
      <c r="BO35" s="139"/>
    </row>
    <row r="36" spans="23:71" ht="18" customHeight="1">
      <c r="W36" s="142"/>
      <c r="AC36" s="1"/>
      <c r="AM36" s="1"/>
      <c r="AQ36" s="135"/>
      <c r="AT36" s="1"/>
      <c r="AU36" s="1"/>
      <c r="AV36" s="1"/>
      <c r="BE36" s="1"/>
      <c r="BI36" s="1"/>
      <c r="BO36" s="142"/>
      <c r="BS36" s="152"/>
    </row>
    <row r="37" spans="27:65" ht="18" customHeight="1">
      <c r="AA37" s="173">
        <v>12.135</v>
      </c>
      <c r="AM37" s="135">
        <v>8</v>
      </c>
      <c r="AQ37" s="1"/>
      <c r="AT37" s="135"/>
      <c r="AU37" s="135">
        <v>10</v>
      </c>
      <c r="AW37" s="174"/>
      <c r="BM37" s="173">
        <v>12.375</v>
      </c>
    </row>
    <row r="38" spans="25:76" ht="18" customHeight="1">
      <c r="Y38" s="142"/>
      <c r="BB38" s="175"/>
      <c r="BT38" s="1"/>
      <c r="BX38" s="1"/>
    </row>
    <row r="39" spans="16:57" ht="18" customHeight="1">
      <c r="P39" s="176" t="s">
        <v>60</v>
      </c>
      <c r="AE39" s="1"/>
      <c r="AS39" s="1"/>
      <c r="BE39" s="142"/>
    </row>
    <row r="40" spans="2:36" ht="18" customHeight="1">
      <c r="B40" s="177"/>
      <c r="AJ40" s="178" t="s">
        <v>61</v>
      </c>
    </row>
    <row r="41" spans="4:83" ht="18" customHeight="1">
      <c r="D41" s="179" t="s">
        <v>62</v>
      </c>
      <c r="AD41" s="153" t="s">
        <v>18</v>
      </c>
      <c r="AI41" s="180"/>
      <c r="CE41" s="87"/>
    </row>
    <row r="42" ht="18" customHeight="1">
      <c r="D42" s="179" t="s">
        <v>63</v>
      </c>
    </row>
    <row r="43" ht="18" customHeight="1"/>
    <row r="44" ht="18" customHeight="1" thickBot="1">
      <c r="BY44" s="8"/>
    </row>
    <row r="45" spans="2:88" ht="18" customHeight="1" thickBot="1">
      <c r="B45" s="181" t="s">
        <v>19</v>
      </c>
      <c r="C45" s="182" t="s">
        <v>20</v>
      </c>
      <c r="D45" s="182" t="s">
        <v>21</v>
      </c>
      <c r="E45" s="182" t="s">
        <v>22</v>
      </c>
      <c r="F45" s="183" t="s">
        <v>23</v>
      </c>
      <c r="H45" s="181" t="s">
        <v>19</v>
      </c>
      <c r="I45" s="182" t="s">
        <v>20</v>
      </c>
      <c r="J45" s="182" t="s">
        <v>21</v>
      </c>
      <c r="K45" s="182" t="s">
        <v>22</v>
      </c>
      <c r="L45" s="184" t="s">
        <v>23</v>
      </c>
      <c r="M45" s="185"/>
      <c r="N45" s="185"/>
      <c r="O45" s="186" t="s">
        <v>64</v>
      </c>
      <c r="P45" s="186"/>
      <c r="Q45" s="187"/>
      <c r="R45" s="188"/>
      <c r="T45" s="181" t="s">
        <v>19</v>
      </c>
      <c r="U45" s="182" t="s">
        <v>20</v>
      </c>
      <c r="V45" s="182" t="s">
        <v>21</v>
      </c>
      <c r="W45" s="182" t="s">
        <v>22</v>
      </c>
      <c r="X45" s="184" t="s">
        <v>23</v>
      </c>
      <c r="Y45" s="185"/>
      <c r="Z45" s="185"/>
      <c r="AA45" s="186" t="s">
        <v>64</v>
      </c>
      <c r="AB45" s="186"/>
      <c r="AC45" s="187"/>
      <c r="AD45" s="188"/>
      <c r="BN45" s="181" t="s">
        <v>19</v>
      </c>
      <c r="BO45" s="182" t="s">
        <v>20</v>
      </c>
      <c r="BP45" s="182" t="s">
        <v>21</v>
      </c>
      <c r="BQ45" s="182" t="s">
        <v>22</v>
      </c>
      <c r="BR45" s="184" t="s">
        <v>23</v>
      </c>
      <c r="BS45" s="189"/>
      <c r="BT45" s="190"/>
      <c r="BU45" s="186" t="s">
        <v>64</v>
      </c>
      <c r="BV45" s="191"/>
      <c r="BW45" s="189"/>
      <c r="BX45" s="192"/>
      <c r="BY45" s="8"/>
      <c r="BZ45" s="181" t="s">
        <v>19</v>
      </c>
      <c r="CA45" s="182" t="s">
        <v>20</v>
      </c>
      <c r="CB45" s="182" t="s">
        <v>21</v>
      </c>
      <c r="CC45" s="182" t="s">
        <v>22</v>
      </c>
      <c r="CD45" s="184" t="s">
        <v>23</v>
      </c>
      <c r="CE45" s="189"/>
      <c r="CF45" s="190"/>
      <c r="CG45" s="186" t="s">
        <v>64</v>
      </c>
      <c r="CH45" s="191"/>
      <c r="CI45" s="189"/>
      <c r="CJ45" s="192"/>
    </row>
    <row r="46" spans="2:88" ht="18" customHeight="1" thickTop="1">
      <c r="B46" s="193"/>
      <c r="C46" s="37"/>
      <c r="D46" s="44" t="s">
        <v>65</v>
      </c>
      <c r="E46" s="37"/>
      <c r="F46" s="194"/>
      <c r="H46" s="41"/>
      <c r="I46" s="37"/>
      <c r="J46" s="37"/>
      <c r="K46" s="37"/>
      <c r="L46" s="44"/>
      <c r="M46" s="44" t="s">
        <v>66</v>
      </c>
      <c r="N46" s="37"/>
      <c r="O46" s="37"/>
      <c r="P46" s="37"/>
      <c r="Q46" s="37"/>
      <c r="R46" s="39"/>
      <c r="T46" s="41"/>
      <c r="U46" s="37"/>
      <c r="V46" s="37"/>
      <c r="W46" s="37"/>
      <c r="X46" s="44"/>
      <c r="Y46" s="44" t="s">
        <v>66</v>
      </c>
      <c r="Z46" s="37"/>
      <c r="AA46" s="37"/>
      <c r="AB46" s="37"/>
      <c r="AC46" s="37"/>
      <c r="AD46" s="39"/>
      <c r="AS46" s="195" t="s">
        <v>67</v>
      </c>
      <c r="BN46" s="41"/>
      <c r="BO46" s="37"/>
      <c r="BP46" s="37"/>
      <c r="BQ46" s="37"/>
      <c r="BR46" s="44"/>
      <c r="BS46" s="44" t="s">
        <v>68</v>
      </c>
      <c r="BT46" s="37"/>
      <c r="BU46" s="44"/>
      <c r="BV46" s="37"/>
      <c r="BW46" s="37"/>
      <c r="BX46" s="39"/>
      <c r="BY46" s="8"/>
      <c r="BZ46" s="41"/>
      <c r="CA46" s="37"/>
      <c r="CB46" s="37"/>
      <c r="CC46" s="37"/>
      <c r="CD46" s="44"/>
      <c r="CE46" s="44" t="s">
        <v>68</v>
      </c>
      <c r="CF46" s="37"/>
      <c r="CG46" s="44"/>
      <c r="CH46" s="37"/>
      <c r="CI46" s="37"/>
      <c r="CJ46" s="39"/>
    </row>
    <row r="47" spans="2:88" ht="21" customHeight="1">
      <c r="B47" s="196"/>
      <c r="C47" s="197"/>
      <c r="D47" s="197"/>
      <c r="E47" s="197"/>
      <c r="F47" s="198"/>
      <c r="G47" s="66"/>
      <c r="H47" s="199" t="s">
        <v>69</v>
      </c>
      <c r="I47" s="84">
        <v>12.093</v>
      </c>
      <c r="J47" s="200">
        <v>42</v>
      </c>
      <c r="K47" s="201">
        <f>I47+J47*0.001</f>
        <v>12.135</v>
      </c>
      <c r="L47" s="202" t="s">
        <v>70</v>
      </c>
      <c r="M47" s="203" t="s">
        <v>71</v>
      </c>
      <c r="N47" s="3"/>
      <c r="O47" s="3"/>
      <c r="P47" s="3"/>
      <c r="Q47" s="3"/>
      <c r="R47" s="67"/>
      <c r="T47" s="199" t="s">
        <v>72</v>
      </c>
      <c r="U47" s="84">
        <v>12.173</v>
      </c>
      <c r="V47" s="200">
        <v>-37</v>
      </c>
      <c r="W47" s="201">
        <f>U47+V47*0.001</f>
        <v>12.136</v>
      </c>
      <c r="X47" s="202" t="s">
        <v>70</v>
      </c>
      <c r="Y47" s="203" t="s">
        <v>73</v>
      </c>
      <c r="Z47" s="3"/>
      <c r="AA47" s="3"/>
      <c r="AB47" s="3"/>
      <c r="AC47" s="3"/>
      <c r="AD47" s="67"/>
      <c r="AS47" s="204" t="s">
        <v>74</v>
      </c>
      <c r="BN47" s="205"/>
      <c r="BO47" s="201"/>
      <c r="BP47" s="200"/>
      <c r="BQ47" s="201"/>
      <c r="BR47" s="202"/>
      <c r="BS47" s="203"/>
      <c r="BT47" s="3"/>
      <c r="BU47" s="203"/>
      <c r="BV47" s="3"/>
      <c r="BW47" s="3"/>
      <c r="BX47" s="67"/>
      <c r="BY47" s="66"/>
      <c r="BZ47" s="206"/>
      <c r="CA47" s="201"/>
      <c r="CB47" s="200"/>
      <c r="CC47" s="201"/>
      <c r="CD47" s="202"/>
      <c r="CE47" s="203"/>
      <c r="CF47" s="3"/>
      <c r="CG47" s="203"/>
      <c r="CH47" s="3"/>
      <c r="CI47" s="3"/>
      <c r="CJ47" s="67"/>
    </row>
    <row r="48" spans="2:88" ht="21" customHeight="1">
      <c r="B48" s="207" t="s">
        <v>15</v>
      </c>
      <c r="C48" s="208">
        <v>12.066</v>
      </c>
      <c r="D48" s="209">
        <v>51</v>
      </c>
      <c r="E48" s="210">
        <f>C48+(D48/1000)</f>
        <v>12.117</v>
      </c>
      <c r="F48" s="211" t="s">
        <v>75</v>
      </c>
      <c r="G48" s="66"/>
      <c r="H48" s="206" t="s">
        <v>17</v>
      </c>
      <c r="I48" s="201">
        <v>12.118</v>
      </c>
      <c r="J48" s="200"/>
      <c r="K48" s="201"/>
      <c r="L48" s="202" t="s">
        <v>70</v>
      </c>
      <c r="M48" s="203" t="s">
        <v>76</v>
      </c>
      <c r="N48" s="3"/>
      <c r="O48" s="3"/>
      <c r="P48" s="3"/>
      <c r="Q48" s="3"/>
      <c r="R48" s="67"/>
      <c r="T48" s="199" t="s">
        <v>77</v>
      </c>
      <c r="U48" s="84">
        <v>12.175</v>
      </c>
      <c r="V48" s="200"/>
      <c r="W48" s="201"/>
      <c r="X48" s="202"/>
      <c r="Y48" s="203" t="s">
        <v>78</v>
      </c>
      <c r="Z48" s="3"/>
      <c r="AA48" s="3"/>
      <c r="AB48" s="3"/>
      <c r="AC48" s="3"/>
      <c r="AD48" s="67"/>
      <c r="BN48" s="206">
        <v>10</v>
      </c>
      <c r="BO48" s="201">
        <v>12.262</v>
      </c>
      <c r="BP48" s="200">
        <v>-37</v>
      </c>
      <c r="BQ48" s="201">
        <f>BO48+BP48*0.001</f>
        <v>12.225</v>
      </c>
      <c r="BR48" s="202" t="s">
        <v>70</v>
      </c>
      <c r="BS48" s="203" t="s">
        <v>79</v>
      </c>
      <c r="BT48" s="3"/>
      <c r="BU48" s="203"/>
      <c r="BV48" s="3"/>
      <c r="BW48" s="3"/>
      <c r="BX48" s="67"/>
      <c r="BY48" s="51"/>
      <c r="BZ48" s="206">
        <v>14</v>
      </c>
      <c r="CA48" s="201">
        <v>12.38</v>
      </c>
      <c r="CB48" s="200">
        <v>-40</v>
      </c>
      <c r="CC48" s="201">
        <f>CA48+CB48*0.001</f>
        <v>12.340000000000002</v>
      </c>
      <c r="CD48" s="202" t="s">
        <v>70</v>
      </c>
      <c r="CE48" s="203" t="s">
        <v>79</v>
      </c>
      <c r="CF48" s="3"/>
      <c r="CG48" s="203"/>
      <c r="CH48" s="3"/>
      <c r="CI48" s="3"/>
      <c r="CJ48" s="67"/>
    </row>
    <row r="49" spans="2:88" ht="21" customHeight="1">
      <c r="B49" s="212"/>
      <c r="C49" s="213"/>
      <c r="D49" s="177" t="s">
        <v>80</v>
      </c>
      <c r="E49" s="214"/>
      <c r="F49" s="60"/>
      <c r="G49" s="56"/>
      <c r="H49" s="206">
        <v>4</v>
      </c>
      <c r="I49" s="201">
        <v>12.129</v>
      </c>
      <c r="J49" s="200">
        <v>-37</v>
      </c>
      <c r="K49" s="201">
        <f>I49+J49*0.001</f>
        <v>12.091999999999999</v>
      </c>
      <c r="L49" s="202" t="s">
        <v>70</v>
      </c>
      <c r="M49" s="203" t="s">
        <v>79</v>
      </c>
      <c r="N49" s="3"/>
      <c r="O49" s="3"/>
      <c r="P49" s="3"/>
      <c r="Q49" s="3"/>
      <c r="R49" s="67"/>
      <c r="T49" s="199" t="s">
        <v>81</v>
      </c>
      <c r="U49" s="84">
        <v>12.176</v>
      </c>
      <c r="V49" s="200">
        <v>37</v>
      </c>
      <c r="W49" s="201">
        <f>U49+V49*0.001</f>
        <v>12.213000000000001</v>
      </c>
      <c r="X49" s="202" t="s">
        <v>70</v>
      </c>
      <c r="Y49" s="203" t="s">
        <v>82</v>
      </c>
      <c r="Z49" s="3"/>
      <c r="AA49" s="3"/>
      <c r="AB49" s="3"/>
      <c r="AC49" s="3"/>
      <c r="AD49" s="67"/>
      <c r="AS49" s="215" t="s">
        <v>83</v>
      </c>
      <c r="BN49" s="206">
        <v>11</v>
      </c>
      <c r="BO49" s="201">
        <v>12.262</v>
      </c>
      <c r="BP49" s="200">
        <v>37</v>
      </c>
      <c r="BQ49" s="201">
        <f>BO49+BP49*0.001</f>
        <v>12.299000000000001</v>
      </c>
      <c r="BR49" s="202" t="s">
        <v>70</v>
      </c>
      <c r="BS49" s="203" t="s">
        <v>84</v>
      </c>
      <c r="BT49" s="3"/>
      <c r="BU49" s="203"/>
      <c r="BV49" s="3"/>
      <c r="BW49" s="3"/>
      <c r="BX49" s="67"/>
      <c r="BY49" s="216"/>
      <c r="BZ49" s="199" t="s">
        <v>85</v>
      </c>
      <c r="CA49" s="84">
        <v>12.389</v>
      </c>
      <c r="CB49" s="200">
        <v>-40</v>
      </c>
      <c r="CC49" s="201">
        <f>CA49+CB49*0.001</f>
        <v>12.349</v>
      </c>
      <c r="CD49" s="202" t="s">
        <v>70</v>
      </c>
      <c r="CE49" s="203" t="s">
        <v>86</v>
      </c>
      <c r="CF49" s="3"/>
      <c r="CG49" s="203"/>
      <c r="CH49" s="3"/>
      <c r="CI49" s="3"/>
      <c r="CJ49" s="67"/>
    </row>
    <row r="50" spans="2:88" ht="21" customHeight="1">
      <c r="B50" s="199" t="s">
        <v>3</v>
      </c>
      <c r="C50" s="84">
        <v>12.11</v>
      </c>
      <c r="D50" s="200">
        <v>37</v>
      </c>
      <c r="E50" s="201">
        <f>C50+D50*0.001</f>
        <v>12.147</v>
      </c>
      <c r="F50" s="217" t="s">
        <v>70</v>
      </c>
      <c r="G50" s="218"/>
      <c r="H50" s="206" t="s">
        <v>18</v>
      </c>
      <c r="I50" s="201">
        <v>12.155</v>
      </c>
      <c r="J50" s="200"/>
      <c r="K50" s="201"/>
      <c r="L50" s="202" t="s">
        <v>70</v>
      </c>
      <c r="M50" s="203" t="s">
        <v>87</v>
      </c>
      <c r="N50" s="3"/>
      <c r="O50" s="3"/>
      <c r="P50" s="3"/>
      <c r="Q50" s="3"/>
      <c r="R50" s="67"/>
      <c r="T50" s="206">
        <v>8</v>
      </c>
      <c r="U50" s="201">
        <v>12.21</v>
      </c>
      <c r="V50" s="200">
        <v>-37</v>
      </c>
      <c r="W50" s="201">
        <f>U50+V50*0.001</f>
        <v>12.173</v>
      </c>
      <c r="X50" s="202" t="s">
        <v>70</v>
      </c>
      <c r="Y50" s="203" t="s">
        <v>88</v>
      </c>
      <c r="Z50" s="3"/>
      <c r="AA50" s="3"/>
      <c r="AB50" s="3"/>
      <c r="AC50" s="3"/>
      <c r="AD50" s="67"/>
      <c r="AS50" s="204" t="s">
        <v>89</v>
      </c>
      <c r="BN50" s="199" t="s">
        <v>90</v>
      </c>
      <c r="BO50" s="84">
        <v>12.364</v>
      </c>
      <c r="BP50" s="200">
        <v>-51</v>
      </c>
      <c r="BQ50" s="201">
        <f>BO50+BP50*0.001</f>
        <v>12.313</v>
      </c>
      <c r="BR50" s="202" t="s">
        <v>70</v>
      </c>
      <c r="BS50" s="203" t="s">
        <v>91</v>
      </c>
      <c r="BT50" s="3"/>
      <c r="BU50" s="203"/>
      <c r="BV50" s="3"/>
      <c r="BW50" s="3"/>
      <c r="BX50" s="67"/>
      <c r="BY50" s="216"/>
      <c r="BZ50" s="199" t="s">
        <v>92</v>
      </c>
      <c r="CA50" s="84">
        <v>12.406</v>
      </c>
      <c r="CB50" s="200">
        <v>-37</v>
      </c>
      <c r="CC50" s="201">
        <f>CA50+CB50*0.001</f>
        <v>12.369</v>
      </c>
      <c r="CD50" s="202" t="s">
        <v>70</v>
      </c>
      <c r="CE50" s="203" t="s">
        <v>93</v>
      </c>
      <c r="CF50" s="3"/>
      <c r="CG50" s="203"/>
      <c r="CH50" s="3"/>
      <c r="CI50" s="3"/>
      <c r="CJ50" s="67"/>
    </row>
    <row r="51" spans="2:88" ht="21" customHeight="1">
      <c r="B51" s="199"/>
      <c r="C51" s="84"/>
      <c r="D51" s="87" t="s">
        <v>94</v>
      </c>
      <c r="E51" s="201"/>
      <c r="F51" s="217"/>
      <c r="G51" s="218"/>
      <c r="H51" s="206">
        <v>5</v>
      </c>
      <c r="I51" s="201">
        <v>12.156</v>
      </c>
      <c r="J51" s="200">
        <v>-37</v>
      </c>
      <c r="K51" s="201">
        <f>I51+J51*0.001</f>
        <v>12.119</v>
      </c>
      <c r="L51" s="202" t="s">
        <v>70</v>
      </c>
      <c r="M51" s="203" t="s">
        <v>95</v>
      </c>
      <c r="N51" s="3"/>
      <c r="O51" s="3"/>
      <c r="P51" s="3"/>
      <c r="Q51" s="3"/>
      <c r="R51" s="67"/>
      <c r="T51" s="206">
        <v>9</v>
      </c>
      <c r="U51" s="201">
        <v>12.235</v>
      </c>
      <c r="V51" s="200">
        <v>-37</v>
      </c>
      <c r="W51" s="201">
        <f>U51+V51*0.001</f>
        <v>12.197999999999999</v>
      </c>
      <c r="X51" s="202" t="s">
        <v>70</v>
      </c>
      <c r="Y51" s="203" t="s">
        <v>96</v>
      </c>
      <c r="Z51" s="3"/>
      <c r="AA51" s="3"/>
      <c r="AB51" s="3"/>
      <c r="AC51" s="3"/>
      <c r="AD51" s="67"/>
      <c r="AS51" s="204" t="s">
        <v>97</v>
      </c>
      <c r="BN51" s="206" t="s">
        <v>16</v>
      </c>
      <c r="BO51" s="201">
        <v>12.365</v>
      </c>
      <c r="BP51" s="200"/>
      <c r="BQ51" s="201"/>
      <c r="BR51" s="202" t="s">
        <v>70</v>
      </c>
      <c r="BS51" s="203" t="s">
        <v>98</v>
      </c>
      <c r="BT51" s="3"/>
      <c r="BU51" s="203"/>
      <c r="BV51" s="3"/>
      <c r="BW51" s="3"/>
      <c r="BX51" s="67"/>
      <c r="BY51" s="216"/>
      <c r="BZ51" s="219">
        <v>17</v>
      </c>
      <c r="CA51" s="208">
        <v>12.436</v>
      </c>
      <c r="CB51" s="200">
        <v>-37</v>
      </c>
      <c r="CC51" s="201">
        <f>CA51+CB51*0.001</f>
        <v>12.399</v>
      </c>
      <c r="CD51" s="202" t="s">
        <v>70</v>
      </c>
      <c r="CE51" s="203" t="s">
        <v>99</v>
      </c>
      <c r="CF51" s="3"/>
      <c r="CG51" s="203"/>
      <c r="CH51" s="3"/>
      <c r="CI51" s="3"/>
      <c r="CJ51" s="67"/>
    </row>
    <row r="52" spans="2:88" ht="21" customHeight="1" thickBot="1">
      <c r="B52" s="220"/>
      <c r="C52" s="221"/>
      <c r="D52" s="222"/>
      <c r="E52" s="222"/>
      <c r="F52" s="223"/>
      <c r="G52" s="224"/>
      <c r="H52" s="225"/>
      <c r="I52" s="226"/>
      <c r="J52" s="227"/>
      <c r="K52" s="228"/>
      <c r="L52" s="229"/>
      <c r="M52" s="230"/>
      <c r="N52" s="231"/>
      <c r="O52" s="231"/>
      <c r="P52" s="231"/>
      <c r="Q52" s="231"/>
      <c r="R52" s="232"/>
      <c r="T52" s="225"/>
      <c r="U52" s="226"/>
      <c r="V52" s="227"/>
      <c r="W52" s="228"/>
      <c r="X52" s="229"/>
      <c r="Y52" s="230"/>
      <c r="Z52" s="231"/>
      <c r="AA52" s="231"/>
      <c r="AB52" s="231"/>
      <c r="AC52" s="231"/>
      <c r="AD52" s="232"/>
      <c r="BN52" s="233"/>
      <c r="BO52" s="228"/>
      <c r="BP52" s="227"/>
      <c r="BQ52" s="228"/>
      <c r="BR52" s="229"/>
      <c r="BS52" s="234"/>
      <c r="BT52" s="231"/>
      <c r="BU52" s="235"/>
      <c r="BV52" s="231"/>
      <c r="BW52" s="231"/>
      <c r="BX52" s="232"/>
      <c r="BY52" s="216"/>
      <c r="BZ52" s="233"/>
      <c r="CA52" s="228"/>
      <c r="CB52" s="227"/>
      <c r="CC52" s="228"/>
      <c r="CD52" s="229"/>
      <c r="CE52" s="234"/>
      <c r="CF52" s="231"/>
      <c r="CG52" s="235"/>
      <c r="CH52" s="231"/>
      <c r="CI52" s="231"/>
      <c r="CJ52" s="232"/>
    </row>
    <row r="53" spans="30:60" ht="21" customHeight="1">
      <c r="AD53" s="5"/>
      <c r="AE53" s="16"/>
      <c r="BG53" s="5"/>
      <c r="BH53" s="16"/>
    </row>
    <row r="54" ht="12.75" customHeight="1">
      <c r="AA54" s="3"/>
    </row>
    <row r="55" ht="12.75" customHeight="1"/>
    <row r="56" ht="12.75">
      <c r="AA56" s="3"/>
    </row>
    <row r="57" spans="27:70" ht="12.75">
      <c r="AA57" s="3"/>
      <c r="BO57" s="3"/>
      <c r="BP57" s="3"/>
      <c r="BQ57" s="3"/>
      <c r="BR57" s="3"/>
    </row>
  </sheetData>
  <sheetProtection password="E755" sheet="1" objects="1" scenarios="1"/>
  <mergeCells count="10">
    <mergeCell ref="BN4:BQ4"/>
    <mergeCell ref="R3:S3"/>
    <mergeCell ref="AB3:AC3"/>
    <mergeCell ref="BT3:BU3"/>
    <mergeCell ref="T3:U3"/>
    <mergeCell ref="BR3:BS3"/>
    <mergeCell ref="V2:Y2"/>
    <mergeCell ref="BJ3:BK3"/>
    <mergeCell ref="BN2:BQ2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10"/>
  <drawing r:id="rId9"/>
  <legacyDrawing r:id="rId8"/>
  <oleObjects>
    <oleObject progId="Paint.Picture" shapeId="856603" r:id="rId1"/>
    <oleObject progId="Paint.Picture" shapeId="856604" r:id="rId2"/>
    <oleObject progId="Paint.Picture" shapeId="856605" r:id="rId3"/>
    <oleObject progId="Paint.Picture" shapeId="856606" r:id="rId4"/>
    <oleObject progId="Paint.Picture" shapeId="856607" r:id="rId5"/>
    <oleObject progId="Paint.Picture" shapeId="856608" r:id="rId6"/>
    <oleObject progId="Paint.Picture" shapeId="856609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s.o., DOP O11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Suchomel Jiří, Ing.</dc:creator>
  <cp:keywords/>
  <dc:description/>
  <cp:lastModifiedBy>Informatika</cp:lastModifiedBy>
  <cp:lastPrinted>2004-01-06T05:31:13Z</cp:lastPrinted>
  <dcterms:created xsi:type="dcterms:W3CDTF">2001-07-23T07:54:54Z</dcterms:created>
  <dcterms:modified xsi:type="dcterms:W3CDTF">2011-11-07T08:07:01Z</dcterms:modified>
  <cp:category/>
  <cp:version/>
  <cp:contentType/>
  <cp:contentStatus/>
</cp:coreProperties>
</file>