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Josefův Důl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<sst xmlns="http://schemas.openxmlformats.org/spreadsheetml/2006/main" count="71" uniqueCount="49">
  <si>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č.</t>
  </si>
  <si>
    <t>staničení</t>
  </si>
  <si>
    <t>N</t>
  </si>
  <si>
    <t>námezník</t>
  </si>
  <si>
    <t>poznámka</t>
  </si>
  <si>
    <t>C</t>
  </si>
  <si>
    <t>Začátek</t>
  </si>
  <si>
    <t>Konec</t>
  </si>
  <si>
    <t>Délka</t>
  </si>
  <si>
    <t>SENA</t>
  </si>
  <si>
    <t>Vk 2</t>
  </si>
  <si>
    <t>ručně</t>
  </si>
  <si>
    <t>Nástupiště  u  koleje</t>
  </si>
  <si>
    <t xml:space="preserve">Traťové  zabezpečovací  zařízení :  </t>
  </si>
  <si>
    <t>Kód : 1</t>
  </si>
  <si>
    <t>přest</t>
  </si>
  <si>
    <t>Mechanické</t>
  </si>
  <si>
    <t>výhybky a výkolejky přestavuje a uzamyká obsluha vlaku</t>
  </si>
  <si>
    <t>Vk 1</t>
  </si>
  <si>
    <t>Nákladiště, zastávka</t>
  </si>
  <si>
    <t>Výhybky</t>
  </si>
  <si>
    <t>Koleje</t>
  </si>
  <si>
    <t>km</t>
  </si>
  <si>
    <t>JTom</t>
  </si>
  <si>
    <t>III.</t>
  </si>
  <si>
    <t>Telefonické  dorozumívání</t>
  </si>
  <si>
    <t>provoz podle D - 2</t>
  </si>
  <si>
    <t>Konec tratě</t>
  </si>
  <si>
    <t>2</t>
  </si>
  <si>
    <t>3</t>
  </si>
  <si>
    <t>km poloha nezjištěna</t>
  </si>
  <si>
    <t>Směr  :  Smržovka</t>
  </si>
  <si>
    <t>Km  6,694</t>
  </si>
  <si>
    <t>Trať : 548D</t>
  </si>
  <si>
    <t>Ev. č. : 550327</t>
  </si>
  <si>
    <t>klíče od výhybek a výkolejek jsou drženy v ústředním zámku - souprava HK v ŽST Smržovka</t>
  </si>
  <si>
    <t>Nákladiště se obsluhuje manipulačními vlaky bez nebo s uvolněním traťové koleje.</t>
  </si>
  <si>
    <t>výměnový a odtlačný zámek v závislosti na Vk 1, klíč Vk1/1t/1 v ÚZ</t>
  </si>
  <si>
    <t>kontrolní výkolejkový zámek, klíč od ÚZ ve svazku v ŽST Smržovka</t>
  </si>
  <si>
    <t>výměnový a odtlačný zámek, klíč 2t/2 v ÚZ</t>
  </si>
  <si>
    <t>výměnový zámek v závislosti na Vk 2, klíč Vk2/3 v ÚZ</t>
  </si>
  <si>
    <t>z toho konstrukce:</t>
  </si>
  <si>
    <t>do km 6,651 = sypané</t>
  </si>
  <si>
    <t>od km 6,651 = Tischer</t>
  </si>
  <si>
    <t xml:space="preserve">  výměnový zámek, klíč je v kontrolním zámku v.č.5</t>
  </si>
  <si>
    <t xml:space="preserve">  kontrolní výměnový zámek, klíč 5/6 je v ÚZ</t>
  </si>
  <si>
    <t>3 a</t>
  </si>
  <si>
    <t>Vlečka č: V4311</t>
  </si>
  <si>
    <t>6,800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</si>
</sst>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\-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"/>
  </numFmts>
  <fonts count="40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6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16"/>
      <color indexed="16"/>
      <name val="Arial CE"/>
      <family val="0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i/>
      <sz val="14"/>
      <name val="Times New Roman CE"/>
      <family val="0"/>
    </font>
    <font>
      <i/>
      <sz val="20"/>
      <name val="Times New Roman"/>
      <family val="1"/>
    </font>
    <font>
      <b/>
      <i/>
      <sz val="12"/>
      <name val="Times New Roman"/>
      <family val="1"/>
    </font>
    <font>
      <i/>
      <sz val="12"/>
      <name val="Arial CE"/>
      <family val="2"/>
    </font>
    <font>
      <b/>
      <sz val="12"/>
      <name val="Arial CE"/>
      <family val="0"/>
    </font>
    <font>
      <b/>
      <sz val="12"/>
      <color indexed="14"/>
      <name val="Arial CE"/>
      <family val="0"/>
    </font>
    <font>
      <sz val="11"/>
      <name val="Arial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21" applyFont="1" applyAlignment="1">
      <alignment horizontal="right" vertical="center"/>
      <protection/>
    </xf>
    <xf numFmtId="49" fontId="7" fillId="0" borderId="0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1" applyFont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21" applyFont="1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19" fillId="2" borderId="0" xfId="21" applyFont="1" applyFill="1" applyBorder="1" applyAlignment="1">
      <alignment horizontal="center" vertical="center"/>
      <protection/>
    </xf>
    <xf numFmtId="0" fontId="0" fillId="2" borderId="0" xfId="2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1" fontId="0" fillId="0" borderId="30" xfId="0" applyNumberFormat="1" applyFont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164" fontId="29" fillId="0" borderId="2" xfId="0" applyNumberFormat="1" applyFont="1" applyFill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0" fontId="10" fillId="0" borderId="27" xfId="0" applyFont="1" applyFill="1" applyBorder="1" applyAlignment="1" quotePrefix="1">
      <alignment horizontal="center" vertical="center"/>
    </xf>
    <xf numFmtId="0" fontId="28" fillId="0" borderId="29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left"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64" fontId="33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center"/>
    </xf>
    <xf numFmtId="49" fontId="37" fillId="0" borderId="5" xfId="0" applyNumberFormat="1" applyFont="1" applyBorder="1" applyAlignment="1">
      <alignment horizontal="center" vertical="center"/>
    </xf>
    <xf numFmtId="164" fontId="23" fillId="0" borderId="41" xfId="0" applyNumberFormat="1" applyFont="1" applyBorder="1" applyAlignment="1">
      <alignment horizontal="center" vertical="center"/>
    </xf>
    <xf numFmtId="0" fontId="33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top"/>
    </xf>
    <xf numFmtId="0" fontId="3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top"/>
    </xf>
    <xf numFmtId="164" fontId="22" fillId="0" borderId="0" xfId="0" applyNumberFormat="1" applyFont="1" applyFill="1" applyAlignment="1">
      <alignment/>
    </xf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top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49" fontId="0" fillId="0" borderId="0" xfId="20" applyNumberFormat="1" applyFont="1" applyAlignment="1">
      <alignment horizontal="center" vertical="top"/>
      <protection/>
    </xf>
    <xf numFmtId="0" fontId="23" fillId="0" borderId="42" xfId="21" applyFont="1" applyBorder="1" applyAlignment="1">
      <alignment horizontal="center" vertical="center"/>
      <protection/>
    </xf>
    <xf numFmtId="0" fontId="23" fillId="0" borderId="0" xfId="21" applyFont="1" applyBorder="1" applyAlignment="1">
      <alignment horizontal="center" vertical="center"/>
      <protection/>
    </xf>
    <xf numFmtId="0" fontId="23" fillId="0" borderId="43" xfId="2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49" fontId="31" fillId="0" borderId="29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33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5" fillId="3" borderId="47" xfId="0" applyFont="1" applyFill="1" applyBorder="1" applyAlignment="1">
      <alignment horizontal="center" vertical="center"/>
    </xf>
    <xf numFmtId="0" fontId="25" fillId="3" borderId="45" xfId="0" applyFont="1" applyFill="1" applyBorder="1" applyAlignment="1">
      <alignment horizontal="center" vertical="center"/>
    </xf>
    <xf numFmtId="0" fontId="25" fillId="3" borderId="46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3" fillId="0" borderId="42" xfId="21" applyFont="1" applyBorder="1" applyAlignment="1">
      <alignment horizontal="center" vertical="center"/>
      <protection/>
    </xf>
    <xf numFmtId="0" fontId="23" fillId="0" borderId="0" xfId="21" applyFont="1" applyBorder="1" applyAlignment="1">
      <alignment horizontal="center" vertical="center"/>
      <protection/>
    </xf>
    <xf numFmtId="0" fontId="23" fillId="0" borderId="43" xfId="21" applyFont="1" applyBorder="1" applyAlignment="1">
      <alignment horizontal="center" vertical="center"/>
      <protection/>
    </xf>
    <xf numFmtId="0" fontId="6" fillId="0" borderId="42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43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" name="Oval 3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Josefův Důl nz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" name="Line 5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" name="Line 6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942975</xdr:colOff>
      <xdr:row>39</xdr:row>
      <xdr:rowOff>114300</xdr:rowOff>
    </xdr:from>
    <xdr:to>
      <xdr:col>29</xdr:col>
      <xdr:colOff>342900</xdr:colOff>
      <xdr:row>39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14392275" y="9991725"/>
          <a:ext cx="8715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95250</xdr:colOff>
      <xdr:row>25</xdr:row>
      <xdr:rowOff>0</xdr:rowOff>
    </xdr:from>
    <xdr:to>
      <xdr:col>21</xdr:col>
      <xdr:colOff>371475</xdr:colOff>
      <xdr:row>27</xdr:row>
      <xdr:rowOff>0</xdr:rowOff>
    </xdr:to>
    <xdr:pic>
      <xdr:nvPicPr>
        <xdr:cNvPr id="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87650" y="6677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7" name="Oval 177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11</xdr:col>
      <xdr:colOff>9525</xdr:colOff>
      <xdr:row>29</xdr:row>
      <xdr:rowOff>47625</xdr:rowOff>
    </xdr:from>
    <xdr:to>
      <xdr:col>11</xdr:col>
      <xdr:colOff>361950</xdr:colOff>
      <xdr:row>29</xdr:row>
      <xdr:rowOff>180975</xdr:rowOff>
    </xdr:to>
    <xdr:sp>
      <xdr:nvSpPr>
        <xdr:cNvPr id="8" name="kreslení 16"/>
        <xdr:cNvSpPr>
          <a:spLocks/>
        </xdr:cNvSpPr>
      </xdr:nvSpPr>
      <xdr:spPr>
        <a:xfrm>
          <a:off x="7572375" y="76390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171450</xdr:colOff>
      <xdr:row>31</xdr:row>
      <xdr:rowOff>38100</xdr:rowOff>
    </xdr:from>
    <xdr:to>
      <xdr:col>10</xdr:col>
      <xdr:colOff>219075</xdr:colOff>
      <xdr:row>32</xdr:row>
      <xdr:rowOff>38100</xdr:rowOff>
    </xdr:to>
    <xdr:grpSp>
      <xdr:nvGrpSpPr>
        <xdr:cNvPr id="9" name="Group 299"/>
        <xdr:cNvGrpSpPr>
          <a:grpSpLocks/>
        </xdr:cNvGrpSpPr>
      </xdr:nvGrpSpPr>
      <xdr:grpSpPr>
        <a:xfrm>
          <a:off x="6762750" y="8086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" name="Rectangle 3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3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28</xdr:row>
      <xdr:rowOff>219075</xdr:rowOff>
    </xdr:from>
    <xdr:to>
      <xdr:col>6</xdr:col>
      <xdr:colOff>647700</xdr:colOff>
      <xdr:row>30</xdr:row>
      <xdr:rowOff>114300</xdr:rowOff>
    </xdr:to>
    <xdr:grpSp>
      <xdr:nvGrpSpPr>
        <xdr:cNvPr id="13" name="Group 305"/>
        <xdr:cNvGrpSpPr>
          <a:grpSpLocks noChangeAspect="1"/>
        </xdr:cNvGrpSpPr>
      </xdr:nvGrpSpPr>
      <xdr:grpSpPr>
        <a:xfrm>
          <a:off x="3962400" y="7581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" name="Line 3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Oval 3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6" name="Line 30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7" name="Line 30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8" name="Line 31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9" name="Line 31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0" name="Line 31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1" name="Line 31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2" name="Line 31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3" name="Line 31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4" name="Line 31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5" name="Line 31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6" name="Line 31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7" name="Line 31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8" name="Line 32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9" name="Line 32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0" name="Line 32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1" name="Line 32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" name="Line 32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3" name="Line 32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4" name="Line 32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5" name="Line 32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6" name="Line 32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7" name="Line 32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8" name="Line 33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9" name="Line 33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0" name="Line 332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1" name="Line 333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2" name="Line 334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3" name="Line 335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4" name="Line 336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5" name="Line 337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6" name="Line 338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7" name="Line 339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8" name="Line 340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9" name="Line 341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50" name="Line 342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51" name="Line 343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733425</xdr:colOff>
      <xdr:row>31</xdr:row>
      <xdr:rowOff>28575</xdr:rowOff>
    </xdr:from>
    <xdr:to>
      <xdr:col>19</xdr:col>
      <xdr:colOff>781050</xdr:colOff>
      <xdr:row>32</xdr:row>
      <xdr:rowOff>28575</xdr:rowOff>
    </xdr:to>
    <xdr:grpSp>
      <xdr:nvGrpSpPr>
        <xdr:cNvPr id="52" name="Group 367"/>
        <xdr:cNvGrpSpPr>
          <a:grpSpLocks/>
        </xdr:cNvGrpSpPr>
      </xdr:nvGrpSpPr>
      <xdr:grpSpPr>
        <a:xfrm>
          <a:off x="15154275" y="8077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3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114300</xdr:rowOff>
    </xdr:from>
    <xdr:to>
      <xdr:col>6</xdr:col>
      <xdr:colOff>495300</xdr:colOff>
      <xdr:row>30</xdr:row>
      <xdr:rowOff>114300</xdr:rowOff>
    </xdr:to>
    <xdr:sp>
      <xdr:nvSpPr>
        <xdr:cNvPr id="56" name="Line 403"/>
        <xdr:cNvSpPr>
          <a:spLocks/>
        </xdr:cNvSpPr>
      </xdr:nvSpPr>
      <xdr:spPr>
        <a:xfrm>
          <a:off x="133350" y="7934325"/>
          <a:ext cx="3981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57" name="Line 404"/>
        <xdr:cNvSpPr>
          <a:spLocks/>
        </xdr:cNvSpPr>
      </xdr:nvSpPr>
      <xdr:spPr>
        <a:xfrm>
          <a:off x="7829550" y="8620125"/>
          <a:ext cx="5619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30</xdr:col>
      <xdr:colOff>466725</xdr:colOff>
      <xdr:row>30</xdr:row>
      <xdr:rowOff>114300</xdr:rowOff>
    </xdr:to>
    <xdr:sp>
      <xdr:nvSpPr>
        <xdr:cNvPr id="58" name="Line 405"/>
        <xdr:cNvSpPr>
          <a:spLocks/>
        </xdr:cNvSpPr>
      </xdr:nvSpPr>
      <xdr:spPr>
        <a:xfrm>
          <a:off x="4114800" y="7934325"/>
          <a:ext cx="19631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9</xdr:col>
      <xdr:colOff>152400</xdr:colOff>
      <xdr:row>32</xdr:row>
      <xdr:rowOff>95250</xdr:rowOff>
    </xdr:to>
    <xdr:sp>
      <xdr:nvSpPr>
        <xdr:cNvPr id="59" name="Line 415"/>
        <xdr:cNvSpPr>
          <a:spLocks/>
        </xdr:cNvSpPr>
      </xdr:nvSpPr>
      <xdr:spPr>
        <a:xfrm>
          <a:off x="4114800" y="7934325"/>
          <a:ext cx="2114550" cy="438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381000</xdr:colOff>
      <xdr:row>32</xdr:row>
      <xdr:rowOff>219075</xdr:rowOff>
    </xdr:from>
    <xdr:to>
      <xdr:col>11</xdr:col>
      <xdr:colOff>266700</xdr:colOff>
      <xdr:row>33</xdr:row>
      <xdr:rowOff>114300</xdr:rowOff>
    </xdr:to>
    <xdr:sp>
      <xdr:nvSpPr>
        <xdr:cNvPr id="60" name="Line 416"/>
        <xdr:cNvSpPr>
          <a:spLocks/>
        </xdr:cNvSpPr>
      </xdr:nvSpPr>
      <xdr:spPr>
        <a:xfrm>
          <a:off x="6972300" y="8496300"/>
          <a:ext cx="8572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32</xdr:row>
      <xdr:rowOff>95250</xdr:rowOff>
    </xdr:from>
    <xdr:to>
      <xdr:col>10</xdr:col>
      <xdr:colOff>381000</xdr:colOff>
      <xdr:row>32</xdr:row>
      <xdr:rowOff>219075</xdr:rowOff>
    </xdr:to>
    <xdr:sp>
      <xdr:nvSpPr>
        <xdr:cNvPr id="61" name="Line 417"/>
        <xdr:cNvSpPr>
          <a:spLocks/>
        </xdr:cNvSpPr>
      </xdr:nvSpPr>
      <xdr:spPr>
        <a:xfrm>
          <a:off x="6229350" y="8372475"/>
          <a:ext cx="7429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26</xdr:row>
      <xdr:rowOff>0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6591300" y="6905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6,570</a:t>
          </a:r>
        </a:p>
      </xdr:txBody>
    </xdr:sp>
    <xdr:clientData/>
  </xdr:oneCellAnchor>
  <xdr:twoCellAnchor>
    <xdr:from>
      <xdr:col>10</xdr:col>
      <xdr:colOff>476250</xdr:colOff>
      <xdr:row>28</xdr:row>
      <xdr:rowOff>9525</xdr:rowOff>
    </xdr:from>
    <xdr:to>
      <xdr:col>10</xdr:col>
      <xdr:colOff>476250</xdr:colOff>
      <xdr:row>35</xdr:row>
      <xdr:rowOff>209550</xdr:rowOff>
    </xdr:to>
    <xdr:sp>
      <xdr:nvSpPr>
        <xdr:cNvPr id="63" name="Line 419"/>
        <xdr:cNvSpPr>
          <a:spLocks/>
        </xdr:cNvSpPr>
      </xdr:nvSpPr>
      <xdr:spPr>
        <a:xfrm>
          <a:off x="7067550" y="737235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36</xdr:row>
      <xdr:rowOff>0</xdr:rowOff>
    </xdr:from>
    <xdr:ext cx="971550" cy="228600"/>
    <xdr:sp>
      <xdr:nvSpPr>
        <xdr:cNvPr id="64" name="text 774"/>
        <xdr:cNvSpPr txBox="1">
          <a:spLocks noChangeArrowheads="1"/>
        </xdr:cNvSpPr>
      </xdr:nvSpPr>
      <xdr:spPr>
        <a:xfrm>
          <a:off x="6591300" y="91916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P5557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20</xdr:col>
      <xdr:colOff>200025</xdr:colOff>
      <xdr:row>30</xdr:row>
      <xdr:rowOff>114300</xdr:rowOff>
    </xdr:from>
    <xdr:to>
      <xdr:col>22</xdr:col>
      <xdr:colOff>495300</xdr:colOff>
      <xdr:row>32</xdr:row>
      <xdr:rowOff>114300</xdr:rowOff>
    </xdr:to>
    <xdr:sp>
      <xdr:nvSpPr>
        <xdr:cNvPr id="65" name="Line 424"/>
        <xdr:cNvSpPr>
          <a:spLocks/>
        </xdr:cNvSpPr>
      </xdr:nvSpPr>
      <xdr:spPr>
        <a:xfrm flipV="1">
          <a:off x="15592425" y="79343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33</xdr:row>
      <xdr:rowOff>0</xdr:rowOff>
    </xdr:from>
    <xdr:to>
      <xdr:col>19</xdr:col>
      <xdr:colOff>428625</xdr:colOff>
      <xdr:row>33</xdr:row>
      <xdr:rowOff>76200</xdr:rowOff>
    </xdr:to>
    <xdr:sp>
      <xdr:nvSpPr>
        <xdr:cNvPr id="66" name="Line 425"/>
        <xdr:cNvSpPr>
          <a:spLocks/>
        </xdr:cNvSpPr>
      </xdr:nvSpPr>
      <xdr:spPr>
        <a:xfrm flipV="1">
          <a:off x="14106525" y="85058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885825</xdr:colOff>
      <xdr:row>33</xdr:row>
      <xdr:rowOff>76200</xdr:rowOff>
    </xdr:from>
    <xdr:to>
      <xdr:col>18</xdr:col>
      <xdr:colOff>657225</xdr:colOff>
      <xdr:row>33</xdr:row>
      <xdr:rowOff>114300</xdr:rowOff>
    </xdr:to>
    <xdr:sp>
      <xdr:nvSpPr>
        <xdr:cNvPr id="67" name="Line 426"/>
        <xdr:cNvSpPr>
          <a:spLocks/>
        </xdr:cNvSpPr>
      </xdr:nvSpPr>
      <xdr:spPr>
        <a:xfrm flipV="1">
          <a:off x="13363575" y="8582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32</xdr:row>
      <xdr:rowOff>171450</xdr:rowOff>
    </xdr:from>
    <xdr:to>
      <xdr:col>19</xdr:col>
      <xdr:colOff>809625</xdr:colOff>
      <xdr:row>33</xdr:row>
      <xdr:rowOff>0</xdr:rowOff>
    </xdr:to>
    <xdr:sp>
      <xdr:nvSpPr>
        <xdr:cNvPr id="68" name="Line 427"/>
        <xdr:cNvSpPr>
          <a:spLocks/>
        </xdr:cNvSpPr>
      </xdr:nvSpPr>
      <xdr:spPr>
        <a:xfrm flipV="1">
          <a:off x="14849475" y="8448675"/>
          <a:ext cx="38100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0</xdr:colOff>
      <xdr:row>34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1247775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28</xdr:col>
      <xdr:colOff>228600</xdr:colOff>
      <xdr:row>30</xdr:row>
      <xdr:rowOff>0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220218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1" name="Line 434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2" name="Line 435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3" name="Line 436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4" name="Line 437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5" name="Line 438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6" name="Line 439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7" name="Line 440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8" name="Line 441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9" name="Line 442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0" name="Line 443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1" name="Line 444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2" name="Line 445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3" name="Line 446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4" name="Line 447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5" name="Line 448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6" name="Line 449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7" name="Line 450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8" name="Line 451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9" name="Line 452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90" name="Line 453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91" name="Line 454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92" name="Line 455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93" name="Line 456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94" name="Line 457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5" name="Line 458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6" name="Line 459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7" name="Line 460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8" name="Line 461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9" name="Line 462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0" name="Line 463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1" name="Line 464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2" name="Line 465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3" name="Line 466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4" name="Line 467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5" name="Line 468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6" name="Line 469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57150</xdr:colOff>
      <xdr:row>32</xdr:row>
      <xdr:rowOff>28575</xdr:rowOff>
    </xdr:from>
    <xdr:to>
      <xdr:col>22</xdr:col>
      <xdr:colOff>104775</xdr:colOff>
      <xdr:row>33</xdr:row>
      <xdr:rowOff>28575</xdr:rowOff>
    </xdr:to>
    <xdr:grpSp>
      <xdr:nvGrpSpPr>
        <xdr:cNvPr id="107" name="Group 471"/>
        <xdr:cNvGrpSpPr>
          <a:grpSpLocks/>
        </xdr:cNvGrpSpPr>
      </xdr:nvGrpSpPr>
      <xdr:grpSpPr>
        <a:xfrm>
          <a:off x="17392650" y="8305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8" name="Rectangle 4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4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36</xdr:row>
      <xdr:rowOff>114300</xdr:rowOff>
    </xdr:from>
    <xdr:to>
      <xdr:col>18</xdr:col>
      <xdr:colOff>876300</xdr:colOff>
      <xdr:row>36</xdr:row>
      <xdr:rowOff>114300</xdr:rowOff>
    </xdr:to>
    <xdr:sp>
      <xdr:nvSpPr>
        <xdr:cNvPr id="111" name="Line 475"/>
        <xdr:cNvSpPr>
          <a:spLocks/>
        </xdr:cNvSpPr>
      </xdr:nvSpPr>
      <xdr:spPr>
        <a:xfrm>
          <a:off x="10029825" y="9305925"/>
          <a:ext cx="429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112" name="text 7125"/>
        <xdr:cNvSpPr txBox="1">
          <a:spLocks noChangeArrowheads="1"/>
        </xdr:cNvSpPr>
      </xdr:nvSpPr>
      <xdr:spPr>
        <a:xfrm>
          <a:off x="13677900" y="9191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113" name="Group 477"/>
        <xdr:cNvGrpSpPr>
          <a:grpSpLocks noChangeAspect="1"/>
        </xdr:cNvGrpSpPr>
      </xdr:nvGrpSpPr>
      <xdr:grpSpPr>
        <a:xfrm>
          <a:off x="76676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4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36</xdr:row>
      <xdr:rowOff>114300</xdr:rowOff>
    </xdr:from>
    <xdr:to>
      <xdr:col>14</xdr:col>
      <xdr:colOff>628650</xdr:colOff>
      <xdr:row>38</xdr:row>
      <xdr:rowOff>28575</xdr:rowOff>
    </xdr:to>
    <xdr:grpSp>
      <xdr:nvGrpSpPr>
        <xdr:cNvPr id="116" name="Group 480"/>
        <xdr:cNvGrpSpPr>
          <a:grpSpLocks noChangeAspect="1"/>
        </xdr:cNvGrpSpPr>
      </xdr:nvGrpSpPr>
      <xdr:grpSpPr>
        <a:xfrm>
          <a:off x="988695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4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200025</xdr:colOff>
      <xdr:row>39</xdr:row>
      <xdr:rowOff>76200</xdr:rowOff>
    </xdr:from>
    <xdr:to>
      <xdr:col>18</xdr:col>
      <xdr:colOff>942975</xdr:colOff>
      <xdr:row>39</xdr:row>
      <xdr:rowOff>114300</xdr:rowOff>
    </xdr:to>
    <xdr:sp>
      <xdr:nvSpPr>
        <xdr:cNvPr id="119" name="Line 483"/>
        <xdr:cNvSpPr>
          <a:spLocks/>
        </xdr:cNvSpPr>
      </xdr:nvSpPr>
      <xdr:spPr>
        <a:xfrm>
          <a:off x="13649325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36</xdr:row>
      <xdr:rowOff>114300</xdr:rowOff>
    </xdr:from>
    <xdr:to>
      <xdr:col>16</xdr:col>
      <xdr:colOff>657225</xdr:colOff>
      <xdr:row>38</xdr:row>
      <xdr:rowOff>95250</xdr:rowOff>
    </xdr:to>
    <xdr:sp>
      <xdr:nvSpPr>
        <xdr:cNvPr id="120" name="Line 484"/>
        <xdr:cNvSpPr>
          <a:spLocks/>
        </xdr:cNvSpPr>
      </xdr:nvSpPr>
      <xdr:spPr>
        <a:xfrm>
          <a:off x="10039350" y="9305925"/>
          <a:ext cx="2124075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428625</xdr:colOff>
      <xdr:row>38</xdr:row>
      <xdr:rowOff>219075</xdr:rowOff>
    </xdr:from>
    <xdr:to>
      <xdr:col>18</xdr:col>
      <xdr:colOff>200025</xdr:colOff>
      <xdr:row>39</xdr:row>
      <xdr:rowOff>76200</xdr:rowOff>
    </xdr:to>
    <xdr:sp>
      <xdr:nvSpPr>
        <xdr:cNvPr id="121" name="Line 485"/>
        <xdr:cNvSpPr>
          <a:spLocks/>
        </xdr:cNvSpPr>
      </xdr:nvSpPr>
      <xdr:spPr>
        <a:xfrm>
          <a:off x="12906375" y="98679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38</xdr:row>
      <xdr:rowOff>95250</xdr:rowOff>
    </xdr:from>
    <xdr:to>
      <xdr:col>17</xdr:col>
      <xdr:colOff>428625</xdr:colOff>
      <xdr:row>38</xdr:row>
      <xdr:rowOff>219075</xdr:rowOff>
    </xdr:to>
    <xdr:sp>
      <xdr:nvSpPr>
        <xdr:cNvPr id="122" name="Line 486"/>
        <xdr:cNvSpPr>
          <a:spLocks/>
        </xdr:cNvSpPr>
      </xdr:nvSpPr>
      <xdr:spPr>
        <a:xfrm>
          <a:off x="12163425" y="97440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14</xdr:col>
      <xdr:colOff>476250</xdr:colOff>
      <xdr:row>36</xdr:row>
      <xdr:rowOff>114300</xdr:rowOff>
    </xdr:to>
    <xdr:sp>
      <xdr:nvSpPr>
        <xdr:cNvPr id="123" name="Line 488"/>
        <xdr:cNvSpPr>
          <a:spLocks/>
        </xdr:cNvSpPr>
      </xdr:nvSpPr>
      <xdr:spPr>
        <a:xfrm>
          <a:off x="7829550" y="8620125"/>
          <a:ext cx="2209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28</xdr:row>
      <xdr:rowOff>209550</xdr:rowOff>
    </xdr:from>
    <xdr:to>
      <xdr:col>22</xdr:col>
      <xdr:colOff>628650</xdr:colOff>
      <xdr:row>30</xdr:row>
      <xdr:rowOff>114300</xdr:rowOff>
    </xdr:to>
    <xdr:grpSp>
      <xdr:nvGrpSpPr>
        <xdr:cNvPr id="124" name="Group 489"/>
        <xdr:cNvGrpSpPr>
          <a:grpSpLocks noChangeAspect="1"/>
        </xdr:cNvGrpSpPr>
      </xdr:nvGrpSpPr>
      <xdr:grpSpPr>
        <a:xfrm>
          <a:off x="1765935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5" name="Line 4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30</xdr:row>
      <xdr:rowOff>114300</xdr:rowOff>
    </xdr:from>
    <xdr:to>
      <xdr:col>25</xdr:col>
      <xdr:colOff>409575</xdr:colOff>
      <xdr:row>32</xdr:row>
      <xdr:rowOff>28575</xdr:rowOff>
    </xdr:to>
    <xdr:grpSp>
      <xdr:nvGrpSpPr>
        <xdr:cNvPr id="127" name="Group 492"/>
        <xdr:cNvGrpSpPr>
          <a:grpSpLocks/>
        </xdr:cNvGrpSpPr>
      </xdr:nvGrpSpPr>
      <xdr:grpSpPr>
        <a:xfrm>
          <a:off x="19888200" y="7934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4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438150</xdr:colOff>
      <xdr:row>34</xdr:row>
      <xdr:rowOff>114300</xdr:rowOff>
    </xdr:from>
    <xdr:to>
      <xdr:col>15</xdr:col>
      <xdr:colOff>485775</xdr:colOff>
      <xdr:row>35</xdr:row>
      <xdr:rowOff>114300</xdr:rowOff>
    </xdr:to>
    <xdr:grpSp>
      <xdr:nvGrpSpPr>
        <xdr:cNvPr id="130" name="Group 495"/>
        <xdr:cNvGrpSpPr>
          <a:grpSpLocks/>
        </xdr:cNvGrpSpPr>
      </xdr:nvGrpSpPr>
      <xdr:grpSpPr>
        <a:xfrm>
          <a:off x="10972800" y="8848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1" name="Rectangle 4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4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276225</xdr:colOff>
      <xdr:row>37</xdr:row>
      <xdr:rowOff>114300</xdr:rowOff>
    </xdr:from>
    <xdr:to>
      <xdr:col>18</xdr:col>
      <xdr:colOff>323850</xdr:colOff>
      <xdr:row>38</xdr:row>
      <xdr:rowOff>114300</xdr:rowOff>
    </xdr:to>
    <xdr:grpSp>
      <xdr:nvGrpSpPr>
        <xdr:cNvPr id="134" name="Group 499"/>
        <xdr:cNvGrpSpPr>
          <a:grpSpLocks/>
        </xdr:cNvGrpSpPr>
      </xdr:nvGrpSpPr>
      <xdr:grpSpPr>
        <a:xfrm>
          <a:off x="13725525" y="9534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5" name="Rectangle 5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5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228600</xdr:colOff>
      <xdr:row>30</xdr:row>
      <xdr:rowOff>0</xdr:rowOff>
    </xdr:from>
    <xdr:ext cx="533400" cy="228600"/>
    <xdr:sp>
      <xdr:nvSpPr>
        <xdr:cNvPr id="138" name="text 7125"/>
        <xdr:cNvSpPr txBox="1">
          <a:spLocks noChangeArrowheads="1"/>
        </xdr:cNvSpPr>
      </xdr:nvSpPr>
      <xdr:spPr>
        <a:xfrm>
          <a:off x="117348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19</xdr:col>
      <xdr:colOff>800100</xdr:colOff>
      <xdr:row>32</xdr:row>
      <xdr:rowOff>114300</xdr:rowOff>
    </xdr:from>
    <xdr:to>
      <xdr:col>20</xdr:col>
      <xdr:colOff>209550</xdr:colOff>
      <xdr:row>32</xdr:row>
      <xdr:rowOff>171450</xdr:rowOff>
    </xdr:to>
    <xdr:sp>
      <xdr:nvSpPr>
        <xdr:cNvPr id="139" name="Line 503"/>
        <xdr:cNvSpPr>
          <a:spLocks/>
        </xdr:cNvSpPr>
      </xdr:nvSpPr>
      <xdr:spPr>
        <a:xfrm flipV="1">
          <a:off x="15220950" y="8391525"/>
          <a:ext cx="38100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30</xdr:row>
      <xdr:rowOff>114300</xdr:rowOff>
    </xdr:from>
    <xdr:to>
      <xdr:col>25</xdr:col>
      <xdr:colOff>247650</xdr:colOff>
      <xdr:row>35</xdr:row>
      <xdr:rowOff>114300</xdr:rowOff>
    </xdr:to>
    <xdr:sp>
      <xdr:nvSpPr>
        <xdr:cNvPr id="140" name="Line 504"/>
        <xdr:cNvSpPr>
          <a:spLocks/>
        </xdr:cNvSpPr>
      </xdr:nvSpPr>
      <xdr:spPr>
        <a:xfrm flipV="1">
          <a:off x="16592550" y="7934325"/>
          <a:ext cx="34480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685800</xdr:colOff>
      <xdr:row>36</xdr:row>
      <xdr:rowOff>0</xdr:rowOff>
    </xdr:from>
    <xdr:to>
      <xdr:col>20</xdr:col>
      <xdr:colOff>457200</xdr:colOff>
      <xdr:row>36</xdr:row>
      <xdr:rowOff>76200</xdr:rowOff>
    </xdr:to>
    <xdr:sp>
      <xdr:nvSpPr>
        <xdr:cNvPr id="141" name="Line 505"/>
        <xdr:cNvSpPr>
          <a:spLocks/>
        </xdr:cNvSpPr>
      </xdr:nvSpPr>
      <xdr:spPr>
        <a:xfrm flipV="1">
          <a:off x="15106650" y="919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914400</xdr:colOff>
      <xdr:row>36</xdr:row>
      <xdr:rowOff>76200</xdr:rowOff>
    </xdr:from>
    <xdr:to>
      <xdr:col>19</xdr:col>
      <xdr:colOff>685800</xdr:colOff>
      <xdr:row>36</xdr:row>
      <xdr:rowOff>114300</xdr:rowOff>
    </xdr:to>
    <xdr:sp>
      <xdr:nvSpPr>
        <xdr:cNvPr id="142" name="Line 506"/>
        <xdr:cNvSpPr>
          <a:spLocks/>
        </xdr:cNvSpPr>
      </xdr:nvSpPr>
      <xdr:spPr>
        <a:xfrm flipV="1">
          <a:off x="14363700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457200</xdr:colOff>
      <xdr:row>35</xdr:row>
      <xdr:rowOff>114300</xdr:rowOff>
    </xdr:from>
    <xdr:to>
      <xdr:col>21</xdr:col>
      <xdr:colOff>228600</xdr:colOff>
      <xdr:row>36</xdr:row>
      <xdr:rowOff>0</xdr:rowOff>
    </xdr:to>
    <xdr:sp>
      <xdr:nvSpPr>
        <xdr:cNvPr id="143" name="Line 507"/>
        <xdr:cNvSpPr>
          <a:spLocks/>
        </xdr:cNvSpPr>
      </xdr:nvSpPr>
      <xdr:spPr>
        <a:xfrm flipV="1">
          <a:off x="15849600" y="9077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323850</xdr:colOff>
      <xdr:row>40</xdr:row>
      <xdr:rowOff>57150</xdr:rowOff>
    </xdr:from>
    <xdr:to>
      <xdr:col>18</xdr:col>
      <xdr:colOff>676275</xdr:colOff>
      <xdr:row>40</xdr:row>
      <xdr:rowOff>180975</xdr:rowOff>
    </xdr:to>
    <xdr:sp>
      <xdr:nvSpPr>
        <xdr:cNvPr id="144" name="kreslení 427"/>
        <xdr:cNvSpPr>
          <a:spLocks/>
        </xdr:cNvSpPr>
      </xdr:nvSpPr>
      <xdr:spPr>
        <a:xfrm>
          <a:off x="13773150" y="10163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447675</xdr:colOff>
      <xdr:row>31</xdr:row>
      <xdr:rowOff>76200</xdr:rowOff>
    </xdr:from>
    <xdr:to>
      <xdr:col>19</xdr:col>
      <xdr:colOff>0</xdr:colOff>
      <xdr:row>32</xdr:row>
      <xdr:rowOff>152400</xdr:rowOff>
    </xdr:to>
    <xdr:grpSp>
      <xdr:nvGrpSpPr>
        <xdr:cNvPr id="145" name="Group 517"/>
        <xdr:cNvGrpSpPr>
          <a:grpSpLocks/>
        </xdr:cNvGrpSpPr>
      </xdr:nvGrpSpPr>
      <xdr:grpSpPr>
        <a:xfrm>
          <a:off x="12925425" y="8124825"/>
          <a:ext cx="1495425" cy="304800"/>
          <a:chOff x="89" y="144"/>
          <a:chExt cx="408" cy="32"/>
        </a:xfrm>
        <a:solidFill>
          <a:srgbClr val="FFFFFF"/>
        </a:solidFill>
      </xdr:grpSpPr>
      <xdr:sp>
        <xdr:nvSpPr>
          <xdr:cNvPr id="146" name="Rectangle 51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1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2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2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2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2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2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31</xdr:row>
      <xdr:rowOff>76200</xdr:rowOff>
    </xdr:from>
    <xdr:to>
      <xdr:col>17</xdr:col>
      <xdr:colOff>438150</xdr:colOff>
      <xdr:row>32</xdr:row>
      <xdr:rowOff>152400</xdr:rowOff>
    </xdr:to>
    <xdr:grpSp>
      <xdr:nvGrpSpPr>
        <xdr:cNvPr id="153" name="Group 525"/>
        <xdr:cNvGrpSpPr>
          <a:grpSpLocks/>
        </xdr:cNvGrpSpPr>
      </xdr:nvGrpSpPr>
      <xdr:grpSpPr>
        <a:xfrm>
          <a:off x="10534650" y="8124825"/>
          <a:ext cx="2381250" cy="304800"/>
          <a:chOff x="89" y="144"/>
          <a:chExt cx="408" cy="32"/>
        </a:xfrm>
        <a:solidFill>
          <a:srgbClr val="FFFFFF"/>
        </a:solidFill>
      </xdr:grpSpPr>
      <xdr:sp>
        <xdr:nvSpPr>
          <xdr:cNvPr id="154" name="Rectangle 52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2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2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2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3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3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3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4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25"/>
      <c r="C2" s="26"/>
      <c r="D2" s="26"/>
      <c r="E2" s="27" t="s">
        <v>31</v>
      </c>
      <c r="F2" s="26"/>
      <c r="G2" s="26"/>
      <c r="H2" s="28"/>
      <c r="I2" s="5"/>
      <c r="J2" s="5"/>
      <c r="L2" s="3"/>
      <c r="M2" s="3"/>
      <c r="N2" s="5"/>
      <c r="P2" s="29"/>
      <c r="Q2" s="5"/>
      <c r="R2" s="5"/>
      <c r="S2" s="5"/>
      <c r="T2" s="5"/>
      <c r="U2" s="5"/>
      <c r="V2" s="5"/>
      <c r="Y2" s="1"/>
      <c r="AA2" s="4"/>
      <c r="AD2" s="25"/>
      <c r="AE2" s="26"/>
      <c r="AF2" s="26"/>
      <c r="AG2" s="27" t="s">
        <v>27</v>
      </c>
      <c r="AH2" s="26"/>
      <c r="AI2" s="26"/>
      <c r="AJ2" s="28"/>
      <c r="AK2" s="5"/>
      <c r="AL2" s="5"/>
    </row>
    <row r="3" spans="2:36" s="30" customFormat="1" ht="36" customHeight="1" thickBot="1" thickTop="1">
      <c r="B3"/>
      <c r="C3"/>
      <c r="D3"/>
      <c r="E3"/>
      <c r="F3"/>
      <c r="G3"/>
      <c r="H3"/>
      <c r="I3" s="5"/>
      <c r="J3" s="31"/>
      <c r="K3" s="31"/>
      <c r="L3" s="31"/>
      <c r="M3" s="31"/>
      <c r="N3" s="31"/>
      <c r="O3" s="35" t="s">
        <v>33</v>
      </c>
      <c r="P3"/>
      <c r="Q3"/>
      <c r="S3" s="33" t="s">
        <v>32</v>
      </c>
      <c r="T3" s="34"/>
      <c r="U3"/>
      <c r="V3"/>
      <c r="W3" s="32" t="s">
        <v>34</v>
      </c>
      <c r="AC3" s="31"/>
      <c r="AD3"/>
      <c r="AE3"/>
      <c r="AF3"/>
      <c r="AG3"/>
      <c r="AH3"/>
      <c r="AI3"/>
      <c r="AJ3"/>
    </row>
    <row r="4" spans="2:36" s="14" customFormat="1" ht="25.5" customHeight="1" thickTop="1">
      <c r="B4" s="36"/>
      <c r="C4" s="37"/>
      <c r="D4" s="37"/>
      <c r="E4" s="37"/>
      <c r="F4" s="37"/>
      <c r="G4" s="37"/>
      <c r="H4" s="38"/>
      <c r="I4" s="5"/>
      <c r="J4" s="31"/>
      <c r="K4" s="31"/>
      <c r="L4" s="31"/>
      <c r="M4" s="31"/>
      <c r="N4" s="31"/>
      <c r="O4" s="39"/>
      <c r="P4" s="40"/>
      <c r="Q4" s="40"/>
      <c r="R4" s="40"/>
      <c r="S4" s="40"/>
      <c r="T4" s="40"/>
      <c r="U4" s="40"/>
      <c r="V4" s="40"/>
      <c r="W4" s="41"/>
      <c r="X4" s="30"/>
      <c r="Y4" s="30"/>
      <c r="Z4" s="30"/>
      <c r="AA4" s="30"/>
      <c r="AB4" s="30"/>
      <c r="AC4" s="31"/>
      <c r="AD4" s="36"/>
      <c r="AE4" s="37"/>
      <c r="AF4" s="37"/>
      <c r="AG4" s="37"/>
      <c r="AH4" s="37"/>
      <c r="AI4" s="37"/>
      <c r="AJ4" s="38"/>
    </row>
    <row r="5" spans="2:36" s="2" customFormat="1" ht="25.5" customHeight="1">
      <c r="B5" s="42"/>
      <c r="C5" s="6"/>
      <c r="D5" s="6"/>
      <c r="E5" s="43" t="s">
        <v>13</v>
      </c>
      <c r="F5" s="6"/>
      <c r="G5" s="6"/>
      <c r="H5" s="44"/>
      <c r="I5" s="5"/>
      <c r="J5" s="31"/>
      <c r="K5" s="31"/>
      <c r="L5" s="31"/>
      <c r="M5" s="31"/>
      <c r="N5" s="31"/>
      <c r="O5" s="45"/>
      <c r="P5" s="46"/>
      <c r="Q5" s="46"/>
      <c r="R5" s="47"/>
      <c r="S5" s="48" t="s">
        <v>19</v>
      </c>
      <c r="T5" s="49"/>
      <c r="U5" s="46"/>
      <c r="V5" s="46"/>
      <c r="W5" s="50"/>
      <c r="X5" s="30"/>
      <c r="Y5" s="30"/>
      <c r="Z5" s="30"/>
      <c r="AA5" s="30"/>
      <c r="AB5" s="30"/>
      <c r="AC5" s="31"/>
      <c r="AD5" s="42"/>
      <c r="AE5" s="6"/>
      <c r="AF5" s="128"/>
      <c r="AG5" s="16"/>
      <c r="AH5" s="128"/>
      <c r="AI5" s="6"/>
      <c r="AJ5" s="44"/>
    </row>
    <row r="6" spans="2:36" s="2" customFormat="1" ht="25.5" customHeight="1">
      <c r="B6" s="52"/>
      <c r="C6" s="51"/>
      <c r="D6" s="51"/>
      <c r="E6" s="51"/>
      <c r="F6" s="51"/>
      <c r="G6" s="51"/>
      <c r="H6" s="53"/>
      <c r="I6" s="5"/>
      <c r="J6" s="31"/>
      <c r="K6" s="31"/>
      <c r="L6" s="31"/>
      <c r="M6" s="31"/>
      <c r="N6" s="31"/>
      <c r="O6" s="45"/>
      <c r="P6" s="46"/>
      <c r="Q6" s="46"/>
      <c r="R6" s="46"/>
      <c r="S6" s="46"/>
      <c r="T6" s="46"/>
      <c r="U6" s="46"/>
      <c r="V6" s="46"/>
      <c r="W6" s="50"/>
      <c r="X6" s="30"/>
      <c r="Y6" s="30"/>
      <c r="Z6" s="30"/>
      <c r="AA6" s="30"/>
      <c r="AB6" s="30"/>
      <c r="AC6" s="31"/>
      <c r="AD6" s="52"/>
      <c r="AE6" s="51"/>
      <c r="AF6" s="51"/>
      <c r="AG6" s="130"/>
      <c r="AH6" s="51"/>
      <c r="AI6" s="51"/>
      <c r="AJ6" s="53"/>
    </row>
    <row r="7" spans="2:36" s="2" customFormat="1" ht="22.5" customHeight="1">
      <c r="B7" s="52"/>
      <c r="C7" s="9"/>
      <c r="D7" s="9"/>
      <c r="E7" s="10" t="s">
        <v>25</v>
      </c>
      <c r="F7" s="9"/>
      <c r="G7" s="9"/>
      <c r="H7" s="44"/>
      <c r="I7" s="5"/>
      <c r="J7" s="31"/>
      <c r="K7" s="31"/>
      <c r="L7" s="31"/>
      <c r="M7" s="31"/>
      <c r="N7" s="31"/>
      <c r="O7" s="45"/>
      <c r="P7" s="54"/>
      <c r="Q7" s="54"/>
      <c r="R7" s="4"/>
      <c r="S7" s="107" t="s">
        <v>16</v>
      </c>
      <c r="T7" s="54"/>
      <c r="U7" s="4"/>
      <c r="V7" s="4"/>
      <c r="W7" s="50"/>
      <c r="X7" s="30"/>
      <c r="Y7" s="30"/>
      <c r="Z7" s="30"/>
      <c r="AA7" s="30"/>
      <c r="AB7" s="30"/>
      <c r="AC7" s="31"/>
      <c r="AD7" s="52"/>
      <c r="AE7" s="15"/>
      <c r="AF7" s="15"/>
      <c r="AG7" s="130" t="s">
        <v>22</v>
      </c>
      <c r="AH7" s="129"/>
      <c r="AI7" s="15"/>
      <c r="AJ7" s="44"/>
    </row>
    <row r="8" spans="2:36" s="2" customFormat="1" ht="22.5" customHeight="1">
      <c r="B8" s="52"/>
      <c r="C8" s="9"/>
      <c r="D8" s="9"/>
      <c r="E8" s="56" t="s">
        <v>26</v>
      </c>
      <c r="F8" s="9"/>
      <c r="G8" s="9"/>
      <c r="H8" s="44"/>
      <c r="I8" s="5"/>
      <c r="J8" s="31"/>
      <c r="K8" s="31"/>
      <c r="L8" s="31"/>
      <c r="M8" s="31"/>
      <c r="N8" s="31"/>
      <c r="O8" s="45"/>
      <c r="P8" s="54"/>
      <c r="Q8" s="54"/>
      <c r="R8" s="54"/>
      <c r="S8" s="55" t="s">
        <v>17</v>
      </c>
      <c r="T8" s="54"/>
      <c r="U8" s="54"/>
      <c r="V8" s="54"/>
      <c r="W8" s="50"/>
      <c r="X8" s="30"/>
      <c r="Y8" s="30"/>
      <c r="Z8" s="30"/>
      <c r="AA8" s="30"/>
      <c r="AB8" s="30"/>
      <c r="AC8" s="31"/>
      <c r="AD8" s="52"/>
      <c r="AE8" s="15"/>
      <c r="AF8" s="15"/>
      <c r="AG8" s="130">
        <v>6.8</v>
      </c>
      <c r="AH8" s="129"/>
      <c r="AI8" s="15"/>
      <c r="AJ8" s="44"/>
    </row>
    <row r="9" spans="2:36" s="2" customFormat="1" ht="22.5" customHeight="1">
      <c r="B9" s="52"/>
      <c r="C9" s="15"/>
      <c r="D9" s="15"/>
      <c r="E9" s="15"/>
      <c r="F9" s="15"/>
      <c r="G9" s="15"/>
      <c r="H9" s="57"/>
      <c r="I9" s="5"/>
      <c r="J9" s="31"/>
      <c r="K9" s="31"/>
      <c r="L9" s="31"/>
      <c r="M9" s="31"/>
      <c r="N9" s="31"/>
      <c r="O9" s="45"/>
      <c r="P9" s="5"/>
      <c r="Q9" s="5"/>
      <c r="R9" s="5"/>
      <c r="S9" s="123" t="s">
        <v>35</v>
      </c>
      <c r="T9" s="5"/>
      <c r="U9" s="5"/>
      <c r="V9" s="5"/>
      <c r="W9" s="50"/>
      <c r="X9" s="30"/>
      <c r="Y9" s="30"/>
      <c r="Z9" s="30"/>
      <c r="AA9" s="30"/>
      <c r="AB9" s="30"/>
      <c r="AC9" s="31"/>
      <c r="AD9" s="52"/>
      <c r="AE9" s="15"/>
      <c r="AF9" s="15"/>
      <c r="AG9" s="130"/>
      <c r="AH9" s="15"/>
      <c r="AI9" s="15"/>
      <c r="AJ9" s="57"/>
    </row>
    <row r="10" spans="2:36" s="2" customFormat="1" ht="22.5" customHeight="1">
      <c r="B10" s="52"/>
      <c r="C10" s="15"/>
      <c r="D10" s="15"/>
      <c r="E10" s="16" t="s">
        <v>14</v>
      </c>
      <c r="F10" s="15"/>
      <c r="G10" s="15"/>
      <c r="H10" s="57"/>
      <c r="I10" s="5"/>
      <c r="J10" s="31"/>
      <c r="K10" s="31"/>
      <c r="L10" s="31"/>
      <c r="M10" s="31"/>
      <c r="N10" s="31"/>
      <c r="O10" s="45"/>
      <c r="P10" s="5"/>
      <c r="Q10" s="5"/>
      <c r="R10" s="5"/>
      <c r="S10" s="68" t="s">
        <v>14</v>
      </c>
      <c r="T10" s="5"/>
      <c r="U10" s="5"/>
      <c r="V10" s="5"/>
      <c r="W10" s="50"/>
      <c r="X10" s="30"/>
      <c r="Y10" s="30"/>
      <c r="Z10" s="30"/>
      <c r="AA10" s="30"/>
      <c r="AB10" s="30"/>
      <c r="AC10" s="31"/>
      <c r="AD10" s="52"/>
      <c r="AE10" s="15"/>
      <c r="AF10" s="15"/>
      <c r="AG10" s="16"/>
      <c r="AH10" s="15"/>
      <c r="AI10" s="15"/>
      <c r="AJ10" s="57"/>
    </row>
    <row r="11" spans="2:36" s="2" customFormat="1" ht="22.5" customHeight="1" thickBot="1">
      <c r="B11" s="58"/>
      <c r="C11" s="59"/>
      <c r="D11" s="59"/>
      <c r="E11" s="59"/>
      <c r="F11" s="59"/>
      <c r="G11" s="59"/>
      <c r="H11" s="60"/>
      <c r="I11" s="5"/>
      <c r="J11" s="31"/>
      <c r="K11" s="31"/>
      <c r="L11" s="31"/>
      <c r="M11" s="31"/>
      <c r="N11" s="31"/>
      <c r="O11" s="61"/>
      <c r="P11" s="62"/>
      <c r="Q11" s="62"/>
      <c r="R11" s="62"/>
      <c r="S11" s="62"/>
      <c r="T11" s="62"/>
      <c r="U11" s="62"/>
      <c r="V11" s="62"/>
      <c r="W11" s="63"/>
      <c r="X11" s="30"/>
      <c r="Y11" s="30"/>
      <c r="Z11" s="30"/>
      <c r="AA11" s="30"/>
      <c r="AB11" s="30"/>
      <c r="AC11" s="31"/>
      <c r="AD11" s="58"/>
      <c r="AE11" s="59"/>
      <c r="AF11" s="59"/>
      <c r="AG11" s="59"/>
      <c r="AH11" s="59"/>
      <c r="AI11" s="59"/>
      <c r="AJ11" s="60"/>
    </row>
    <row r="12" spans="2:36" s="5" customFormat="1" ht="18" customHeight="1" thickTop="1">
      <c r="B12" s="64"/>
      <c r="C12" s="64"/>
      <c r="D12" s="64"/>
      <c r="E12" s="64"/>
      <c r="F12" s="64"/>
      <c r="G12" s="64"/>
      <c r="H12" s="64"/>
      <c r="J12" s="31"/>
      <c r="K12" s="31"/>
      <c r="L12" s="31"/>
      <c r="M12" s="31"/>
      <c r="N12" s="31"/>
      <c r="O12" s="31"/>
      <c r="P12" s="65"/>
      <c r="Q12"/>
      <c r="R12"/>
      <c r="S12"/>
      <c r="T12"/>
      <c r="U12"/>
      <c r="V12"/>
      <c r="W12" s="30"/>
      <c r="X12" s="30"/>
      <c r="Y12" s="30"/>
      <c r="Z12" s="30"/>
      <c r="AA12" s="30"/>
      <c r="AB12" s="30"/>
      <c r="AC12" s="31"/>
      <c r="AD12" s="64"/>
      <c r="AE12" s="64"/>
      <c r="AF12" s="64"/>
      <c r="AG12" s="64"/>
      <c r="AH12" s="64"/>
      <c r="AI12" s="64"/>
      <c r="AJ12" s="64"/>
    </row>
    <row r="13" spans="10:37" s="2" customFormat="1" ht="18" customHeight="1">
      <c r="J13" s="31"/>
      <c r="K13" s="31"/>
      <c r="L13" s="31"/>
      <c r="M13" s="31"/>
      <c r="N13" s="31"/>
      <c r="O13" s="31"/>
      <c r="P13" s="65"/>
      <c r="V13"/>
      <c r="W13" s="30"/>
      <c r="X13" s="30"/>
      <c r="Y13" s="30"/>
      <c r="Z13" s="30"/>
      <c r="AA13" s="30"/>
      <c r="AB13" s="30"/>
      <c r="AC13"/>
      <c r="AD13"/>
      <c r="AE13"/>
      <c r="AF13"/>
      <c r="AG13"/>
      <c r="AH13"/>
      <c r="AI13"/>
      <c r="AJ13"/>
      <c r="AK13"/>
    </row>
    <row r="14" spans="1:37" s="6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4"/>
      <c r="K14" s="64"/>
      <c r="L14" s="64"/>
      <c r="M14" s="64"/>
      <c r="N14" s="64"/>
      <c r="O14" s="64"/>
      <c r="P14" s="65"/>
      <c r="Q14" s="64"/>
      <c r="R14" s="67"/>
      <c r="T14" s="64"/>
      <c r="U14" s="64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6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4"/>
      <c r="K15" s="64"/>
      <c r="L15" s="64"/>
      <c r="M15" s="64"/>
      <c r="N15" s="64"/>
      <c r="O15" s="64"/>
      <c r="P15" s="65"/>
      <c r="Q15" s="64"/>
      <c r="R15" s="67"/>
      <c r="S15" s="68" t="s">
        <v>36</v>
      </c>
      <c r="T15" s="64"/>
      <c r="U15" s="6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6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4"/>
      <c r="K16" s="64"/>
      <c r="L16" s="64"/>
      <c r="M16" s="64"/>
      <c r="N16" s="64"/>
      <c r="O16" s="64"/>
      <c r="P16" s="65"/>
      <c r="Q16" s="64"/>
      <c r="R16" s="67"/>
      <c r="T16" s="64"/>
      <c r="U16" s="6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6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4"/>
      <c r="K17" s="64"/>
      <c r="L17" s="64"/>
      <c r="M17" s="64"/>
      <c r="N17" s="64"/>
      <c r="O17" s="64"/>
      <c r="P17" s="65"/>
      <c r="Q17" s="64"/>
      <c r="R17" s="64"/>
      <c r="S17" s="64"/>
      <c r="T17" s="64"/>
      <c r="U17" s="64"/>
      <c r="V17"/>
      <c r="W17"/>
      <c r="AK17"/>
    </row>
    <row r="18" spans="1:39" s="66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64"/>
      <c r="K18" s="64"/>
      <c r="L18" s="64"/>
      <c r="M18" s="64"/>
      <c r="N18" s="64"/>
      <c r="O18" s="64"/>
      <c r="P18" s="65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20:39" s="66" customFormat="1" ht="18" customHeight="1"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</row>
    <row r="20" spans="20:39" s="66" customFormat="1" ht="18" customHeight="1"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20:39" s="66" customFormat="1" ht="18" customHeight="1">
      <c r="T21" s="64"/>
      <c r="U21" s="64"/>
      <c r="V21" s="64"/>
      <c r="W21" s="64"/>
      <c r="X21" s="64"/>
      <c r="Y21" s="64"/>
      <c r="Z21" s="64"/>
      <c r="AA21"/>
      <c r="AC21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6:39" s="66" customFormat="1" ht="18" customHeight="1">
      <c r="F22" s="12"/>
      <c r="I22" s="12"/>
      <c r="T22" s="64"/>
      <c r="U22" s="64"/>
      <c r="V22" s="64"/>
      <c r="W22" s="64"/>
      <c r="X22" s="64"/>
      <c r="Y22" s="64"/>
      <c r="Z22" s="64"/>
      <c r="AA22"/>
      <c r="AB22" s="12"/>
      <c r="AC22" s="147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20:39" s="66" customFormat="1" ht="18" customHeight="1">
      <c r="T23" s="64"/>
      <c r="U23" s="64"/>
      <c r="V23" s="64"/>
      <c r="W23" s="64"/>
      <c r="X23" s="64"/>
      <c r="Y23" s="64"/>
      <c r="Z23" s="64"/>
      <c r="AA23" s="12"/>
      <c r="AB23" s="12"/>
      <c r="AC23" s="12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20:39" s="66" customFormat="1" ht="18" customHeight="1">
      <c r="T24" s="64"/>
      <c r="U24" s="64"/>
      <c r="V24" s="64"/>
      <c r="W24" s="64"/>
      <c r="X24" s="64"/>
      <c r="Y24" s="64"/>
      <c r="Z24" s="64"/>
      <c r="AA24"/>
      <c r="AB24"/>
      <c r="AC2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20:39" s="66" customFormat="1" ht="18" customHeight="1">
      <c r="T25" s="64"/>
      <c r="U25" s="64"/>
      <c r="V25" s="64"/>
      <c r="W25" s="64"/>
      <c r="X25" s="64"/>
      <c r="Y25" s="64"/>
      <c r="Z25" s="64"/>
      <c r="AA25" s="148"/>
      <c r="AC25" s="12"/>
      <c r="AD25" s="64"/>
      <c r="AE25" s="64"/>
      <c r="AF25" s="64"/>
      <c r="AG25" s="64"/>
      <c r="AH25" s="64"/>
      <c r="AI25" s="64"/>
      <c r="AJ25" s="64"/>
      <c r="AK25" s="64"/>
      <c r="AL25" s="64"/>
      <c r="AM25" s="64"/>
    </row>
    <row r="26" spans="20:39" s="66" customFormat="1" ht="18" customHeight="1">
      <c r="T26" s="64"/>
      <c r="U26" s="64"/>
      <c r="V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</row>
    <row r="27" spans="20:39" s="66" customFormat="1" ht="18" customHeight="1">
      <c r="T27" s="64"/>
      <c r="U27" s="64"/>
      <c r="V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</row>
    <row r="28" spans="10:39" s="66" customFormat="1" ht="18" customHeight="1">
      <c r="J28" s="12"/>
      <c r="K28" s="12"/>
      <c r="L28" s="12"/>
      <c r="N28" s="12"/>
      <c r="Q28" s="12"/>
      <c r="T28" s="64"/>
      <c r="U28" s="64"/>
      <c r="V28" s="64"/>
      <c r="W28" s="64"/>
      <c r="X28" s="12"/>
      <c r="Y28" s="12"/>
      <c r="Z28" s="12"/>
      <c r="AA28" s="12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3:39" s="66" customFormat="1" ht="18" customHeight="1">
      <c r="C29" s="136"/>
      <c r="D29" s="137"/>
      <c r="E29" s="137"/>
      <c r="F29" s="137"/>
      <c r="G29" s="137"/>
      <c r="H29" s="137"/>
      <c r="I29" s="137"/>
      <c r="J29" s="137"/>
      <c r="L29" s="158" t="s">
        <v>18</v>
      </c>
      <c r="N29" s="137"/>
      <c r="O29" s="137"/>
      <c r="P29" s="137"/>
      <c r="Q29" s="137"/>
      <c r="R29" s="137"/>
      <c r="S29" s="137"/>
      <c r="U29" s="139"/>
      <c r="V29" s="137"/>
      <c r="W29" s="137"/>
      <c r="X29" s="137"/>
      <c r="Y29" s="138"/>
      <c r="Z29" s="138"/>
      <c r="AA29" s="138"/>
      <c r="AB29" s="137"/>
      <c r="AC29" s="137"/>
      <c r="AD29" s="65"/>
      <c r="AE29" s="150"/>
      <c r="AF29" s="137"/>
      <c r="AG29" s="136"/>
      <c r="AH29" s="64"/>
      <c r="AI29" s="64"/>
      <c r="AJ29" s="64"/>
      <c r="AK29" s="64"/>
      <c r="AL29" s="64"/>
      <c r="AM29" s="64"/>
    </row>
    <row r="30" spans="2:39" s="66" customFormat="1" ht="18" customHeight="1">
      <c r="B30" s="64"/>
      <c r="C30" s="136"/>
      <c r="D30" s="137"/>
      <c r="E30" s="137"/>
      <c r="F30" s="137"/>
      <c r="G30" s="143">
        <v>1</v>
      </c>
      <c r="H30" s="137"/>
      <c r="I30" s="138"/>
      <c r="J30" s="137"/>
      <c r="K30" s="137"/>
      <c r="L30" s="137"/>
      <c r="N30" s="137"/>
      <c r="O30" s="137"/>
      <c r="P30" s="137"/>
      <c r="Q30" s="137"/>
      <c r="R30" s="138"/>
      <c r="S30" s="141"/>
      <c r="T30" s="137"/>
      <c r="U30" s="137"/>
      <c r="V30" s="136"/>
      <c r="W30" s="161">
        <v>5</v>
      </c>
      <c r="X30" s="138"/>
      <c r="Y30" s="142"/>
      <c r="Z30" s="137"/>
      <c r="AA30" s="138"/>
      <c r="AB30" s="137"/>
      <c r="AC30" s="137"/>
      <c r="AD30" s="65"/>
      <c r="AE30" s="160" t="s">
        <v>48</v>
      </c>
      <c r="AF30" s="65"/>
      <c r="AG30" s="136"/>
      <c r="AH30" s="64"/>
      <c r="AI30" s="64"/>
      <c r="AJ30" s="64"/>
      <c r="AK30" s="64"/>
      <c r="AL30" s="64"/>
      <c r="AM30" s="64"/>
    </row>
    <row r="31" spans="3:39" s="66" customFormat="1" ht="18" customHeight="1">
      <c r="C31" s="64"/>
      <c r="D31" s="64"/>
      <c r="E31" s="138"/>
      <c r="F31" s="137"/>
      <c r="G31" s="138"/>
      <c r="H31" s="138"/>
      <c r="I31" s="138"/>
      <c r="J31" s="138"/>
      <c r="K31" s="137"/>
      <c r="L31" s="137"/>
      <c r="M31" s="138"/>
      <c r="N31" s="138"/>
      <c r="O31" s="137"/>
      <c r="P31" s="138"/>
      <c r="Q31" s="138"/>
      <c r="T31" s="138"/>
      <c r="U31" s="138"/>
      <c r="V31" s="138"/>
      <c r="W31" s="12"/>
      <c r="X31" s="138"/>
      <c r="Z31" s="12"/>
      <c r="AA31" s="64"/>
      <c r="AB31" s="138"/>
      <c r="AC31" s="138"/>
      <c r="AD31" s="65"/>
      <c r="AF31" s="138"/>
      <c r="AJ31" s="64"/>
      <c r="AK31" s="64"/>
      <c r="AL31" s="64"/>
      <c r="AM31" s="64"/>
    </row>
    <row r="32" spans="2:39" s="66" customFormat="1" ht="18" customHeight="1">
      <c r="B32" s="64"/>
      <c r="C32" s="138"/>
      <c r="D32" s="138"/>
      <c r="E32" s="65"/>
      <c r="F32" s="138"/>
      <c r="G32" s="138"/>
      <c r="H32" s="137"/>
      <c r="I32" s="138"/>
      <c r="J32" s="138"/>
      <c r="K32" s="137"/>
      <c r="L32" s="138"/>
      <c r="M32" s="138"/>
      <c r="N32" s="138"/>
      <c r="O32" s="138"/>
      <c r="P32" s="138"/>
      <c r="Q32" s="138"/>
      <c r="R32" s="142"/>
      <c r="S32" s="138"/>
      <c r="T32" s="142"/>
      <c r="U32" s="138"/>
      <c r="V32" s="138"/>
      <c r="W32" s="138"/>
      <c r="X32" s="137"/>
      <c r="Y32" s="138"/>
      <c r="Z32" s="159">
        <v>6</v>
      </c>
      <c r="AA32" s="147"/>
      <c r="AB32" s="138"/>
      <c r="AC32" s="137"/>
      <c r="AD32" s="65"/>
      <c r="AE32" s="65"/>
      <c r="AF32" s="65"/>
      <c r="AG32" s="138"/>
      <c r="AH32" s="64"/>
      <c r="AI32" s="64"/>
      <c r="AJ32" s="64"/>
      <c r="AK32" s="64"/>
      <c r="AL32" s="64"/>
      <c r="AM32" s="64"/>
    </row>
    <row r="33" spans="2:39" s="66" customFormat="1" ht="18" customHeight="1">
      <c r="B33" s="64"/>
      <c r="C33" s="138"/>
      <c r="D33" s="137"/>
      <c r="E33" s="137"/>
      <c r="F33" s="137"/>
      <c r="G33" s="137"/>
      <c r="H33" s="138"/>
      <c r="J33" s="143"/>
      <c r="K33" s="137"/>
      <c r="L33" s="137"/>
      <c r="M33" s="137"/>
      <c r="N33" s="138"/>
      <c r="O33" s="142"/>
      <c r="P33" s="137"/>
      <c r="Q33" s="137"/>
      <c r="R33" s="138"/>
      <c r="S33" s="138"/>
      <c r="T33" s="137"/>
      <c r="U33" s="137"/>
      <c r="V33" s="138"/>
      <c r="W33" s="137"/>
      <c r="X33" s="138"/>
      <c r="Y33" s="137"/>
      <c r="Z33" s="137"/>
      <c r="AA33" s="143"/>
      <c r="AB33" s="143"/>
      <c r="AC33" s="137"/>
      <c r="AD33" s="65"/>
      <c r="AE33" s="151"/>
      <c r="AG33" s="138"/>
      <c r="AH33" s="64"/>
      <c r="AI33" s="64"/>
      <c r="AJ33" s="64"/>
      <c r="AK33" s="64"/>
      <c r="AL33" s="64"/>
      <c r="AM33" s="64"/>
    </row>
    <row r="34" spans="5:34" s="66" customFormat="1" ht="18" customHeight="1">
      <c r="E34" s="138"/>
      <c r="F34" s="137"/>
      <c r="G34" s="137"/>
      <c r="H34" s="137"/>
      <c r="J34" s="138"/>
      <c r="L34" s="12"/>
      <c r="M34" s="64"/>
      <c r="N34" s="65"/>
      <c r="O34" s="138"/>
      <c r="P34" s="138"/>
      <c r="Q34" s="138"/>
      <c r="R34" s="138"/>
      <c r="S34" s="138"/>
      <c r="T34" s="138"/>
      <c r="U34" s="138"/>
      <c r="Y34" s="138"/>
      <c r="Z34" s="137"/>
      <c r="AA34" s="138"/>
      <c r="AB34" s="138"/>
      <c r="AC34" s="138"/>
      <c r="AD34" s="65"/>
      <c r="AE34" s="65"/>
      <c r="AF34" s="137"/>
      <c r="AG34" s="138"/>
      <c r="AH34" s="64"/>
    </row>
    <row r="35" spans="2:37" s="66" customFormat="1" ht="18" customHeight="1">
      <c r="B35" s="64"/>
      <c r="C35" s="138"/>
      <c r="D35" s="138"/>
      <c r="E35" s="142"/>
      <c r="F35" s="137"/>
      <c r="G35" s="137"/>
      <c r="H35" s="137"/>
      <c r="J35" s="143"/>
      <c r="K35" s="142"/>
      <c r="L35" s="147">
        <v>2</v>
      </c>
      <c r="M35" s="142"/>
      <c r="N35" s="137"/>
      <c r="O35" s="137"/>
      <c r="P35" s="138"/>
      <c r="Q35" s="137"/>
      <c r="R35" s="137"/>
      <c r="S35" s="137"/>
      <c r="T35" s="137"/>
      <c r="U35" s="138"/>
      <c r="V35" s="138"/>
      <c r="W35" s="137"/>
      <c r="X35" s="143"/>
      <c r="Y35" s="70"/>
      <c r="Z35" s="138"/>
      <c r="AA35" s="138"/>
      <c r="AB35" s="137"/>
      <c r="AC35" s="138"/>
      <c r="AD35" s="65"/>
      <c r="AE35" s="65"/>
      <c r="AF35" s="65"/>
      <c r="AG35" s="138"/>
      <c r="AH35" s="64"/>
      <c r="AI35" s="64"/>
      <c r="AJ35" s="64"/>
      <c r="AK35" s="64"/>
    </row>
    <row r="36" spans="3:37" s="66" customFormat="1" ht="18" customHeight="1">
      <c r="C36" s="138"/>
      <c r="D36" s="138"/>
      <c r="E36" s="137"/>
      <c r="F36" s="137"/>
      <c r="G36" s="137"/>
      <c r="H36" s="137"/>
      <c r="I36" s="137"/>
      <c r="J36" s="137"/>
      <c r="K36" s="137"/>
      <c r="L36" s="138"/>
      <c r="M36" s="138"/>
      <c r="N36" s="65"/>
      <c r="O36" s="137"/>
      <c r="P36" s="138"/>
      <c r="Q36" s="138"/>
      <c r="R36" s="138"/>
      <c r="S36" s="138"/>
      <c r="T36" s="142"/>
      <c r="U36" s="138"/>
      <c r="V36" s="138"/>
      <c r="W36" s="137"/>
      <c r="X36" s="138"/>
      <c r="Y36" s="144"/>
      <c r="Z36" s="137"/>
      <c r="AA36" s="137"/>
      <c r="AB36" s="137"/>
      <c r="AC36" s="137"/>
      <c r="AD36" s="65"/>
      <c r="AE36" s="65"/>
      <c r="AF36" s="137"/>
      <c r="AG36" s="138"/>
      <c r="AH36" s="64"/>
      <c r="AI36" s="64"/>
      <c r="AJ36" s="64"/>
      <c r="AK36" s="64"/>
    </row>
    <row r="37" spans="2:37" s="66" customFormat="1" ht="18" customHeight="1">
      <c r="B37" s="64"/>
      <c r="C37" s="137"/>
      <c r="D37" s="136"/>
      <c r="E37" s="65"/>
      <c r="F37" s="136"/>
      <c r="G37" s="65"/>
      <c r="H37" s="137"/>
      <c r="I37" s="137"/>
      <c r="J37" s="137"/>
      <c r="K37" s="137"/>
      <c r="L37" s="137"/>
      <c r="M37" s="137"/>
      <c r="N37" s="137"/>
      <c r="O37" s="12"/>
      <c r="P37" s="138"/>
      <c r="Q37" s="137"/>
      <c r="R37" s="138"/>
      <c r="S37" s="138"/>
      <c r="T37" s="138"/>
      <c r="U37" s="137"/>
      <c r="V37" s="137"/>
      <c r="W37" s="138"/>
      <c r="X37" s="65"/>
      <c r="Y37" s="65"/>
      <c r="Z37" s="142"/>
      <c r="AA37" s="138"/>
      <c r="AB37" s="136"/>
      <c r="AC37" s="138"/>
      <c r="AD37" s="65"/>
      <c r="AE37" s="65"/>
      <c r="AF37" s="65"/>
      <c r="AH37" s="64"/>
      <c r="AI37" s="64"/>
      <c r="AJ37" s="64"/>
      <c r="AK37" s="64"/>
    </row>
    <row r="38" spans="2:37" s="66" customFormat="1" ht="18" customHeight="1">
      <c r="B38" s="64"/>
      <c r="C38" s="142"/>
      <c r="D38" s="137"/>
      <c r="E38" s="137"/>
      <c r="F38" s="136"/>
      <c r="G38" s="138"/>
      <c r="H38" s="137"/>
      <c r="I38" s="137"/>
      <c r="J38" s="137"/>
      <c r="K38" s="137"/>
      <c r="L38" s="137"/>
      <c r="M38" s="137"/>
      <c r="N38" s="140"/>
      <c r="O38" s="159">
        <v>3</v>
      </c>
      <c r="P38" s="137"/>
      <c r="Q38" s="137"/>
      <c r="R38" s="137"/>
      <c r="S38" s="137"/>
      <c r="T38" s="137"/>
      <c r="U38" s="145"/>
      <c r="V38" s="152"/>
      <c r="W38" s="137"/>
      <c r="X38" s="137"/>
      <c r="Y38" s="137"/>
      <c r="Z38" s="137"/>
      <c r="AA38" s="137"/>
      <c r="AB38" s="142"/>
      <c r="AC38" s="137"/>
      <c r="AD38" s="65"/>
      <c r="AE38" s="65"/>
      <c r="AF38" s="65"/>
      <c r="AG38" s="65"/>
      <c r="AH38" s="64"/>
      <c r="AI38" s="64"/>
      <c r="AJ38" s="64"/>
      <c r="AK38" s="64"/>
    </row>
    <row r="39" spans="2:37" s="66" customFormat="1" ht="18" customHeight="1">
      <c r="B39" s="65"/>
      <c r="C39" s="137"/>
      <c r="D39" s="137"/>
      <c r="E39" s="137"/>
      <c r="F39" s="137"/>
      <c r="G39" s="137"/>
      <c r="H39" s="137"/>
      <c r="I39" s="137"/>
      <c r="J39" s="138"/>
      <c r="K39" s="138"/>
      <c r="L39" s="138"/>
      <c r="M39" s="138"/>
      <c r="N39" s="138"/>
      <c r="O39" s="138"/>
      <c r="P39" s="137"/>
      <c r="Q39" s="142"/>
      <c r="R39" s="137"/>
      <c r="S39" s="137"/>
      <c r="T39" s="137"/>
      <c r="U39" s="137"/>
      <c r="V39" s="138"/>
      <c r="W39" s="138"/>
      <c r="X39" s="137"/>
      <c r="Y39" s="137"/>
      <c r="Z39" s="137"/>
      <c r="AA39" s="137"/>
      <c r="AB39" s="137"/>
      <c r="AC39" s="138"/>
      <c r="AD39" s="65"/>
      <c r="AE39" s="65"/>
      <c r="AF39" s="65"/>
      <c r="AG39" s="65"/>
      <c r="AH39" s="64"/>
      <c r="AI39" s="64"/>
      <c r="AJ39" s="64"/>
      <c r="AK39" s="64"/>
    </row>
    <row r="40" spans="2:37" s="66" customFormat="1" ht="18" customHeight="1">
      <c r="B40" s="64"/>
      <c r="C40" s="144"/>
      <c r="D40" s="137"/>
      <c r="E40" s="137"/>
      <c r="F40" s="137"/>
      <c r="G40" s="137"/>
      <c r="H40" s="137"/>
      <c r="I40" s="137"/>
      <c r="J40" s="137"/>
      <c r="K40" s="137"/>
      <c r="L40" s="138"/>
      <c r="M40" s="137"/>
      <c r="N40" s="138"/>
      <c r="O40" s="138"/>
      <c r="P40" s="138"/>
      <c r="Q40" s="138"/>
      <c r="R40" s="138"/>
      <c r="S40" s="137"/>
      <c r="T40" s="65"/>
      <c r="U40" s="136"/>
      <c r="V40" s="64"/>
      <c r="W40" s="137"/>
      <c r="X40" s="138"/>
      <c r="Y40" s="138"/>
      <c r="Z40" s="138"/>
      <c r="AB40" s="137"/>
      <c r="AC40" s="137"/>
      <c r="AD40" s="65"/>
      <c r="AE40" s="149" t="s">
        <v>47</v>
      </c>
      <c r="AF40" s="65"/>
      <c r="AG40" s="65"/>
      <c r="AH40" s="64"/>
      <c r="AI40" s="64"/>
      <c r="AJ40" s="64"/>
      <c r="AK40" s="64"/>
    </row>
    <row r="41" spans="3:37" s="66" customFormat="1" ht="18" customHeight="1"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K41" s="64"/>
    </row>
    <row r="42" spans="3:37" s="66" customFormat="1" ht="18" customHeight="1"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45" t="s">
        <v>10</v>
      </c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K42" s="64"/>
    </row>
    <row r="43" spans="3:37" s="66" customFormat="1" ht="18" customHeight="1"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K43" s="64"/>
    </row>
    <row r="44" spans="3:37" s="66" customFormat="1" ht="18" customHeight="1"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K44" s="64"/>
    </row>
    <row r="45" spans="3:37" s="66" customFormat="1" ht="18" customHeight="1"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K45" s="64"/>
    </row>
    <row r="46" spans="3:36" s="66" customFormat="1" ht="18" customHeight="1"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8"/>
      <c r="O46" s="138"/>
      <c r="P46" s="138"/>
      <c r="Q46" s="138"/>
      <c r="R46" s="138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65"/>
      <c r="AE46" s="65"/>
      <c r="AF46" s="65"/>
      <c r="AG46" s="65"/>
      <c r="AH46" s="64"/>
      <c r="AI46" s="64"/>
      <c r="AJ46" s="64"/>
    </row>
    <row r="47" spans="3:36" s="66" customFormat="1" ht="18" customHeight="1"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8"/>
      <c r="O47" s="138"/>
      <c r="P47" s="138"/>
      <c r="Q47" s="138"/>
      <c r="R47" s="138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65"/>
      <c r="AE47" s="65"/>
      <c r="AF47" s="65"/>
      <c r="AG47" s="65"/>
      <c r="AH47" s="64"/>
      <c r="AI47" s="64"/>
      <c r="AJ47" s="64"/>
    </row>
    <row r="48" spans="3:33" s="66" customFormat="1" ht="18" customHeight="1"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8"/>
      <c r="O48" s="138"/>
      <c r="P48" s="138"/>
      <c r="Q48" s="138"/>
      <c r="R48" s="138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</row>
    <row r="49" spans="3:33" s="66" customFormat="1" ht="18" customHeight="1"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</row>
    <row r="50" spans="2:37" s="66" customFormat="1" ht="18" customHeight="1">
      <c r="B50" s="64"/>
      <c r="C50" s="146"/>
      <c r="D50" s="146"/>
      <c r="E50" s="137"/>
      <c r="F50" s="137"/>
      <c r="G50" s="137"/>
      <c r="H50" s="142"/>
      <c r="I50" s="137"/>
      <c r="J50" s="142"/>
      <c r="K50" s="137"/>
      <c r="L50" s="137"/>
      <c r="M50" s="137"/>
      <c r="N50" s="142"/>
      <c r="O50" s="142"/>
      <c r="P50" s="142"/>
      <c r="Q50" s="142"/>
      <c r="R50" s="142"/>
      <c r="S50" s="137"/>
      <c r="T50" s="65"/>
      <c r="U50" s="142"/>
      <c r="V50" s="142"/>
      <c r="W50" s="142"/>
      <c r="X50" s="142"/>
      <c r="Y50" s="142"/>
      <c r="Z50" s="142"/>
      <c r="AA50" s="142"/>
      <c r="AB50" s="137"/>
      <c r="AC50" s="137"/>
      <c r="AD50" s="137"/>
      <c r="AE50" s="137"/>
      <c r="AF50" s="137"/>
      <c r="AG50" s="137"/>
      <c r="AH50" s="64"/>
      <c r="AI50" s="69"/>
      <c r="AJ50" s="67"/>
      <c r="AK50" s="64"/>
    </row>
    <row r="51" spans="3:33" s="66" customFormat="1" ht="18" customHeight="1"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65"/>
      <c r="U51" s="142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</row>
    <row r="52" spans="2:37" s="66" customFormat="1" ht="18" customHeight="1">
      <c r="B52" s="64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65"/>
      <c r="U52" s="142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J52" s="64"/>
      <c r="AK52" s="64"/>
    </row>
    <row r="53" spans="13:25" s="72" customFormat="1" ht="18" customHeight="1" thickBot="1">
      <c r="M53" s="70"/>
      <c r="N53" s="70"/>
      <c r="O53" s="71"/>
      <c r="P53" s="71"/>
      <c r="Q53" s="71"/>
      <c r="R53" s="71"/>
      <c r="S53" s="64"/>
      <c r="T53" s="71"/>
      <c r="U53" s="71"/>
      <c r="V53" s="71"/>
      <c r="W53" s="71"/>
      <c r="X53" s="70"/>
      <c r="Y53" s="70"/>
    </row>
    <row r="54" spans="2:36" s="77" customFormat="1" ht="36" customHeight="1">
      <c r="B54" s="162" t="s">
        <v>20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4"/>
      <c r="O54" s="165" t="s">
        <v>21</v>
      </c>
      <c r="P54" s="166"/>
      <c r="Q54" s="166"/>
      <c r="R54" s="167"/>
      <c r="S54" s="108"/>
      <c r="T54" s="165" t="s">
        <v>12</v>
      </c>
      <c r="U54" s="166"/>
      <c r="V54" s="166"/>
      <c r="W54" s="167"/>
      <c r="X54" s="168" t="s">
        <v>20</v>
      </c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9"/>
    </row>
    <row r="55" spans="2:36" s="77" customFormat="1" ht="24.75" customHeight="1" thickBot="1">
      <c r="B55" s="17" t="s">
        <v>0</v>
      </c>
      <c r="C55" s="7" t="s">
        <v>1</v>
      </c>
      <c r="D55" s="7" t="s">
        <v>2</v>
      </c>
      <c r="E55" s="7" t="s">
        <v>3</v>
      </c>
      <c r="F55" s="7" t="s">
        <v>15</v>
      </c>
      <c r="G55" s="73"/>
      <c r="H55" s="109"/>
      <c r="I55" s="109"/>
      <c r="J55" s="13" t="s">
        <v>4</v>
      </c>
      <c r="K55" s="109"/>
      <c r="L55" s="109"/>
      <c r="M55" s="109"/>
      <c r="N55" s="109"/>
      <c r="O55" s="81" t="s">
        <v>0</v>
      </c>
      <c r="P55" s="18" t="s">
        <v>6</v>
      </c>
      <c r="Q55" s="18" t="s">
        <v>7</v>
      </c>
      <c r="R55" s="82" t="s">
        <v>8</v>
      </c>
      <c r="S55" s="83" t="s">
        <v>5</v>
      </c>
      <c r="T55" s="81" t="s">
        <v>0</v>
      </c>
      <c r="U55" s="18" t="s">
        <v>6</v>
      </c>
      <c r="V55" s="18" t="s">
        <v>7</v>
      </c>
      <c r="W55" s="84" t="s">
        <v>8</v>
      </c>
      <c r="X55" s="17" t="s">
        <v>0</v>
      </c>
      <c r="Y55" s="7" t="s">
        <v>1</v>
      </c>
      <c r="Z55" s="7" t="s">
        <v>2</v>
      </c>
      <c r="AA55" s="7" t="s">
        <v>3</v>
      </c>
      <c r="AB55" s="7" t="s">
        <v>15</v>
      </c>
      <c r="AC55" s="73"/>
      <c r="AD55" s="109"/>
      <c r="AE55" s="109"/>
      <c r="AF55" s="13" t="s">
        <v>4</v>
      </c>
      <c r="AG55" s="109"/>
      <c r="AH55" s="109"/>
      <c r="AI55" s="109"/>
      <c r="AJ55" s="110"/>
    </row>
    <row r="56" spans="2:36" s="77" customFormat="1" ht="24.75" customHeight="1" thickTop="1">
      <c r="B56" s="19"/>
      <c r="C56" s="11"/>
      <c r="D56" s="21"/>
      <c r="E56" s="22"/>
      <c r="F56" s="8"/>
      <c r="G56" s="74"/>
      <c r="H56" s="75"/>
      <c r="I56" s="111"/>
      <c r="J56" s="75"/>
      <c r="K56" s="75"/>
      <c r="L56" s="112"/>
      <c r="M56" s="113"/>
      <c r="N56" s="114"/>
      <c r="O56" s="85"/>
      <c r="P56" s="86"/>
      <c r="Q56" s="86"/>
      <c r="R56" s="87"/>
      <c r="S56" s="88"/>
      <c r="T56" s="85"/>
      <c r="U56" s="89"/>
      <c r="V56" s="89"/>
      <c r="W56" s="90"/>
      <c r="X56" s="19"/>
      <c r="Y56" s="11"/>
      <c r="Z56" s="8"/>
      <c r="AA56" s="11"/>
      <c r="AB56" s="8"/>
      <c r="AC56" s="75"/>
      <c r="AD56" s="75"/>
      <c r="AE56" s="75"/>
      <c r="AF56" s="6"/>
      <c r="AG56" s="6"/>
      <c r="AH56" s="75"/>
      <c r="AI56" s="75"/>
      <c r="AJ56" s="76"/>
    </row>
    <row r="57" spans="2:36" s="77" customFormat="1" ht="24.75" customHeight="1">
      <c r="B57" s="78">
        <v>1</v>
      </c>
      <c r="C57" s="79">
        <v>6.529</v>
      </c>
      <c r="D57" s="20">
        <v>37</v>
      </c>
      <c r="E57" s="80">
        <f>C57+(D57/1000)</f>
        <v>6.566</v>
      </c>
      <c r="F57" s="8" t="s">
        <v>11</v>
      </c>
      <c r="G57" s="106" t="s">
        <v>37</v>
      </c>
      <c r="H57" s="75"/>
      <c r="I57" s="111"/>
      <c r="J57" s="75"/>
      <c r="K57" s="75"/>
      <c r="L57" s="75"/>
      <c r="M57" s="114"/>
      <c r="N57" s="114"/>
      <c r="O57" s="92">
        <v>1</v>
      </c>
      <c r="P57" s="93">
        <v>6.625</v>
      </c>
      <c r="Q57" s="93">
        <v>6.682</v>
      </c>
      <c r="R57" s="94">
        <f>(Q57-P57)*1000</f>
        <v>57.000000000000384</v>
      </c>
      <c r="S57" s="91" t="s">
        <v>9</v>
      </c>
      <c r="T57" s="96">
        <v>1</v>
      </c>
      <c r="U57" s="97">
        <v>6.617</v>
      </c>
      <c r="V57" s="97">
        <v>6.671</v>
      </c>
      <c r="W57" s="94">
        <f>(V57-U57)*1000</f>
        <v>54.00000000000027</v>
      </c>
      <c r="X57" s="134"/>
      <c r="Y57" s="125"/>
      <c r="Z57" s="126"/>
      <c r="AA57" s="125"/>
      <c r="AB57" s="8"/>
      <c r="AC57" s="106"/>
      <c r="AD57" s="75"/>
      <c r="AE57" s="75"/>
      <c r="AF57" s="6"/>
      <c r="AG57" s="6"/>
      <c r="AH57" s="75"/>
      <c r="AI57" s="75"/>
      <c r="AJ57" s="76"/>
    </row>
    <row r="58" spans="2:36" s="77" customFormat="1" ht="24.75" customHeight="1">
      <c r="B58" s="134" t="s">
        <v>18</v>
      </c>
      <c r="C58" s="125">
        <v>6.574</v>
      </c>
      <c r="D58" s="126"/>
      <c r="E58" s="125"/>
      <c r="F58" s="8" t="s">
        <v>11</v>
      </c>
      <c r="G58" s="106" t="s">
        <v>38</v>
      </c>
      <c r="H58" s="75"/>
      <c r="I58" s="111"/>
      <c r="J58" s="75"/>
      <c r="K58" s="75"/>
      <c r="L58" s="75"/>
      <c r="M58" s="114"/>
      <c r="N58" s="114"/>
      <c r="O58" s="131"/>
      <c r="P58" s="93"/>
      <c r="Q58" s="93"/>
      <c r="R58" s="94"/>
      <c r="S58" s="95" t="s">
        <v>23</v>
      </c>
      <c r="T58" s="153"/>
      <c r="U58" s="154"/>
      <c r="V58" s="154"/>
      <c r="W58" s="155"/>
      <c r="X58" s="134">
        <v>5</v>
      </c>
      <c r="Y58" s="125">
        <v>6.719</v>
      </c>
      <c r="Z58" s="126">
        <v>-37</v>
      </c>
      <c r="AA58" s="125">
        <f>Y58+Z58*0.001</f>
        <v>6.682</v>
      </c>
      <c r="AB58" s="8" t="s">
        <v>11</v>
      </c>
      <c r="AC58" s="156" t="s">
        <v>45</v>
      </c>
      <c r="AD58" s="75"/>
      <c r="AE58" s="75"/>
      <c r="AF58" s="6"/>
      <c r="AG58" s="6"/>
      <c r="AH58" s="75"/>
      <c r="AI58" s="75"/>
      <c r="AJ58" s="76"/>
    </row>
    <row r="59" spans="2:36" s="77" customFormat="1" ht="24.75" customHeight="1">
      <c r="B59" s="132" t="s">
        <v>28</v>
      </c>
      <c r="C59" s="133">
        <v>6.574</v>
      </c>
      <c r="D59" s="126">
        <v>51</v>
      </c>
      <c r="E59" s="125">
        <f>C59+D59*0.001</f>
        <v>6.625</v>
      </c>
      <c r="F59" s="8" t="s">
        <v>11</v>
      </c>
      <c r="G59" s="106" t="s">
        <v>39</v>
      </c>
      <c r="H59" s="75"/>
      <c r="I59" s="111"/>
      <c r="J59" s="75"/>
      <c r="K59" s="75"/>
      <c r="L59" s="75"/>
      <c r="M59" s="114"/>
      <c r="N59" s="114"/>
      <c r="O59" s="124">
        <v>2</v>
      </c>
      <c r="P59" s="93">
        <v>6.667</v>
      </c>
      <c r="Q59" s="93">
        <v>6.711</v>
      </c>
      <c r="R59" s="94">
        <f>(Q59-P59)*1000</f>
        <v>44.00000000000048</v>
      </c>
      <c r="S59" s="88"/>
      <c r="T59" s="170" t="s">
        <v>41</v>
      </c>
      <c r="U59" s="171"/>
      <c r="V59" s="171"/>
      <c r="W59" s="172"/>
      <c r="X59" s="78"/>
      <c r="Y59" s="79"/>
      <c r="Z59" s="98"/>
      <c r="AA59" s="80"/>
      <c r="AB59" s="8"/>
      <c r="AC59" s="127"/>
      <c r="AD59" s="75"/>
      <c r="AE59" s="75"/>
      <c r="AF59" s="6"/>
      <c r="AG59" s="6"/>
      <c r="AH59" s="75"/>
      <c r="AI59" s="75"/>
      <c r="AJ59" s="76"/>
    </row>
    <row r="60" spans="2:36" s="77" customFormat="1" ht="24.75" customHeight="1">
      <c r="B60" s="134" t="s">
        <v>29</v>
      </c>
      <c r="C60" s="125">
        <v>6.616</v>
      </c>
      <c r="D60" s="126">
        <v>51</v>
      </c>
      <c r="E60" s="125">
        <f>C60+D60*0.001</f>
        <v>6.667</v>
      </c>
      <c r="F60" s="8" t="s">
        <v>11</v>
      </c>
      <c r="G60" s="106" t="s">
        <v>40</v>
      </c>
      <c r="H60" s="75"/>
      <c r="I60" s="111"/>
      <c r="J60" s="75"/>
      <c r="K60" s="75"/>
      <c r="L60" s="75"/>
      <c r="M60" s="114"/>
      <c r="N60" s="114"/>
      <c r="O60" s="124">
        <v>3</v>
      </c>
      <c r="P60" s="93">
        <v>6.574</v>
      </c>
      <c r="Q60" s="93">
        <v>6.682</v>
      </c>
      <c r="R60" s="94">
        <f>(Q60-P60)*1000</f>
        <v>108.00000000000054</v>
      </c>
      <c r="S60" s="99" t="s">
        <v>24</v>
      </c>
      <c r="T60" s="173" t="s">
        <v>42</v>
      </c>
      <c r="U60" s="174"/>
      <c r="V60" s="174"/>
      <c r="W60" s="175"/>
      <c r="X60" s="134">
        <v>6</v>
      </c>
      <c r="Y60" s="125">
        <v>6.748</v>
      </c>
      <c r="Z60" s="126">
        <v>-37</v>
      </c>
      <c r="AA60" s="125">
        <f>Y60+Z60*0.001</f>
        <v>6.711</v>
      </c>
      <c r="AB60" s="8" t="s">
        <v>11</v>
      </c>
      <c r="AC60" s="156" t="s">
        <v>44</v>
      </c>
      <c r="AD60" s="75"/>
      <c r="AE60" s="75"/>
      <c r="AF60" s="6"/>
      <c r="AG60" s="6"/>
      <c r="AH60" s="75"/>
      <c r="AI60" s="75"/>
      <c r="AJ60" s="76"/>
    </row>
    <row r="61" spans="2:36" s="77" customFormat="1" ht="24.75" customHeight="1">
      <c r="B61" s="134" t="s">
        <v>10</v>
      </c>
      <c r="C61" s="125"/>
      <c r="D61" s="126" t="s">
        <v>30</v>
      </c>
      <c r="E61" s="125"/>
      <c r="F61" s="8" t="s">
        <v>11</v>
      </c>
      <c r="G61" s="106" t="s">
        <v>38</v>
      </c>
      <c r="H61" s="75"/>
      <c r="I61" s="111"/>
      <c r="J61" s="75"/>
      <c r="K61" s="75"/>
      <c r="L61" s="75"/>
      <c r="M61" s="114"/>
      <c r="N61" s="114"/>
      <c r="O61" s="157" t="s">
        <v>46</v>
      </c>
      <c r="P61" s="93">
        <v>6.748</v>
      </c>
      <c r="Q61" s="93">
        <v>6.8</v>
      </c>
      <c r="R61" s="94">
        <f>(Q61-P61)*1000</f>
        <v>51.9999999999996</v>
      </c>
      <c r="S61" s="99">
        <v>2011</v>
      </c>
      <c r="T61" s="173" t="s">
        <v>43</v>
      </c>
      <c r="U61" s="174"/>
      <c r="V61" s="174"/>
      <c r="W61" s="175"/>
      <c r="X61" s="134"/>
      <c r="Y61" s="125"/>
      <c r="Z61" s="126"/>
      <c r="AA61" s="125"/>
      <c r="AB61" s="8"/>
      <c r="AC61" s="106"/>
      <c r="AD61" s="135"/>
      <c r="AE61" s="75"/>
      <c r="AF61" s="6"/>
      <c r="AG61" s="6"/>
      <c r="AH61" s="75"/>
      <c r="AI61" s="75"/>
      <c r="AJ61" s="76"/>
    </row>
    <row r="62" spans="2:36" s="77" customFormat="1" ht="24.75" customHeight="1" thickBot="1">
      <c r="B62" s="100"/>
      <c r="C62" s="101"/>
      <c r="D62" s="102"/>
      <c r="E62" s="101"/>
      <c r="F62" s="102"/>
      <c r="G62" s="103"/>
      <c r="H62" s="104"/>
      <c r="I62" s="104"/>
      <c r="J62" s="104"/>
      <c r="K62" s="104"/>
      <c r="L62" s="104"/>
      <c r="M62" s="115"/>
      <c r="N62" s="115"/>
      <c r="O62" s="116"/>
      <c r="P62" s="117"/>
      <c r="Q62" s="117"/>
      <c r="R62" s="118"/>
      <c r="S62" s="119"/>
      <c r="T62" s="116"/>
      <c r="U62" s="120"/>
      <c r="V62" s="117"/>
      <c r="W62" s="121"/>
      <c r="X62" s="100"/>
      <c r="Y62" s="101"/>
      <c r="Z62" s="102"/>
      <c r="AA62" s="101"/>
      <c r="AB62" s="102"/>
      <c r="AC62" s="104"/>
      <c r="AD62" s="104"/>
      <c r="AE62" s="104"/>
      <c r="AF62" s="122"/>
      <c r="AG62" s="122"/>
      <c r="AH62" s="104"/>
      <c r="AI62" s="104"/>
      <c r="AJ62" s="105"/>
    </row>
    <row r="63" s="66" customFormat="1" ht="12.75"/>
  </sheetData>
  <sheetProtection password="E755" sheet="1" objects="1" scenarios="1"/>
  <mergeCells count="7">
    <mergeCell ref="T59:W59"/>
    <mergeCell ref="T61:W61"/>
    <mergeCell ref="T60:W60"/>
    <mergeCell ref="B54:N54"/>
    <mergeCell ref="O54:R54"/>
    <mergeCell ref="T54:W54"/>
    <mergeCell ref="X54:AJ5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55" r:id="rId4"/>
  <drawing r:id="rId3"/>
  <legacyDrawing r:id="rId2"/>
  <oleObjects>
    <oleObject progId="Paint.Picture" shapeId="14571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2011-03-29T11:12:57Z</cp:lastPrinted>
  <dcterms:created xsi:type="dcterms:W3CDTF">2004-03-29T06:48:43Z</dcterms:created>
  <dcterms:modified xsi:type="dcterms:W3CDTF">2011-04-20T09:31:54Z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1376268014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-1388303790</vt:i4>
  </property>
  <property fmtid="{D5CDD505-2E9C-101B-9397-08002B2CF9AE}" pid="7" name="_ReviewingToolsShownOnce">
    <vt:lpwstr/>
  </property>
</Properties>
</file>