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135" yWindow="65521" windowWidth="6120" windowHeight="6570" activeTab="0"/>
  </bookViews>
  <sheets>
    <sheet name="Dolní Polubný" sheetId="1" r:id="rId1"/>
  </sheets>
  <definedNames/>
  <calcPr fullCalcOnLoad="1"/>
</workbook>
</file>

<file path=xl/sharedStrings.xml><?xml version="1.0" encoding="utf-8"?>
<sst xmlns="http://schemas.openxmlformats.org/spreadsheetml/2006/main" count="67" uniqueCount="46">
  <si>
    <t>Návěstidla</t>
  </si>
  <si>
    <t xml:space="preserve">Traťové  zabezpečovací  zařízení :  </t>
  </si>
  <si>
    <t>Lichoběžníková tabulka</t>
  </si>
  <si>
    <t>Dopravna  D 3</t>
  </si>
  <si>
    <t>Sídlo dirigujícího dispečera :</t>
  </si>
  <si>
    <t>Telefon</t>
  </si>
  <si>
    <t>neobsazeno</t>
  </si>
  <si>
    <t>L T</t>
  </si>
  <si>
    <t>č.</t>
  </si>
  <si>
    <t>staničení</t>
  </si>
  <si>
    <t>N</t>
  </si>
  <si>
    <t>námezník</t>
  </si>
  <si>
    <t>Dopravní  koleje</t>
  </si>
  <si>
    <t>Nástupiště  u  koleje</t>
  </si>
  <si>
    <t>Začátek</t>
  </si>
  <si>
    <t>Konec</t>
  </si>
  <si>
    <t>Délka</t>
  </si>
  <si>
    <t>C</t>
  </si>
  <si>
    <t>SENA</t>
  </si>
  <si>
    <t>JTom</t>
  </si>
  <si>
    <t>přest.</t>
  </si>
  <si>
    <t>poznámka</t>
  </si>
  <si>
    <t>Vjezdové / odjezdové rychlosti :</t>
  </si>
  <si>
    <t>ručně</t>
  </si>
  <si>
    <t>Vk 1</t>
  </si>
  <si>
    <t>Manipulační  koleje</t>
  </si>
  <si>
    <t>Trať : 548C</t>
  </si>
  <si>
    <t>Tanvald</t>
  </si>
  <si>
    <t>Současné  vjezdy</t>
  </si>
  <si>
    <r>
      <t xml:space="preserve">Jsou </t>
    </r>
    <r>
      <rPr>
        <b/>
        <sz val="12"/>
        <rFont val="Arial CE"/>
        <family val="0"/>
      </rPr>
      <t>zakázány</t>
    </r>
    <r>
      <rPr>
        <sz val="12"/>
        <rFont val="Arial CE"/>
        <family val="2"/>
      </rPr>
      <t xml:space="preserve"> PN pro trať:</t>
    </r>
  </si>
  <si>
    <t>Tanvald - Harrachov státní hranice v souladu s předpisem D3</t>
  </si>
  <si>
    <t>v pokračování traťové koleje - rychlost traťová s místním omezením</t>
  </si>
  <si>
    <t>Kód : 16</t>
  </si>
  <si>
    <t>Rádiové spojení  ( síť ASCOM )</t>
  </si>
  <si>
    <t>provoz podle SŽDC (ČD) D3</t>
  </si>
  <si>
    <t>X.</t>
  </si>
  <si>
    <t>Směr  :  Desná</t>
  </si>
  <si>
    <t>Ev. č. : 549626</t>
  </si>
  <si>
    <t>Km  30,636</t>
  </si>
  <si>
    <t>Směr  :  Kořenov</t>
  </si>
  <si>
    <t>3</t>
  </si>
  <si>
    <t>5</t>
  </si>
  <si>
    <t>bez zabezpečení</t>
  </si>
  <si>
    <t>Dolnopolubenský tunel</t>
  </si>
  <si>
    <t>odtlačný kontrolní výměnový zámek, klíč Vk1/2t/2 v SHK - I.</t>
  </si>
  <si>
    <t>délka 162 m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</si>
</sst>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58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sz val="11"/>
      <name val="Arial"/>
      <family val="2"/>
    </font>
    <font>
      <i/>
      <sz val="18"/>
      <name val="Times New Roman CE"/>
      <family val="0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name val="Times New Roman"/>
      <family val="1"/>
    </font>
    <font>
      <b/>
      <sz val="10"/>
      <color indexed="14"/>
      <name val="Arial CE"/>
      <family val="2"/>
    </font>
    <font>
      <b/>
      <i/>
      <sz val="12"/>
      <name val="Times New Roman"/>
      <family val="1"/>
    </font>
    <font>
      <sz val="12"/>
      <name val="Arial"/>
      <family val="2"/>
    </font>
    <font>
      <sz val="13"/>
      <color indexed="10"/>
      <name val="Arial CE"/>
      <family val="2"/>
    </font>
    <font>
      <i/>
      <sz val="12"/>
      <color indexed="12"/>
      <name val="Arial CE"/>
      <family val="2"/>
    </font>
    <font>
      <b/>
      <sz val="12"/>
      <color indexed="14"/>
      <name val="Arial CE"/>
      <family val="0"/>
    </font>
    <font>
      <sz val="11"/>
      <name val="Arial CE"/>
      <family val="2"/>
    </font>
    <font>
      <sz val="18"/>
      <name val="Arial CE"/>
      <family val="0"/>
    </font>
    <font>
      <b/>
      <sz val="10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double">
        <color indexed="10"/>
      </left>
      <right>
        <color indexed="63"/>
      </right>
      <top style="thin"/>
      <bottom style="double"/>
    </border>
    <border>
      <left style="medium"/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double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2" borderId="0" xfId="21" applyFont="1" applyFill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0" xfId="21" applyFont="1" applyAlignment="1">
      <alignment horizontal="left" vertical="center"/>
      <protection/>
    </xf>
    <xf numFmtId="49" fontId="21" fillId="0" borderId="0" xfId="21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6" fillId="2" borderId="0" xfId="0" applyFont="1" applyFill="1" applyBorder="1" applyAlignment="1">
      <alignment horizontal="center" vertical="center"/>
    </xf>
    <xf numFmtId="49" fontId="27" fillId="0" borderId="0" xfId="21" applyNumberFormat="1" applyFont="1" applyBorder="1" applyAlignment="1">
      <alignment horizontal="center" vertical="center"/>
      <protection/>
    </xf>
    <xf numFmtId="0" fontId="1" fillId="3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7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21" applyFont="1" applyAlignment="1">
      <alignment horizontal="right" vertical="center"/>
      <protection/>
    </xf>
    <xf numFmtId="0" fontId="0" fillId="0" borderId="9" xfId="21" applyFont="1" applyFill="1" applyBorder="1" applyAlignment="1">
      <alignment vertical="center"/>
      <protection/>
    </xf>
    <xf numFmtId="0" fontId="0" fillId="0" borderId="10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 vertical="top"/>
    </xf>
    <xf numFmtId="0" fontId="0" fillId="0" borderId="1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0" xfId="21" applyFill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29" fillId="0" borderId="0" xfId="0" applyFont="1" applyBorder="1" applyAlignment="1">
      <alignment/>
    </xf>
    <xf numFmtId="0" fontId="0" fillId="0" borderId="11" xfId="0" applyFont="1" applyFill="1" applyBorder="1" applyAlignment="1">
      <alignment vertical="center"/>
    </xf>
    <xf numFmtId="0" fontId="29" fillId="0" borderId="0" xfId="0" applyFont="1" applyAlignment="1">
      <alignment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31" fillId="0" borderId="0" xfId="0" applyFont="1" applyBorder="1" applyAlignment="1">
      <alignment horizontal="right"/>
    </xf>
    <xf numFmtId="0" fontId="29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164" fontId="29" fillId="0" borderId="0" xfId="0" applyNumberFormat="1" applyFont="1" applyAlignment="1">
      <alignment/>
    </xf>
    <xf numFmtId="164" fontId="29" fillId="0" borderId="0" xfId="0" applyNumberFormat="1" applyFont="1" applyBorder="1" applyAlignment="1">
      <alignment textRotation="90"/>
    </xf>
    <xf numFmtId="0" fontId="29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49" fontId="8" fillId="0" borderId="21" xfId="0" applyNumberFormat="1" applyFont="1" applyBorder="1" applyAlignment="1">
      <alignment horizontal="center" vertical="center"/>
    </xf>
    <xf numFmtId="1" fontId="0" fillId="0" borderId="22" xfId="0" applyNumberFormat="1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1" fontId="16" fillId="0" borderId="22" xfId="0" applyNumberFormat="1" applyFont="1" applyBorder="1" applyAlignment="1">
      <alignment horizontal="center" vertical="center"/>
    </xf>
    <xf numFmtId="0" fontId="18" fillId="0" borderId="21" xfId="0" applyFont="1" applyFill="1" applyBorder="1" applyAlignment="1" quotePrefix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" fontId="0" fillId="0" borderId="26" xfId="0" applyNumberFormat="1" applyFont="1" applyBorder="1" applyAlignment="1">
      <alignment vertical="center"/>
    </xf>
    <xf numFmtId="0" fontId="7" fillId="0" borderId="14" xfId="21" applyFont="1" applyFill="1" applyBorder="1" applyAlignment="1">
      <alignment horizontal="center" vertical="center"/>
      <protection/>
    </xf>
    <xf numFmtId="0" fontId="37" fillId="0" borderId="0" xfId="0" applyFont="1" applyAlignment="1">
      <alignment horizontal="center"/>
    </xf>
    <xf numFmtId="0" fontId="29" fillId="0" borderId="4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center" vertical="top"/>
    </xf>
    <xf numFmtId="0" fontId="33" fillId="4" borderId="27" xfId="0" applyFont="1" applyFill="1" applyBorder="1" applyAlignment="1">
      <alignment horizontal="centerContinuous" vertical="center"/>
    </xf>
    <xf numFmtId="0" fontId="33" fillId="4" borderId="28" xfId="0" applyFont="1" applyFill="1" applyBorder="1" applyAlignment="1">
      <alignment horizontal="centerContinuous" vertical="center"/>
    </xf>
    <xf numFmtId="0" fontId="33" fillId="4" borderId="29" xfId="0" applyFont="1" applyFill="1" applyBorder="1" applyAlignment="1">
      <alignment horizontal="centerContinuous" vertical="center"/>
    </xf>
    <xf numFmtId="0" fontId="33" fillId="4" borderId="30" xfId="0" applyFont="1" applyFill="1" applyBorder="1" applyAlignment="1">
      <alignment horizontal="centerContinuous" vertical="center"/>
    </xf>
    <xf numFmtId="0" fontId="33" fillId="4" borderId="31" xfId="0" applyFont="1" applyFill="1" applyBorder="1" applyAlignment="1">
      <alignment horizontal="centerContinuous" vertical="center"/>
    </xf>
    <xf numFmtId="0" fontId="33" fillId="4" borderId="32" xfId="0" applyFont="1" applyFill="1" applyBorder="1" applyAlignment="1">
      <alignment horizontal="centerContinuous" vertical="center"/>
    </xf>
    <xf numFmtId="0" fontId="2" fillId="5" borderId="33" xfId="0" applyFont="1" applyFill="1" applyBorder="1" applyAlignment="1">
      <alignment horizontal="centerContinuous" vertical="center"/>
    </xf>
    <xf numFmtId="0" fontId="2" fillId="5" borderId="34" xfId="0" applyFont="1" applyFill="1" applyBorder="1" applyAlignment="1">
      <alignment horizontal="centerContinuous" vertical="center"/>
    </xf>
    <xf numFmtId="44" fontId="4" fillId="2" borderId="35" xfId="18" applyFont="1" applyFill="1" applyBorder="1" applyAlignment="1">
      <alignment horizontal="centerContinuous" vertical="center"/>
    </xf>
    <xf numFmtId="44" fontId="4" fillId="2" borderId="36" xfId="18" applyFont="1" applyFill="1" applyBorder="1" applyAlignment="1">
      <alignment horizontal="centerContinuous" vertical="center"/>
    </xf>
    <xf numFmtId="0" fontId="2" fillId="5" borderId="3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21" applyFill="1" applyBorder="1" applyAlignment="1">
      <alignment vertical="center"/>
      <protection/>
    </xf>
    <xf numFmtId="0" fontId="39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6" fillId="0" borderId="4" xfId="21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right"/>
    </xf>
    <xf numFmtId="0" fontId="19" fillId="0" borderId="0" xfId="0" applyFont="1" applyBorder="1" applyAlignment="1">
      <alignment horizontal="left"/>
    </xf>
    <xf numFmtId="49" fontId="0" fillId="0" borderId="0" xfId="20" applyNumberFormat="1" applyFont="1" applyAlignment="1">
      <alignment horizontal="right"/>
      <protection/>
    </xf>
    <xf numFmtId="44" fontId="5" fillId="2" borderId="35" xfId="18" applyFont="1" applyFill="1" applyBorder="1" applyAlignment="1">
      <alignment horizontal="centerContinuous" vertical="center"/>
    </xf>
    <xf numFmtId="44" fontId="7" fillId="2" borderId="35" xfId="18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41" xfId="0" applyFont="1" applyBorder="1" applyAlignment="1">
      <alignment horizontal="centerContinuous" vertical="center"/>
    </xf>
    <xf numFmtId="0" fontId="7" fillId="0" borderId="29" xfId="0" applyFont="1" applyBorder="1" applyAlignment="1">
      <alignment horizontal="centerContinuous" vertical="center"/>
    </xf>
    <xf numFmtId="0" fontId="7" fillId="0" borderId="42" xfId="0" applyFont="1" applyBorder="1" applyAlignment="1">
      <alignment horizontal="centerContinuous" vertical="center"/>
    </xf>
    <xf numFmtId="0" fontId="0" fillId="0" borderId="43" xfId="0" applyFont="1" applyBorder="1" applyAlignment="1">
      <alignment vertical="center"/>
    </xf>
    <xf numFmtId="0" fontId="7" fillId="0" borderId="43" xfId="0" applyFont="1" applyBorder="1" applyAlignment="1">
      <alignment horizontal="center"/>
    </xf>
    <xf numFmtId="0" fontId="0" fillId="0" borderId="44" xfId="0" applyFont="1" applyBorder="1" applyAlignment="1">
      <alignment vertical="center"/>
    </xf>
    <xf numFmtId="0" fontId="9" fillId="0" borderId="0" xfId="21" applyFont="1" applyFill="1" applyBorder="1" applyAlignment="1">
      <alignment horizontal="center" vertical="center"/>
      <protection/>
    </xf>
    <xf numFmtId="164" fontId="40" fillId="0" borderId="0" xfId="0" applyNumberFormat="1" applyFont="1" applyFill="1" applyBorder="1" applyAlignment="1">
      <alignment horizontal="centerContinuous" vertical="center"/>
    </xf>
    <xf numFmtId="0" fontId="0" fillId="0" borderId="9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4" fillId="0" borderId="0" xfId="18" applyFont="1" applyFill="1" applyBorder="1" applyAlignment="1">
      <alignment horizontal="center" vertical="center"/>
    </xf>
    <xf numFmtId="44" fontId="7" fillId="2" borderId="45" xfId="18" applyFont="1" applyFill="1" applyBorder="1" applyAlignment="1">
      <alignment horizontal="centerContinuous" vertical="center"/>
    </xf>
    <xf numFmtId="164" fontId="16" fillId="0" borderId="2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29" fillId="0" borderId="0" xfId="0" applyFont="1" applyBorder="1" applyAlignment="1">
      <alignment horizontal="right" vertical="top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 vertical="top"/>
    </xf>
    <xf numFmtId="0" fontId="36" fillId="0" borderId="0" xfId="0" applyFont="1" applyFill="1" applyBorder="1" applyAlignment="1">
      <alignment horizontal="centerContinuous" vertical="center"/>
    </xf>
    <xf numFmtId="0" fontId="32" fillId="0" borderId="0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47" xfId="0" applyFont="1" applyFill="1" applyBorder="1" applyAlignment="1">
      <alignment horizontal="center" vertical="center"/>
    </xf>
    <xf numFmtId="0" fontId="43" fillId="0" borderId="48" xfId="0" applyFont="1" applyBorder="1" applyAlignment="1">
      <alignment horizontal="center" vertical="center"/>
    </xf>
    <xf numFmtId="164" fontId="10" fillId="0" borderId="20" xfId="0" applyNumberFormat="1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64" fontId="1" fillId="0" borderId="52" xfId="0" applyNumberFormat="1" applyFont="1" applyBorder="1" applyAlignment="1">
      <alignment horizontal="center" vertical="center"/>
    </xf>
    <xf numFmtId="0" fontId="34" fillId="0" borderId="52" xfId="0" applyFont="1" applyFill="1" applyBorder="1" applyAlignment="1">
      <alignment horizontal="center" vertical="center"/>
    </xf>
    <xf numFmtId="164" fontId="9" fillId="0" borderId="52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4" fillId="0" borderId="57" xfId="0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43" fillId="0" borderId="5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6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0" fillId="0" borderId="0" xfId="20" applyNumberFormat="1" applyFont="1" applyAlignment="1">
      <alignment vertical="top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9" fillId="0" borderId="0" xfId="0" applyFont="1" applyBorder="1" applyAlignment="1">
      <alignment horizontal="center" vertical="top"/>
    </xf>
    <xf numFmtId="164" fontId="38" fillId="0" borderId="24" xfId="0" applyNumberFormat="1" applyFont="1" applyFill="1" applyBorder="1" applyAlignment="1">
      <alignment horizontal="center" vertical="center"/>
    </xf>
    <xf numFmtId="164" fontId="38" fillId="0" borderId="24" xfId="0" applyNumberFormat="1" applyFont="1" applyBorder="1" applyAlignment="1">
      <alignment horizontal="center" vertical="center"/>
    </xf>
    <xf numFmtId="1" fontId="16" fillId="0" borderId="26" xfId="0" applyNumberFormat="1" applyFont="1" applyBorder="1" applyAlignment="1">
      <alignment horizontal="center" vertical="center"/>
    </xf>
    <xf numFmtId="164" fontId="0" fillId="0" borderId="0" xfId="20" applyNumberFormat="1" applyFont="1" applyAlignment="1">
      <alignment horizontal="center" vertical="top"/>
      <protection/>
    </xf>
    <xf numFmtId="164" fontId="47" fillId="0" borderId="0" xfId="20" applyNumberFormat="1" applyFont="1" applyAlignment="1">
      <alignment horizontal="right"/>
      <protection/>
    </xf>
    <xf numFmtId="0" fontId="9" fillId="0" borderId="0" xfId="0" applyFont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164" fontId="7" fillId="0" borderId="2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164" fontId="16" fillId="0" borderId="20" xfId="0" applyNumberFormat="1" applyFont="1" applyFill="1" applyBorder="1" applyAlignment="1">
      <alignment horizontal="center" vertical="center"/>
    </xf>
    <xf numFmtId="164" fontId="16" fillId="0" borderId="2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41" fillId="0" borderId="0" xfId="0" applyFont="1" applyAlignment="1">
      <alignment/>
    </xf>
    <xf numFmtId="0" fontId="11" fillId="0" borderId="0" xfId="0" applyFont="1" applyAlignment="1">
      <alignment horizontal="center"/>
    </xf>
    <xf numFmtId="0" fontId="49" fillId="0" borderId="0" xfId="0" applyFont="1" applyBorder="1" applyAlignment="1">
      <alignment horizontal="left" vertical="center" indent="1"/>
    </xf>
    <xf numFmtId="0" fontId="34" fillId="0" borderId="20" xfId="0" applyFont="1" applyFill="1" applyBorder="1" applyAlignment="1">
      <alignment horizontal="center" vertical="center"/>
    </xf>
    <xf numFmtId="49" fontId="9" fillId="0" borderId="48" xfId="0" applyNumberFormat="1" applyFont="1" applyBorder="1" applyAlignment="1">
      <alignment horizontal="center" vertical="center"/>
    </xf>
    <xf numFmtId="0" fontId="33" fillId="4" borderId="61" xfId="0" applyFont="1" applyFill="1" applyBorder="1" applyAlignment="1">
      <alignment horizontal="centerContinuous" vertical="center"/>
    </xf>
    <xf numFmtId="0" fontId="33" fillId="4" borderId="62" xfId="0" applyFont="1" applyFill="1" applyBorder="1" applyAlignment="1">
      <alignment horizontal="centerContinuous" vertical="center"/>
    </xf>
    <xf numFmtId="0" fontId="33" fillId="4" borderId="63" xfId="0" applyFont="1" applyFill="1" applyBorder="1" applyAlignment="1">
      <alignment horizontal="centerContinuous" vertical="center"/>
    </xf>
    <xf numFmtId="164" fontId="38" fillId="0" borderId="20" xfId="0" applyNumberFormat="1" applyFont="1" applyFill="1" applyBorder="1" applyAlignment="1">
      <alignment horizontal="center" vertical="center"/>
    </xf>
    <xf numFmtId="164" fontId="38" fillId="0" borderId="2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164" fontId="10" fillId="0" borderId="0" xfId="0" applyNumberFormat="1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/>
    </xf>
    <xf numFmtId="164" fontId="10" fillId="0" borderId="0" xfId="0" applyNumberFormat="1" applyFont="1" applyFill="1" applyBorder="1" applyAlignment="1">
      <alignment horizontal="centerContinuous" vertical="center"/>
    </xf>
    <xf numFmtId="0" fontId="37" fillId="0" borderId="0" xfId="0" applyFont="1" applyAlignment="1">
      <alignment horizontal="center" vertical="center"/>
    </xf>
    <xf numFmtId="49" fontId="21" fillId="0" borderId="0" xfId="21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0" fontId="45" fillId="0" borderId="48" xfId="0" applyNumberFormat="1" applyFont="1" applyBorder="1" applyAlignment="1">
      <alignment horizontal="center" vertical="center"/>
    </xf>
    <xf numFmtId="49" fontId="0" fillId="0" borderId="0" xfId="20" applyNumberFormat="1" applyFont="1" applyAlignment="1">
      <alignment horizontal="right" vertical="top"/>
      <protection/>
    </xf>
    <xf numFmtId="49" fontId="0" fillId="0" borderId="0" xfId="20" applyNumberFormat="1" applyFont="1" applyAlignment="1">
      <alignment horizontal="left" vertical="top"/>
      <protection/>
    </xf>
    <xf numFmtId="0" fontId="37" fillId="0" borderId="0" xfId="0" applyFont="1" applyAlignment="1">
      <alignment horizontal="right" vertical="center"/>
    </xf>
    <xf numFmtId="164" fontId="51" fillId="0" borderId="5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11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53" fillId="0" borderId="0" xfId="0" applyFont="1" applyAlignment="1">
      <alignment horizontal="center" vertical="center"/>
    </xf>
    <xf numFmtId="49" fontId="0" fillId="0" borderId="0" xfId="20" applyNumberFormat="1" applyFont="1" applyAlignment="1">
      <alignment horizontal="center" vertical="top"/>
      <protection/>
    </xf>
    <xf numFmtId="0" fontId="37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164" fontId="0" fillId="0" borderId="0" xfId="20" applyNumberFormat="1" applyFont="1" applyAlignment="1">
      <alignment horizontal="center"/>
      <protection/>
    </xf>
    <xf numFmtId="164" fontId="54" fillId="0" borderId="0" xfId="0" applyNumberFormat="1" applyFont="1" applyFill="1" applyBorder="1" applyAlignment="1">
      <alignment horizontal="centerContinuous" vertical="center"/>
    </xf>
    <xf numFmtId="0" fontId="35" fillId="0" borderId="19" xfId="0" applyNumberFormat="1" applyFont="1" applyFill="1" applyBorder="1" applyAlignment="1">
      <alignment horizontal="center" vertical="center"/>
    </xf>
    <xf numFmtId="0" fontId="35" fillId="0" borderId="23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top"/>
    </xf>
    <xf numFmtId="0" fontId="8" fillId="0" borderId="0" xfId="0" applyFont="1" applyAlignment="1">
      <alignment horizontal="right"/>
    </xf>
    <xf numFmtId="164" fontId="0" fillId="0" borderId="0" xfId="0" applyNumberFormat="1" applyAlignment="1">
      <alignment horizontal="left"/>
    </xf>
    <xf numFmtId="164" fontId="55" fillId="0" borderId="0" xfId="20" applyNumberFormat="1" applyFont="1" applyAlignment="1">
      <alignment horizontal="center"/>
      <protection/>
    </xf>
    <xf numFmtId="0" fontId="37" fillId="0" borderId="0" xfId="0" applyFont="1" applyBorder="1" applyAlignment="1">
      <alignment horizontal="left" vertical="center" indent="1"/>
    </xf>
    <xf numFmtId="0" fontId="7" fillId="2" borderId="35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114300</xdr:rowOff>
    </xdr:from>
    <xdr:to>
      <xdr:col>15</xdr:col>
      <xdr:colOff>962025</xdr:colOff>
      <xdr:row>38</xdr:row>
      <xdr:rowOff>114300</xdr:rowOff>
    </xdr:to>
    <xdr:sp>
      <xdr:nvSpPr>
        <xdr:cNvPr id="1" name="Line 936"/>
        <xdr:cNvSpPr>
          <a:spLocks/>
        </xdr:cNvSpPr>
      </xdr:nvSpPr>
      <xdr:spPr>
        <a:xfrm flipV="1">
          <a:off x="133350" y="9991725"/>
          <a:ext cx="113633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Dolní Polubný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54</xdr:row>
      <xdr:rowOff>19050</xdr:rowOff>
    </xdr:from>
    <xdr:ext cx="304800" cy="276225"/>
    <xdr:sp>
      <xdr:nvSpPr>
        <xdr:cNvPr id="5" name="Oval 480"/>
        <xdr:cNvSpPr>
          <a:spLocks/>
        </xdr:cNvSpPr>
      </xdr:nvSpPr>
      <xdr:spPr>
        <a:xfrm>
          <a:off x="13792200" y="137541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15</xdr:col>
      <xdr:colOff>0</xdr:colOff>
      <xdr:row>42</xdr:row>
      <xdr:rowOff>0</xdr:rowOff>
    </xdr:from>
    <xdr:to>
      <xdr:col>16</xdr:col>
      <xdr:colOff>276225</xdr:colOff>
      <xdr:row>44</xdr:row>
      <xdr:rowOff>0</xdr:rowOff>
    </xdr:to>
    <xdr:pic>
      <xdr:nvPicPr>
        <xdr:cNvPr id="6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34650" y="107918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1333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36</xdr:col>
      <xdr:colOff>0</xdr:colOff>
      <xdr:row>54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197929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17</xdr:col>
      <xdr:colOff>0</xdr:colOff>
      <xdr:row>38</xdr:row>
      <xdr:rowOff>114300</xdr:rowOff>
    </xdr:from>
    <xdr:to>
      <xdr:col>36</xdr:col>
      <xdr:colOff>0</xdr:colOff>
      <xdr:row>38</xdr:row>
      <xdr:rowOff>114300</xdr:rowOff>
    </xdr:to>
    <xdr:sp>
      <xdr:nvSpPr>
        <xdr:cNvPr id="9" name="Line 260"/>
        <xdr:cNvSpPr>
          <a:spLocks/>
        </xdr:cNvSpPr>
      </xdr:nvSpPr>
      <xdr:spPr>
        <a:xfrm>
          <a:off x="12477750" y="9991725"/>
          <a:ext cx="152590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0" name="Line 1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1" name="Line 1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2" name="Line 20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3" name="Line 21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4" name="Line 22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5" name="Line 23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6" name="Line 24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7" name="Line 25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8" name="Line 26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9" name="Line 27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0" name="Line 2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1" name="Line 2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2" name="Line 30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3" name="Line 31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4" name="Line 32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5" name="Line 33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6" name="Line 34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7" name="Line 35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8" name="Line 36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9" name="Line 37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0" name="Line 3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1" name="Line 3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2" name="Line 40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3" name="Line 41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34" name="Line 42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35" name="Line 43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36" name="Line 44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37" name="Line 45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38" name="Line 46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39" name="Line 47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0" name="Line 48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1" name="Line 49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2" name="Line 50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3" name="Line 51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4" name="Line 52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5" name="Line 53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46" name="Line 54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47" name="Line 55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48" name="Line 56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49" name="Line 57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50" name="Line 58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51" name="Line 59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52" name="Line 60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53" name="Line 61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54" name="Line 62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55" name="Line 63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56" name="Line 64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57" name="Line 65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58" name="Line 66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59" name="Line 67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60" name="Line 68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61" name="Line 69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62" name="Line 70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63" name="Line 71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64" name="Line 72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65" name="Line 73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66" name="Line 74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67" name="Line 75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68" name="Line 76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69" name="Line 77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70" name="Line 78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71" name="Line 79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72" name="Line 80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73" name="Line 81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74" name="Line 82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75" name="Line 83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76" name="Line 84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77" name="Line 85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78" name="Line 86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79" name="Line 87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80" name="Line 88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81" name="Line 89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82" name="Line 229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83" name="Line 230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84" name="Line 231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85" name="Line 232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86" name="Line 233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87" name="Line 234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88" name="Line 235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89" name="Line 236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90" name="Line 237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91" name="Line 238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92" name="Line 239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93" name="Line 240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94" name="Line 241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95" name="Line 242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96" name="Line 243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97" name="Line 244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98" name="Line 245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99" name="Line 246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100" name="Line 247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101" name="Line 248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102" name="Line 249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103" name="Line 250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104" name="Line 251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105" name="Line 252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06" name="Line 253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07" name="Line 254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08" name="Line 255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09" name="Line 256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0" name="Line 257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1" name="Line 258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2" name="Line 259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3" name="Line 260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4" name="Line 261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5" name="Line 262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6" name="Line 263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7" name="Line 264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123825</xdr:colOff>
      <xdr:row>30</xdr:row>
      <xdr:rowOff>123825</xdr:rowOff>
    </xdr:from>
    <xdr:to>
      <xdr:col>21</xdr:col>
      <xdr:colOff>152400</xdr:colOff>
      <xdr:row>31</xdr:row>
      <xdr:rowOff>123825</xdr:rowOff>
    </xdr:to>
    <xdr:grpSp>
      <xdr:nvGrpSpPr>
        <xdr:cNvPr id="118" name="Group 266"/>
        <xdr:cNvGrpSpPr>
          <a:grpSpLocks/>
        </xdr:cNvGrpSpPr>
      </xdr:nvGrpSpPr>
      <xdr:grpSpPr>
        <a:xfrm>
          <a:off x="16487775" y="817245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19" name="Rectangle 267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268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269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2" name="Line 298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3" name="Line 299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4" name="Line 300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5" name="Line 301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6" name="Line 302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7" name="Line 303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33</xdr:col>
      <xdr:colOff>28575</xdr:colOff>
      <xdr:row>42</xdr:row>
      <xdr:rowOff>0</xdr:rowOff>
    </xdr:from>
    <xdr:ext cx="981075" cy="228600"/>
    <xdr:sp>
      <xdr:nvSpPr>
        <xdr:cNvPr id="128" name="text 774"/>
        <xdr:cNvSpPr txBox="1">
          <a:spLocks noChangeArrowheads="1"/>
        </xdr:cNvSpPr>
      </xdr:nvSpPr>
      <xdr:spPr>
        <a:xfrm>
          <a:off x="25765125" y="10791825"/>
          <a:ext cx="98107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P5550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34</xdr:col>
      <xdr:colOff>0</xdr:colOff>
      <xdr:row>37</xdr:row>
      <xdr:rowOff>0</xdr:rowOff>
    </xdr:from>
    <xdr:to>
      <xdr:col>34</xdr:col>
      <xdr:colOff>0</xdr:colOff>
      <xdr:row>41</xdr:row>
      <xdr:rowOff>209550</xdr:rowOff>
    </xdr:to>
    <xdr:sp>
      <xdr:nvSpPr>
        <xdr:cNvPr id="129" name="Line 319"/>
        <xdr:cNvSpPr>
          <a:spLocks/>
        </xdr:cNvSpPr>
      </xdr:nvSpPr>
      <xdr:spPr>
        <a:xfrm>
          <a:off x="26250900" y="9648825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133350</xdr:colOff>
      <xdr:row>31</xdr:row>
      <xdr:rowOff>142875</xdr:rowOff>
    </xdr:from>
    <xdr:to>
      <xdr:col>25</xdr:col>
      <xdr:colOff>161925</xdr:colOff>
      <xdr:row>32</xdr:row>
      <xdr:rowOff>142875</xdr:rowOff>
    </xdr:to>
    <xdr:grpSp>
      <xdr:nvGrpSpPr>
        <xdr:cNvPr id="130" name="Group 348"/>
        <xdr:cNvGrpSpPr>
          <a:grpSpLocks/>
        </xdr:cNvGrpSpPr>
      </xdr:nvGrpSpPr>
      <xdr:grpSpPr>
        <a:xfrm>
          <a:off x="19926300" y="84201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31" name="Rectangle 34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35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35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0</xdr:colOff>
      <xdr:row>38</xdr:row>
      <xdr:rowOff>0</xdr:rowOff>
    </xdr:from>
    <xdr:to>
      <xdr:col>17</xdr:col>
      <xdr:colOff>0</xdr:colOff>
      <xdr:row>39</xdr:row>
      <xdr:rowOff>0</xdr:rowOff>
    </xdr:to>
    <xdr:sp>
      <xdr:nvSpPr>
        <xdr:cNvPr id="134" name="text 29"/>
        <xdr:cNvSpPr txBox="1">
          <a:spLocks noChangeArrowheads="1"/>
        </xdr:cNvSpPr>
      </xdr:nvSpPr>
      <xdr:spPr>
        <a:xfrm>
          <a:off x="11506200" y="98774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17</xdr:col>
      <xdr:colOff>495300</xdr:colOff>
      <xdr:row>33</xdr:row>
      <xdr:rowOff>114300</xdr:rowOff>
    </xdr:from>
    <xdr:to>
      <xdr:col>19</xdr:col>
      <xdr:colOff>476250</xdr:colOff>
      <xdr:row>38</xdr:row>
      <xdr:rowOff>114300</xdr:rowOff>
    </xdr:to>
    <xdr:sp>
      <xdr:nvSpPr>
        <xdr:cNvPr id="135" name="Line 413"/>
        <xdr:cNvSpPr>
          <a:spLocks/>
        </xdr:cNvSpPr>
      </xdr:nvSpPr>
      <xdr:spPr>
        <a:xfrm flipV="1">
          <a:off x="12973050" y="8848725"/>
          <a:ext cx="192405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695325</xdr:colOff>
      <xdr:row>31</xdr:row>
      <xdr:rowOff>114300</xdr:rowOff>
    </xdr:from>
    <xdr:to>
      <xdr:col>28</xdr:col>
      <xdr:colOff>495300</xdr:colOff>
      <xdr:row>31</xdr:row>
      <xdr:rowOff>114300</xdr:rowOff>
    </xdr:to>
    <xdr:sp>
      <xdr:nvSpPr>
        <xdr:cNvPr id="136" name="Line 456"/>
        <xdr:cNvSpPr>
          <a:spLocks/>
        </xdr:cNvSpPr>
      </xdr:nvSpPr>
      <xdr:spPr>
        <a:xfrm>
          <a:off x="18030825" y="8391525"/>
          <a:ext cx="42576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37" name="Line 46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38" name="Line 46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39" name="Line 463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0" name="Line 464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1" name="Line 465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2" name="Line 466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3" name="Line 467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4" name="Line 468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5" name="Line 469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6" name="Line 470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7" name="Line 47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8" name="Line 47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9" name="Line 473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0" name="Line 474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1" name="Line 475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2" name="Line 476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3" name="Line 477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4" name="Line 478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5" name="Line 479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6" name="Line 480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7" name="Line 48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8" name="Line 48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9" name="Line 483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0" name="Line 484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1" name="Line 485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2" name="Line 486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3" name="Line 487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4" name="Line 488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5" name="Line 489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6" name="Line 490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7" name="Line 491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8" name="Line 492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9" name="Line 493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0" name="Line 494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1" name="Line 495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2" name="Line 496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39</xdr:row>
      <xdr:rowOff>76200</xdr:rowOff>
    </xdr:from>
    <xdr:to>
      <xdr:col>17</xdr:col>
      <xdr:colOff>447675</xdr:colOff>
      <xdr:row>40</xdr:row>
      <xdr:rowOff>152400</xdr:rowOff>
    </xdr:to>
    <xdr:grpSp>
      <xdr:nvGrpSpPr>
        <xdr:cNvPr id="173" name="Group 498"/>
        <xdr:cNvGrpSpPr>
          <a:grpSpLocks/>
        </xdr:cNvGrpSpPr>
      </xdr:nvGrpSpPr>
      <xdr:grpSpPr>
        <a:xfrm>
          <a:off x="10534650" y="10182225"/>
          <a:ext cx="2390775" cy="304800"/>
          <a:chOff x="89" y="95"/>
          <a:chExt cx="408" cy="32"/>
        </a:xfrm>
        <a:solidFill>
          <a:srgbClr val="FFFFFF"/>
        </a:solidFill>
      </xdr:grpSpPr>
      <xdr:sp>
        <xdr:nvSpPr>
          <xdr:cNvPr id="174" name="Rectangle 499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500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501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502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503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504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505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962025</xdr:colOff>
      <xdr:row>39</xdr:row>
      <xdr:rowOff>114300</xdr:rowOff>
    </xdr:from>
    <xdr:to>
      <xdr:col>16</xdr:col>
      <xdr:colOff>504825</xdr:colOff>
      <xdr:row>40</xdr:row>
      <xdr:rowOff>114300</xdr:rowOff>
    </xdr:to>
    <xdr:sp>
      <xdr:nvSpPr>
        <xdr:cNvPr id="181" name="text 7125"/>
        <xdr:cNvSpPr txBox="1">
          <a:spLocks noChangeArrowheads="1"/>
        </xdr:cNvSpPr>
      </xdr:nvSpPr>
      <xdr:spPr>
        <a:xfrm>
          <a:off x="11496675" y="102203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58</a:t>
          </a:r>
        </a:p>
      </xdr:txBody>
    </xdr:sp>
    <xdr:clientData/>
  </xdr:twoCellAnchor>
  <xdr:twoCellAnchor>
    <xdr:from>
      <xdr:col>18</xdr:col>
      <xdr:colOff>361950</xdr:colOff>
      <xdr:row>42</xdr:row>
      <xdr:rowOff>114300</xdr:rowOff>
    </xdr:from>
    <xdr:to>
      <xdr:col>19</xdr:col>
      <xdr:colOff>476250</xdr:colOff>
      <xdr:row>42</xdr:row>
      <xdr:rowOff>114300</xdr:rowOff>
    </xdr:to>
    <xdr:sp>
      <xdr:nvSpPr>
        <xdr:cNvPr id="182" name="Line 507"/>
        <xdr:cNvSpPr>
          <a:spLocks/>
        </xdr:cNvSpPr>
      </xdr:nvSpPr>
      <xdr:spPr>
        <a:xfrm flipH="1" flipV="1">
          <a:off x="13811250" y="10906125"/>
          <a:ext cx="10858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95250</xdr:colOff>
      <xdr:row>31</xdr:row>
      <xdr:rowOff>114300</xdr:rowOff>
    </xdr:from>
    <xdr:to>
      <xdr:col>23</xdr:col>
      <xdr:colOff>409575</xdr:colOff>
      <xdr:row>33</xdr:row>
      <xdr:rowOff>28575</xdr:rowOff>
    </xdr:to>
    <xdr:grpSp>
      <xdr:nvGrpSpPr>
        <xdr:cNvPr id="183" name="Group 531"/>
        <xdr:cNvGrpSpPr>
          <a:grpSpLocks/>
        </xdr:cNvGrpSpPr>
      </xdr:nvGrpSpPr>
      <xdr:grpSpPr>
        <a:xfrm>
          <a:off x="18402300" y="83915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4" name="Line 53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53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514350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186" name="Line 535"/>
        <xdr:cNvSpPr>
          <a:spLocks/>
        </xdr:cNvSpPr>
      </xdr:nvSpPr>
      <xdr:spPr>
        <a:xfrm flipH="1">
          <a:off x="247650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187" name="Line 536"/>
        <xdr:cNvSpPr>
          <a:spLocks/>
        </xdr:cNvSpPr>
      </xdr:nvSpPr>
      <xdr:spPr>
        <a:xfrm flipH="1">
          <a:off x="247650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188" name="Line 537"/>
        <xdr:cNvSpPr>
          <a:spLocks/>
        </xdr:cNvSpPr>
      </xdr:nvSpPr>
      <xdr:spPr>
        <a:xfrm flipH="1">
          <a:off x="247650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189" name="Line 538"/>
        <xdr:cNvSpPr>
          <a:spLocks/>
        </xdr:cNvSpPr>
      </xdr:nvSpPr>
      <xdr:spPr>
        <a:xfrm flipH="1">
          <a:off x="247650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190" name="Line 539"/>
        <xdr:cNvSpPr>
          <a:spLocks/>
        </xdr:cNvSpPr>
      </xdr:nvSpPr>
      <xdr:spPr>
        <a:xfrm flipH="1">
          <a:off x="247650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191" name="Line 540"/>
        <xdr:cNvSpPr>
          <a:spLocks/>
        </xdr:cNvSpPr>
      </xdr:nvSpPr>
      <xdr:spPr>
        <a:xfrm flipH="1">
          <a:off x="247650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192" name="Line 541"/>
        <xdr:cNvSpPr>
          <a:spLocks/>
        </xdr:cNvSpPr>
      </xdr:nvSpPr>
      <xdr:spPr>
        <a:xfrm flipH="1">
          <a:off x="247650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193" name="Line 542"/>
        <xdr:cNvSpPr>
          <a:spLocks/>
        </xdr:cNvSpPr>
      </xdr:nvSpPr>
      <xdr:spPr>
        <a:xfrm flipH="1">
          <a:off x="247650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194" name="Line 543"/>
        <xdr:cNvSpPr>
          <a:spLocks/>
        </xdr:cNvSpPr>
      </xdr:nvSpPr>
      <xdr:spPr>
        <a:xfrm flipH="1">
          <a:off x="247650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195" name="Line 544"/>
        <xdr:cNvSpPr>
          <a:spLocks/>
        </xdr:cNvSpPr>
      </xdr:nvSpPr>
      <xdr:spPr>
        <a:xfrm flipH="1">
          <a:off x="247650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196" name="Line 545"/>
        <xdr:cNvSpPr>
          <a:spLocks/>
        </xdr:cNvSpPr>
      </xdr:nvSpPr>
      <xdr:spPr>
        <a:xfrm flipH="1">
          <a:off x="247650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197" name="Line 546"/>
        <xdr:cNvSpPr>
          <a:spLocks/>
        </xdr:cNvSpPr>
      </xdr:nvSpPr>
      <xdr:spPr>
        <a:xfrm flipH="1">
          <a:off x="247650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198" name="Line 547"/>
        <xdr:cNvSpPr>
          <a:spLocks/>
        </xdr:cNvSpPr>
      </xdr:nvSpPr>
      <xdr:spPr>
        <a:xfrm flipH="1">
          <a:off x="247650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199" name="Line 548"/>
        <xdr:cNvSpPr>
          <a:spLocks/>
        </xdr:cNvSpPr>
      </xdr:nvSpPr>
      <xdr:spPr>
        <a:xfrm flipH="1">
          <a:off x="247650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200" name="Line 549"/>
        <xdr:cNvSpPr>
          <a:spLocks/>
        </xdr:cNvSpPr>
      </xdr:nvSpPr>
      <xdr:spPr>
        <a:xfrm flipH="1">
          <a:off x="247650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201" name="Line 550"/>
        <xdr:cNvSpPr>
          <a:spLocks/>
        </xdr:cNvSpPr>
      </xdr:nvSpPr>
      <xdr:spPr>
        <a:xfrm flipH="1">
          <a:off x="247650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202" name="Line 551"/>
        <xdr:cNvSpPr>
          <a:spLocks/>
        </xdr:cNvSpPr>
      </xdr:nvSpPr>
      <xdr:spPr>
        <a:xfrm flipH="1">
          <a:off x="247650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203" name="Line 552"/>
        <xdr:cNvSpPr>
          <a:spLocks/>
        </xdr:cNvSpPr>
      </xdr:nvSpPr>
      <xdr:spPr>
        <a:xfrm flipH="1">
          <a:off x="247650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204" name="Line 553"/>
        <xdr:cNvSpPr>
          <a:spLocks/>
        </xdr:cNvSpPr>
      </xdr:nvSpPr>
      <xdr:spPr>
        <a:xfrm flipH="1">
          <a:off x="247650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205" name="Line 554"/>
        <xdr:cNvSpPr>
          <a:spLocks/>
        </xdr:cNvSpPr>
      </xdr:nvSpPr>
      <xdr:spPr>
        <a:xfrm flipH="1">
          <a:off x="247650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206" name="Line 555"/>
        <xdr:cNvSpPr>
          <a:spLocks/>
        </xdr:cNvSpPr>
      </xdr:nvSpPr>
      <xdr:spPr>
        <a:xfrm flipH="1">
          <a:off x="247650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207" name="Line 556"/>
        <xdr:cNvSpPr>
          <a:spLocks/>
        </xdr:cNvSpPr>
      </xdr:nvSpPr>
      <xdr:spPr>
        <a:xfrm flipH="1">
          <a:off x="247650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208" name="Line 557"/>
        <xdr:cNvSpPr>
          <a:spLocks/>
        </xdr:cNvSpPr>
      </xdr:nvSpPr>
      <xdr:spPr>
        <a:xfrm flipH="1">
          <a:off x="247650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209" name="Line 558"/>
        <xdr:cNvSpPr>
          <a:spLocks/>
        </xdr:cNvSpPr>
      </xdr:nvSpPr>
      <xdr:spPr>
        <a:xfrm flipH="1">
          <a:off x="247650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476250</xdr:colOff>
      <xdr:row>32</xdr:row>
      <xdr:rowOff>114300</xdr:rowOff>
    </xdr:from>
    <xdr:to>
      <xdr:col>20</xdr:col>
      <xdr:colOff>381000</xdr:colOff>
      <xdr:row>33</xdr:row>
      <xdr:rowOff>114300</xdr:rowOff>
    </xdr:to>
    <xdr:sp>
      <xdr:nvSpPr>
        <xdr:cNvPr id="210" name="Line 565"/>
        <xdr:cNvSpPr>
          <a:spLocks/>
        </xdr:cNvSpPr>
      </xdr:nvSpPr>
      <xdr:spPr>
        <a:xfrm flipV="1">
          <a:off x="14897100" y="8620125"/>
          <a:ext cx="876300" cy="228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390525</xdr:colOff>
      <xdr:row>32</xdr:row>
      <xdr:rowOff>0</xdr:rowOff>
    </xdr:from>
    <xdr:to>
      <xdr:col>21</xdr:col>
      <xdr:colOff>209550</xdr:colOff>
      <xdr:row>32</xdr:row>
      <xdr:rowOff>114300</xdr:rowOff>
    </xdr:to>
    <xdr:sp>
      <xdr:nvSpPr>
        <xdr:cNvPr id="211" name="Line 566"/>
        <xdr:cNvSpPr>
          <a:spLocks/>
        </xdr:cNvSpPr>
      </xdr:nvSpPr>
      <xdr:spPr>
        <a:xfrm flipH="1">
          <a:off x="15782925" y="8505825"/>
          <a:ext cx="790575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190500</xdr:colOff>
      <xdr:row>31</xdr:row>
      <xdr:rowOff>152400</xdr:rowOff>
    </xdr:from>
    <xdr:to>
      <xdr:col>21</xdr:col>
      <xdr:colOff>923925</xdr:colOff>
      <xdr:row>32</xdr:row>
      <xdr:rowOff>0</xdr:rowOff>
    </xdr:to>
    <xdr:sp>
      <xdr:nvSpPr>
        <xdr:cNvPr id="212" name="Line 567"/>
        <xdr:cNvSpPr>
          <a:spLocks/>
        </xdr:cNvSpPr>
      </xdr:nvSpPr>
      <xdr:spPr>
        <a:xfrm flipV="1">
          <a:off x="16554450" y="84296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923925</xdr:colOff>
      <xdr:row>31</xdr:row>
      <xdr:rowOff>114300</xdr:rowOff>
    </xdr:from>
    <xdr:to>
      <xdr:col>22</xdr:col>
      <xdr:colOff>695325</xdr:colOff>
      <xdr:row>31</xdr:row>
      <xdr:rowOff>152400</xdr:rowOff>
    </xdr:to>
    <xdr:sp>
      <xdr:nvSpPr>
        <xdr:cNvPr id="213" name="Line 568"/>
        <xdr:cNvSpPr>
          <a:spLocks/>
        </xdr:cNvSpPr>
      </xdr:nvSpPr>
      <xdr:spPr>
        <a:xfrm flipV="1">
          <a:off x="17287875" y="83915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35</xdr:row>
      <xdr:rowOff>219075</xdr:rowOff>
    </xdr:from>
    <xdr:to>
      <xdr:col>19</xdr:col>
      <xdr:colOff>28575</xdr:colOff>
      <xdr:row>36</xdr:row>
      <xdr:rowOff>219075</xdr:rowOff>
    </xdr:to>
    <xdr:grpSp>
      <xdr:nvGrpSpPr>
        <xdr:cNvPr id="214" name="Group 573"/>
        <xdr:cNvGrpSpPr>
          <a:grpSpLocks/>
        </xdr:cNvGrpSpPr>
      </xdr:nvGrpSpPr>
      <xdr:grpSpPr>
        <a:xfrm>
          <a:off x="14420850" y="94107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15" name="Rectangle 574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575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576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962025</xdr:colOff>
      <xdr:row>33</xdr:row>
      <xdr:rowOff>19050</xdr:rowOff>
    </xdr:from>
    <xdr:to>
      <xdr:col>18</xdr:col>
      <xdr:colOff>504825</xdr:colOff>
      <xdr:row>33</xdr:row>
      <xdr:rowOff>19050</xdr:rowOff>
    </xdr:to>
    <xdr:sp>
      <xdr:nvSpPr>
        <xdr:cNvPr id="218" name="Line 600"/>
        <xdr:cNvSpPr>
          <a:spLocks/>
        </xdr:cNvSpPr>
      </xdr:nvSpPr>
      <xdr:spPr>
        <a:xfrm flipH="1">
          <a:off x="134397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33</xdr:row>
      <xdr:rowOff>19050</xdr:rowOff>
    </xdr:from>
    <xdr:to>
      <xdr:col>18</xdr:col>
      <xdr:colOff>504825</xdr:colOff>
      <xdr:row>33</xdr:row>
      <xdr:rowOff>19050</xdr:rowOff>
    </xdr:to>
    <xdr:sp>
      <xdr:nvSpPr>
        <xdr:cNvPr id="219" name="Line 601"/>
        <xdr:cNvSpPr>
          <a:spLocks/>
        </xdr:cNvSpPr>
      </xdr:nvSpPr>
      <xdr:spPr>
        <a:xfrm flipH="1">
          <a:off x="134397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33</xdr:row>
      <xdr:rowOff>19050</xdr:rowOff>
    </xdr:from>
    <xdr:to>
      <xdr:col>18</xdr:col>
      <xdr:colOff>504825</xdr:colOff>
      <xdr:row>33</xdr:row>
      <xdr:rowOff>19050</xdr:rowOff>
    </xdr:to>
    <xdr:sp>
      <xdr:nvSpPr>
        <xdr:cNvPr id="220" name="Line 602"/>
        <xdr:cNvSpPr>
          <a:spLocks/>
        </xdr:cNvSpPr>
      </xdr:nvSpPr>
      <xdr:spPr>
        <a:xfrm flipH="1">
          <a:off x="134397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33</xdr:row>
      <xdr:rowOff>19050</xdr:rowOff>
    </xdr:from>
    <xdr:to>
      <xdr:col>18</xdr:col>
      <xdr:colOff>504825</xdr:colOff>
      <xdr:row>33</xdr:row>
      <xdr:rowOff>19050</xdr:rowOff>
    </xdr:to>
    <xdr:sp>
      <xdr:nvSpPr>
        <xdr:cNvPr id="221" name="Line 603"/>
        <xdr:cNvSpPr>
          <a:spLocks/>
        </xdr:cNvSpPr>
      </xdr:nvSpPr>
      <xdr:spPr>
        <a:xfrm flipH="1">
          <a:off x="134397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33</xdr:row>
      <xdr:rowOff>19050</xdr:rowOff>
    </xdr:from>
    <xdr:to>
      <xdr:col>18</xdr:col>
      <xdr:colOff>504825</xdr:colOff>
      <xdr:row>33</xdr:row>
      <xdr:rowOff>19050</xdr:rowOff>
    </xdr:to>
    <xdr:sp>
      <xdr:nvSpPr>
        <xdr:cNvPr id="222" name="Line 604"/>
        <xdr:cNvSpPr>
          <a:spLocks/>
        </xdr:cNvSpPr>
      </xdr:nvSpPr>
      <xdr:spPr>
        <a:xfrm flipH="1">
          <a:off x="134397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33</xdr:row>
      <xdr:rowOff>19050</xdr:rowOff>
    </xdr:from>
    <xdr:to>
      <xdr:col>18</xdr:col>
      <xdr:colOff>504825</xdr:colOff>
      <xdr:row>33</xdr:row>
      <xdr:rowOff>19050</xdr:rowOff>
    </xdr:to>
    <xdr:sp>
      <xdr:nvSpPr>
        <xdr:cNvPr id="223" name="Line 605"/>
        <xdr:cNvSpPr>
          <a:spLocks/>
        </xdr:cNvSpPr>
      </xdr:nvSpPr>
      <xdr:spPr>
        <a:xfrm flipH="1">
          <a:off x="134397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33</xdr:row>
      <xdr:rowOff>19050</xdr:rowOff>
    </xdr:from>
    <xdr:to>
      <xdr:col>18</xdr:col>
      <xdr:colOff>504825</xdr:colOff>
      <xdr:row>33</xdr:row>
      <xdr:rowOff>19050</xdr:rowOff>
    </xdr:to>
    <xdr:sp>
      <xdr:nvSpPr>
        <xdr:cNvPr id="224" name="Line 606"/>
        <xdr:cNvSpPr>
          <a:spLocks/>
        </xdr:cNvSpPr>
      </xdr:nvSpPr>
      <xdr:spPr>
        <a:xfrm flipH="1">
          <a:off x="134397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33</xdr:row>
      <xdr:rowOff>19050</xdr:rowOff>
    </xdr:from>
    <xdr:to>
      <xdr:col>18</xdr:col>
      <xdr:colOff>504825</xdr:colOff>
      <xdr:row>33</xdr:row>
      <xdr:rowOff>19050</xdr:rowOff>
    </xdr:to>
    <xdr:sp>
      <xdr:nvSpPr>
        <xdr:cNvPr id="225" name="Line 607"/>
        <xdr:cNvSpPr>
          <a:spLocks/>
        </xdr:cNvSpPr>
      </xdr:nvSpPr>
      <xdr:spPr>
        <a:xfrm flipH="1">
          <a:off x="134397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33</xdr:row>
      <xdr:rowOff>19050</xdr:rowOff>
    </xdr:from>
    <xdr:to>
      <xdr:col>18</xdr:col>
      <xdr:colOff>504825</xdr:colOff>
      <xdr:row>33</xdr:row>
      <xdr:rowOff>19050</xdr:rowOff>
    </xdr:to>
    <xdr:sp>
      <xdr:nvSpPr>
        <xdr:cNvPr id="226" name="Line 608"/>
        <xdr:cNvSpPr>
          <a:spLocks/>
        </xdr:cNvSpPr>
      </xdr:nvSpPr>
      <xdr:spPr>
        <a:xfrm flipH="1">
          <a:off x="134397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33</xdr:row>
      <xdr:rowOff>19050</xdr:rowOff>
    </xdr:from>
    <xdr:to>
      <xdr:col>18</xdr:col>
      <xdr:colOff>504825</xdr:colOff>
      <xdr:row>33</xdr:row>
      <xdr:rowOff>19050</xdr:rowOff>
    </xdr:to>
    <xdr:sp>
      <xdr:nvSpPr>
        <xdr:cNvPr id="227" name="Line 609"/>
        <xdr:cNvSpPr>
          <a:spLocks/>
        </xdr:cNvSpPr>
      </xdr:nvSpPr>
      <xdr:spPr>
        <a:xfrm flipH="1">
          <a:off x="134397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33</xdr:row>
      <xdr:rowOff>19050</xdr:rowOff>
    </xdr:from>
    <xdr:to>
      <xdr:col>18</xdr:col>
      <xdr:colOff>504825</xdr:colOff>
      <xdr:row>33</xdr:row>
      <xdr:rowOff>19050</xdr:rowOff>
    </xdr:to>
    <xdr:sp>
      <xdr:nvSpPr>
        <xdr:cNvPr id="228" name="Line 610"/>
        <xdr:cNvSpPr>
          <a:spLocks/>
        </xdr:cNvSpPr>
      </xdr:nvSpPr>
      <xdr:spPr>
        <a:xfrm flipH="1">
          <a:off x="134397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33</xdr:row>
      <xdr:rowOff>19050</xdr:rowOff>
    </xdr:from>
    <xdr:to>
      <xdr:col>18</xdr:col>
      <xdr:colOff>504825</xdr:colOff>
      <xdr:row>33</xdr:row>
      <xdr:rowOff>19050</xdr:rowOff>
    </xdr:to>
    <xdr:sp>
      <xdr:nvSpPr>
        <xdr:cNvPr id="229" name="Line 611"/>
        <xdr:cNvSpPr>
          <a:spLocks/>
        </xdr:cNvSpPr>
      </xdr:nvSpPr>
      <xdr:spPr>
        <a:xfrm flipH="1">
          <a:off x="134397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33</xdr:row>
      <xdr:rowOff>19050</xdr:rowOff>
    </xdr:from>
    <xdr:to>
      <xdr:col>18</xdr:col>
      <xdr:colOff>504825</xdr:colOff>
      <xdr:row>33</xdr:row>
      <xdr:rowOff>19050</xdr:rowOff>
    </xdr:to>
    <xdr:sp>
      <xdr:nvSpPr>
        <xdr:cNvPr id="230" name="Line 612"/>
        <xdr:cNvSpPr>
          <a:spLocks/>
        </xdr:cNvSpPr>
      </xdr:nvSpPr>
      <xdr:spPr>
        <a:xfrm flipH="1">
          <a:off x="134397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33</xdr:row>
      <xdr:rowOff>19050</xdr:rowOff>
    </xdr:from>
    <xdr:to>
      <xdr:col>18</xdr:col>
      <xdr:colOff>504825</xdr:colOff>
      <xdr:row>33</xdr:row>
      <xdr:rowOff>19050</xdr:rowOff>
    </xdr:to>
    <xdr:sp>
      <xdr:nvSpPr>
        <xdr:cNvPr id="231" name="Line 613"/>
        <xdr:cNvSpPr>
          <a:spLocks/>
        </xdr:cNvSpPr>
      </xdr:nvSpPr>
      <xdr:spPr>
        <a:xfrm flipH="1">
          <a:off x="134397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33</xdr:row>
      <xdr:rowOff>19050</xdr:rowOff>
    </xdr:from>
    <xdr:to>
      <xdr:col>18</xdr:col>
      <xdr:colOff>504825</xdr:colOff>
      <xdr:row>33</xdr:row>
      <xdr:rowOff>19050</xdr:rowOff>
    </xdr:to>
    <xdr:sp>
      <xdr:nvSpPr>
        <xdr:cNvPr id="232" name="Line 614"/>
        <xdr:cNvSpPr>
          <a:spLocks/>
        </xdr:cNvSpPr>
      </xdr:nvSpPr>
      <xdr:spPr>
        <a:xfrm flipH="1">
          <a:off x="134397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33</xdr:row>
      <xdr:rowOff>19050</xdr:rowOff>
    </xdr:from>
    <xdr:to>
      <xdr:col>18</xdr:col>
      <xdr:colOff>504825</xdr:colOff>
      <xdr:row>33</xdr:row>
      <xdr:rowOff>19050</xdr:rowOff>
    </xdr:to>
    <xdr:sp>
      <xdr:nvSpPr>
        <xdr:cNvPr id="233" name="Line 615"/>
        <xdr:cNvSpPr>
          <a:spLocks/>
        </xdr:cNvSpPr>
      </xdr:nvSpPr>
      <xdr:spPr>
        <a:xfrm flipH="1">
          <a:off x="134397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33</xdr:row>
      <xdr:rowOff>19050</xdr:rowOff>
    </xdr:from>
    <xdr:to>
      <xdr:col>18</xdr:col>
      <xdr:colOff>504825</xdr:colOff>
      <xdr:row>33</xdr:row>
      <xdr:rowOff>19050</xdr:rowOff>
    </xdr:to>
    <xdr:sp>
      <xdr:nvSpPr>
        <xdr:cNvPr id="234" name="Line 616"/>
        <xdr:cNvSpPr>
          <a:spLocks/>
        </xdr:cNvSpPr>
      </xdr:nvSpPr>
      <xdr:spPr>
        <a:xfrm flipH="1">
          <a:off x="134397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33</xdr:row>
      <xdr:rowOff>19050</xdr:rowOff>
    </xdr:from>
    <xdr:to>
      <xdr:col>18</xdr:col>
      <xdr:colOff>504825</xdr:colOff>
      <xdr:row>33</xdr:row>
      <xdr:rowOff>19050</xdr:rowOff>
    </xdr:to>
    <xdr:sp>
      <xdr:nvSpPr>
        <xdr:cNvPr id="235" name="Line 617"/>
        <xdr:cNvSpPr>
          <a:spLocks/>
        </xdr:cNvSpPr>
      </xdr:nvSpPr>
      <xdr:spPr>
        <a:xfrm flipH="1">
          <a:off x="134397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33</xdr:row>
      <xdr:rowOff>19050</xdr:rowOff>
    </xdr:from>
    <xdr:to>
      <xdr:col>18</xdr:col>
      <xdr:colOff>504825</xdr:colOff>
      <xdr:row>33</xdr:row>
      <xdr:rowOff>19050</xdr:rowOff>
    </xdr:to>
    <xdr:sp>
      <xdr:nvSpPr>
        <xdr:cNvPr id="236" name="Line 618"/>
        <xdr:cNvSpPr>
          <a:spLocks/>
        </xdr:cNvSpPr>
      </xdr:nvSpPr>
      <xdr:spPr>
        <a:xfrm flipH="1">
          <a:off x="134397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33</xdr:row>
      <xdr:rowOff>19050</xdr:rowOff>
    </xdr:from>
    <xdr:to>
      <xdr:col>18</xdr:col>
      <xdr:colOff>504825</xdr:colOff>
      <xdr:row>33</xdr:row>
      <xdr:rowOff>19050</xdr:rowOff>
    </xdr:to>
    <xdr:sp>
      <xdr:nvSpPr>
        <xdr:cNvPr id="237" name="Line 619"/>
        <xdr:cNvSpPr>
          <a:spLocks/>
        </xdr:cNvSpPr>
      </xdr:nvSpPr>
      <xdr:spPr>
        <a:xfrm flipH="1">
          <a:off x="134397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33</xdr:row>
      <xdr:rowOff>19050</xdr:rowOff>
    </xdr:from>
    <xdr:to>
      <xdr:col>18</xdr:col>
      <xdr:colOff>504825</xdr:colOff>
      <xdr:row>33</xdr:row>
      <xdr:rowOff>19050</xdr:rowOff>
    </xdr:to>
    <xdr:sp>
      <xdr:nvSpPr>
        <xdr:cNvPr id="238" name="Line 620"/>
        <xdr:cNvSpPr>
          <a:spLocks/>
        </xdr:cNvSpPr>
      </xdr:nvSpPr>
      <xdr:spPr>
        <a:xfrm flipH="1">
          <a:off x="134397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33</xdr:row>
      <xdr:rowOff>19050</xdr:rowOff>
    </xdr:from>
    <xdr:to>
      <xdr:col>18</xdr:col>
      <xdr:colOff>504825</xdr:colOff>
      <xdr:row>33</xdr:row>
      <xdr:rowOff>19050</xdr:rowOff>
    </xdr:to>
    <xdr:sp>
      <xdr:nvSpPr>
        <xdr:cNvPr id="239" name="Line 621"/>
        <xdr:cNvSpPr>
          <a:spLocks/>
        </xdr:cNvSpPr>
      </xdr:nvSpPr>
      <xdr:spPr>
        <a:xfrm flipH="1">
          <a:off x="134397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33</xdr:row>
      <xdr:rowOff>19050</xdr:rowOff>
    </xdr:from>
    <xdr:to>
      <xdr:col>18</xdr:col>
      <xdr:colOff>504825</xdr:colOff>
      <xdr:row>33</xdr:row>
      <xdr:rowOff>19050</xdr:rowOff>
    </xdr:to>
    <xdr:sp>
      <xdr:nvSpPr>
        <xdr:cNvPr id="240" name="Line 622"/>
        <xdr:cNvSpPr>
          <a:spLocks/>
        </xdr:cNvSpPr>
      </xdr:nvSpPr>
      <xdr:spPr>
        <a:xfrm flipH="1">
          <a:off x="134397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33</xdr:row>
      <xdr:rowOff>19050</xdr:rowOff>
    </xdr:from>
    <xdr:to>
      <xdr:col>18</xdr:col>
      <xdr:colOff>504825</xdr:colOff>
      <xdr:row>33</xdr:row>
      <xdr:rowOff>19050</xdr:rowOff>
    </xdr:to>
    <xdr:sp>
      <xdr:nvSpPr>
        <xdr:cNvPr id="241" name="Line 623"/>
        <xdr:cNvSpPr>
          <a:spLocks/>
        </xdr:cNvSpPr>
      </xdr:nvSpPr>
      <xdr:spPr>
        <a:xfrm flipH="1">
          <a:off x="134397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242" name="Line 624"/>
        <xdr:cNvSpPr>
          <a:spLocks/>
        </xdr:cNvSpPr>
      </xdr:nvSpPr>
      <xdr:spPr>
        <a:xfrm flipH="1">
          <a:off x="144113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243" name="Line 625"/>
        <xdr:cNvSpPr>
          <a:spLocks/>
        </xdr:cNvSpPr>
      </xdr:nvSpPr>
      <xdr:spPr>
        <a:xfrm flipH="1">
          <a:off x="144113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244" name="Line 626"/>
        <xdr:cNvSpPr>
          <a:spLocks/>
        </xdr:cNvSpPr>
      </xdr:nvSpPr>
      <xdr:spPr>
        <a:xfrm flipH="1">
          <a:off x="144113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245" name="Line 627"/>
        <xdr:cNvSpPr>
          <a:spLocks/>
        </xdr:cNvSpPr>
      </xdr:nvSpPr>
      <xdr:spPr>
        <a:xfrm flipH="1">
          <a:off x="144113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246" name="Line 628"/>
        <xdr:cNvSpPr>
          <a:spLocks/>
        </xdr:cNvSpPr>
      </xdr:nvSpPr>
      <xdr:spPr>
        <a:xfrm flipH="1">
          <a:off x="144113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247" name="Line 629"/>
        <xdr:cNvSpPr>
          <a:spLocks/>
        </xdr:cNvSpPr>
      </xdr:nvSpPr>
      <xdr:spPr>
        <a:xfrm flipH="1">
          <a:off x="144113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248" name="Line 630"/>
        <xdr:cNvSpPr>
          <a:spLocks/>
        </xdr:cNvSpPr>
      </xdr:nvSpPr>
      <xdr:spPr>
        <a:xfrm flipH="1">
          <a:off x="144113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249" name="Line 631"/>
        <xdr:cNvSpPr>
          <a:spLocks/>
        </xdr:cNvSpPr>
      </xdr:nvSpPr>
      <xdr:spPr>
        <a:xfrm flipH="1">
          <a:off x="144113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250" name="Line 632"/>
        <xdr:cNvSpPr>
          <a:spLocks/>
        </xdr:cNvSpPr>
      </xdr:nvSpPr>
      <xdr:spPr>
        <a:xfrm flipH="1">
          <a:off x="144113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251" name="Line 633"/>
        <xdr:cNvSpPr>
          <a:spLocks/>
        </xdr:cNvSpPr>
      </xdr:nvSpPr>
      <xdr:spPr>
        <a:xfrm flipH="1">
          <a:off x="144113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252" name="Line 634"/>
        <xdr:cNvSpPr>
          <a:spLocks/>
        </xdr:cNvSpPr>
      </xdr:nvSpPr>
      <xdr:spPr>
        <a:xfrm flipH="1">
          <a:off x="144113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253" name="Line 635"/>
        <xdr:cNvSpPr>
          <a:spLocks/>
        </xdr:cNvSpPr>
      </xdr:nvSpPr>
      <xdr:spPr>
        <a:xfrm flipH="1">
          <a:off x="144113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657225</xdr:colOff>
      <xdr:row>33</xdr:row>
      <xdr:rowOff>200025</xdr:rowOff>
    </xdr:from>
    <xdr:to>
      <xdr:col>19</xdr:col>
      <xdr:colOff>28575</xdr:colOff>
      <xdr:row>34</xdr:row>
      <xdr:rowOff>95250</xdr:rowOff>
    </xdr:to>
    <xdr:sp>
      <xdr:nvSpPr>
        <xdr:cNvPr id="254" name="kreslení 16"/>
        <xdr:cNvSpPr>
          <a:spLocks/>
        </xdr:cNvSpPr>
      </xdr:nvSpPr>
      <xdr:spPr>
        <a:xfrm>
          <a:off x="14106525" y="8934450"/>
          <a:ext cx="3429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342900</xdr:colOff>
      <xdr:row>28</xdr:row>
      <xdr:rowOff>114300</xdr:rowOff>
    </xdr:from>
    <xdr:to>
      <xdr:col>27</xdr:col>
      <xdr:colOff>19050</xdr:colOff>
      <xdr:row>28</xdr:row>
      <xdr:rowOff>114300</xdr:rowOff>
    </xdr:to>
    <xdr:sp>
      <xdr:nvSpPr>
        <xdr:cNvPr id="255" name="Line 639"/>
        <xdr:cNvSpPr>
          <a:spLocks/>
        </xdr:cNvSpPr>
      </xdr:nvSpPr>
      <xdr:spPr>
        <a:xfrm>
          <a:off x="19164300" y="7705725"/>
          <a:ext cx="21336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228600</xdr:colOff>
      <xdr:row>28</xdr:row>
      <xdr:rowOff>0</xdr:rowOff>
    </xdr:from>
    <xdr:ext cx="533400" cy="228600"/>
    <xdr:sp>
      <xdr:nvSpPr>
        <xdr:cNvPr id="256" name="text 7125"/>
        <xdr:cNvSpPr txBox="1">
          <a:spLocks noChangeArrowheads="1"/>
        </xdr:cNvSpPr>
      </xdr:nvSpPr>
      <xdr:spPr>
        <a:xfrm>
          <a:off x="20535900" y="75914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 editAs="absolute">
    <xdr:from>
      <xdr:col>2</xdr:col>
      <xdr:colOff>352425</xdr:colOff>
      <xdr:row>39</xdr:row>
      <xdr:rowOff>19050</xdr:rowOff>
    </xdr:from>
    <xdr:to>
      <xdr:col>2</xdr:col>
      <xdr:colOff>704850</xdr:colOff>
      <xdr:row>39</xdr:row>
      <xdr:rowOff>209550</xdr:rowOff>
    </xdr:to>
    <xdr:grpSp>
      <xdr:nvGrpSpPr>
        <xdr:cNvPr id="257" name="Group 641"/>
        <xdr:cNvGrpSpPr>
          <a:grpSpLocks noChangeAspect="1"/>
        </xdr:cNvGrpSpPr>
      </xdr:nvGrpSpPr>
      <xdr:grpSpPr>
        <a:xfrm>
          <a:off x="1000125" y="10125075"/>
          <a:ext cx="352425" cy="190500"/>
          <a:chOff x="578" y="43"/>
          <a:chExt cx="32" cy="20"/>
        </a:xfrm>
        <a:solidFill>
          <a:srgbClr val="FFFFFF"/>
        </a:solidFill>
      </xdr:grpSpPr>
      <xdr:sp>
        <xdr:nvSpPr>
          <xdr:cNvPr id="258" name="Line 642"/>
          <xdr:cNvSpPr>
            <a:spLocks noChangeAspect="1"/>
          </xdr:cNvSpPr>
        </xdr:nvSpPr>
        <xdr:spPr>
          <a:xfrm rot="10800000" flipH="1">
            <a:off x="594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Line 643"/>
          <xdr:cNvSpPr>
            <a:spLocks noChangeAspect="1"/>
          </xdr:cNvSpPr>
        </xdr:nvSpPr>
        <xdr:spPr>
          <a:xfrm rot="10800000">
            <a:off x="610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Line 644"/>
          <xdr:cNvSpPr>
            <a:spLocks noChangeAspect="1"/>
          </xdr:cNvSpPr>
        </xdr:nvSpPr>
        <xdr:spPr>
          <a:xfrm rot="10800000" flipV="1">
            <a:off x="594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Line 645"/>
          <xdr:cNvSpPr>
            <a:spLocks noChangeAspect="1"/>
          </xdr:cNvSpPr>
        </xdr:nvSpPr>
        <xdr:spPr>
          <a:xfrm rot="10800000">
            <a:off x="594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Line 646"/>
          <xdr:cNvSpPr>
            <a:spLocks noChangeAspect="1"/>
          </xdr:cNvSpPr>
        </xdr:nvSpPr>
        <xdr:spPr>
          <a:xfrm>
            <a:off x="58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647"/>
          <xdr:cNvSpPr>
            <a:spLocks noChangeAspect="1"/>
          </xdr:cNvSpPr>
        </xdr:nvSpPr>
        <xdr:spPr>
          <a:xfrm>
            <a:off x="578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581025</xdr:colOff>
      <xdr:row>37</xdr:row>
      <xdr:rowOff>28575</xdr:rowOff>
    </xdr:from>
    <xdr:to>
      <xdr:col>24</xdr:col>
      <xdr:colOff>933450</xdr:colOff>
      <xdr:row>37</xdr:row>
      <xdr:rowOff>219075</xdr:rowOff>
    </xdr:to>
    <xdr:grpSp>
      <xdr:nvGrpSpPr>
        <xdr:cNvPr id="264" name="Group 648"/>
        <xdr:cNvGrpSpPr>
          <a:grpSpLocks noChangeAspect="1"/>
        </xdr:cNvGrpSpPr>
      </xdr:nvGrpSpPr>
      <xdr:grpSpPr>
        <a:xfrm>
          <a:off x="19402425" y="9677400"/>
          <a:ext cx="352425" cy="190500"/>
          <a:chOff x="661" y="43"/>
          <a:chExt cx="32" cy="20"/>
        </a:xfrm>
        <a:solidFill>
          <a:srgbClr val="FFFFFF"/>
        </a:solidFill>
      </xdr:grpSpPr>
      <xdr:sp>
        <xdr:nvSpPr>
          <xdr:cNvPr id="265" name="Line 649"/>
          <xdr:cNvSpPr>
            <a:spLocks noChangeAspect="1"/>
          </xdr:cNvSpPr>
        </xdr:nvSpPr>
        <xdr:spPr>
          <a:xfrm rot="10800000" flipH="1">
            <a:off x="677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Line 650"/>
          <xdr:cNvSpPr>
            <a:spLocks noChangeAspect="1"/>
          </xdr:cNvSpPr>
        </xdr:nvSpPr>
        <xdr:spPr>
          <a:xfrm rot="10800000">
            <a:off x="661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Line 651"/>
          <xdr:cNvSpPr>
            <a:spLocks noChangeAspect="1"/>
          </xdr:cNvSpPr>
        </xdr:nvSpPr>
        <xdr:spPr>
          <a:xfrm rot="10800000" flipV="1">
            <a:off x="661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Line 652"/>
          <xdr:cNvSpPr>
            <a:spLocks noChangeAspect="1"/>
          </xdr:cNvSpPr>
        </xdr:nvSpPr>
        <xdr:spPr>
          <a:xfrm rot="10800000">
            <a:off x="661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Line 653"/>
          <xdr:cNvSpPr>
            <a:spLocks noChangeAspect="1"/>
          </xdr:cNvSpPr>
        </xdr:nvSpPr>
        <xdr:spPr>
          <a:xfrm>
            <a:off x="677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654"/>
          <xdr:cNvSpPr>
            <a:spLocks noChangeAspect="1"/>
          </xdr:cNvSpPr>
        </xdr:nvSpPr>
        <xdr:spPr>
          <a:xfrm>
            <a:off x="69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285750</xdr:colOff>
      <xdr:row>38</xdr:row>
      <xdr:rowOff>0</xdr:rowOff>
    </xdr:from>
    <xdr:to>
      <xdr:col>11</xdr:col>
      <xdr:colOff>295275</xdr:colOff>
      <xdr:row>39</xdr:row>
      <xdr:rowOff>0</xdr:rowOff>
    </xdr:to>
    <xdr:sp>
      <xdr:nvSpPr>
        <xdr:cNvPr id="271" name="text 24"/>
        <xdr:cNvSpPr txBox="1">
          <a:spLocks noChangeArrowheads="1"/>
        </xdr:cNvSpPr>
      </xdr:nvSpPr>
      <xdr:spPr>
        <a:xfrm>
          <a:off x="1905000" y="9877425"/>
          <a:ext cx="5953125" cy="228600"/>
        </a:xfrm>
        <a:prstGeom prst="rect">
          <a:avLst/>
        </a:pr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</xdr:col>
      <xdr:colOff>219075</xdr:colOff>
      <xdr:row>39</xdr:row>
      <xdr:rowOff>133350</xdr:rowOff>
    </xdr:from>
    <xdr:ext cx="314325" cy="495300"/>
    <xdr:sp>
      <xdr:nvSpPr>
        <xdr:cNvPr id="272" name="text 215"/>
        <xdr:cNvSpPr txBox="1">
          <a:spLocks noChangeArrowheads="1"/>
        </xdr:cNvSpPr>
      </xdr:nvSpPr>
      <xdr:spPr>
        <a:xfrm>
          <a:off x="1838325" y="10239375"/>
          <a:ext cx="31432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30,380</a:t>
          </a:r>
        </a:p>
      </xdr:txBody>
    </xdr:sp>
    <xdr:clientData/>
  </xdr:oneCellAnchor>
  <xdr:oneCellAnchor>
    <xdr:from>
      <xdr:col>11</xdr:col>
      <xdr:colOff>152400</xdr:colOff>
      <xdr:row>39</xdr:row>
      <xdr:rowOff>114300</xdr:rowOff>
    </xdr:from>
    <xdr:ext cx="323850" cy="495300"/>
    <xdr:sp>
      <xdr:nvSpPr>
        <xdr:cNvPr id="273" name="text 215"/>
        <xdr:cNvSpPr txBox="1">
          <a:spLocks noChangeArrowheads="1"/>
        </xdr:cNvSpPr>
      </xdr:nvSpPr>
      <xdr:spPr>
        <a:xfrm>
          <a:off x="7715250" y="10220325"/>
          <a:ext cx="32385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30,542</a:t>
          </a:r>
        </a:p>
      </xdr:txBody>
    </xdr:sp>
    <xdr:clientData/>
  </xdr:one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274" name="Line 659"/>
        <xdr:cNvSpPr>
          <a:spLocks/>
        </xdr:cNvSpPr>
      </xdr:nvSpPr>
      <xdr:spPr>
        <a:xfrm flipH="1">
          <a:off x="45815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275" name="Line 660"/>
        <xdr:cNvSpPr>
          <a:spLocks/>
        </xdr:cNvSpPr>
      </xdr:nvSpPr>
      <xdr:spPr>
        <a:xfrm flipH="1">
          <a:off x="45815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342900</xdr:colOff>
      <xdr:row>36</xdr:row>
      <xdr:rowOff>219075</xdr:rowOff>
    </xdr:from>
    <xdr:to>
      <xdr:col>17</xdr:col>
      <xdr:colOff>647700</xdr:colOff>
      <xdr:row>38</xdr:row>
      <xdr:rowOff>114300</xdr:rowOff>
    </xdr:to>
    <xdr:grpSp>
      <xdr:nvGrpSpPr>
        <xdr:cNvPr id="276" name="Group 661"/>
        <xdr:cNvGrpSpPr>
          <a:grpSpLocks noChangeAspect="1"/>
        </xdr:cNvGrpSpPr>
      </xdr:nvGrpSpPr>
      <xdr:grpSpPr>
        <a:xfrm>
          <a:off x="12820650" y="9639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77" name="Line 66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66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323850</xdr:colOff>
      <xdr:row>31</xdr:row>
      <xdr:rowOff>209550</xdr:rowOff>
    </xdr:from>
    <xdr:to>
      <xdr:col>19</xdr:col>
      <xdr:colOff>628650</xdr:colOff>
      <xdr:row>33</xdr:row>
      <xdr:rowOff>114300</xdr:rowOff>
    </xdr:to>
    <xdr:grpSp>
      <xdr:nvGrpSpPr>
        <xdr:cNvPr id="279" name="Group 665"/>
        <xdr:cNvGrpSpPr>
          <a:grpSpLocks noChangeAspect="1"/>
        </xdr:cNvGrpSpPr>
      </xdr:nvGrpSpPr>
      <xdr:grpSpPr>
        <a:xfrm>
          <a:off x="14744700" y="84867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80" name="Line 66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66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657225</xdr:colOff>
      <xdr:row>29</xdr:row>
      <xdr:rowOff>114300</xdr:rowOff>
    </xdr:from>
    <xdr:to>
      <xdr:col>21</xdr:col>
      <xdr:colOff>552450</xdr:colOff>
      <xdr:row>30</xdr:row>
      <xdr:rowOff>114300</xdr:rowOff>
    </xdr:to>
    <xdr:sp>
      <xdr:nvSpPr>
        <xdr:cNvPr id="282" name="Line 668"/>
        <xdr:cNvSpPr>
          <a:spLocks/>
        </xdr:cNvSpPr>
      </xdr:nvSpPr>
      <xdr:spPr>
        <a:xfrm flipV="1">
          <a:off x="16049625" y="7934325"/>
          <a:ext cx="866775" cy="228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542925</xdr:colOff>
      <xdr:row>29</xdr:row>
      <xdr:rowOff>0</xdr:rowOff>
    </xdr:from>
    <xdr:to>
      <xdr:col>22</xdr:col>
      <xdr:colOff>361950</xdr:colOff>
      <xdr:row>29</xdr:row>
      <xdr:rowOff>114300</xdr:rowOff>
    </xdr:to>
    <xdr:sp>
      <xdr:nvSpPr>
        <xdr:cNvPr id="283" name="Line 669"/>
        <xdr:cNvSpPr>
          <a:spLocks/>
        </xdr:cNvSpPr>
      </xdr:nvSpPr>
      <xdr:spPr>
        <a:xfrm flipH="1">
          <a:off x="16906875" y="7820025"/>
          <a:ext cx="790575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371475</xdr:colOff>
      <xdr:row>28</xdr:row>
      <xdr:rowOff>152400</xdr:rowOff>
    </xdr:from>
    <xdr:to>
      <xdr:col>23</xdr:col>
      <xdr:colOff>142875</xdr:colOff>
      <xdr:row>29</xdr:row>
      <xdr:rowOff>0</xdr:rowOff>
    </xdr:to>
    <xdr:sp>
      <xdr:nvSpPr>
        <xdr:cNvPr id="284" name="Line 670"/>
        <xdr:cNvSpPr>
          <a:spLocks/>
        </xdr:cNvSpPr>
      </xdr:nvSpPr>
      <xdr:spPr>
        <a:xfrm flipV="1">
          <a:off x="17706975" y="7743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142875</xdr:colOff>
      <xdr:row>28</xdr:row>
      <xdr:rowOff>114300</xdr:rowOff>
    </xdr:from>
    <xdr:to>
      <xdr:col>24</xdr:col>
      <xdr:colOff>371475</xdr:colOff>
      <xdr:row>28</xdr:row>
      <xdr:rowOff>152400</xdr:rowOff>
    </xdr:to>
    <xdr:sp>
      <xdr:nvSpPr>
        <xdr:cNvPr id="285" name="Line 671"/>
        <xdr:cNvSpPr>
          <a:spLocks/>
        </xdr:cNvSpPr>
      </xdr:nvSpPr>
      <xdr:spPr>
        <a:xfrm flipV="1">
          <a:off x="18449925" y="77057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466725</xdr:colOff>
      <xdr:row>34</xdr:row>
      <xdr:rowOff>76200</xdr:rowOff>
    </xdr:from>
    <xdr:to>
      <xdr:col>29</xdr:col>
      <xdr:colOff>238125</xdr:colOff>
      <xdr:row>34</xdr:row>
      <xdr:rowOff>114300</xdr:rowOff>
    </xdr:to>
    <xdr:sp>
      <xdr:nvSpPr>
        <xdr:cNvPr id="286" name="Line 672"/>
        <xdr:cNvSpPr>
          <a:spLocks/>
        </xdr:cNvSpPr>
      </xdr:nvSpPr>
      <xdr:spPr>
        <a:xfrm>
          <a:off x="22259925" y="90392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238125</xdr:colOff>
      <xdr:row>34</xdr:row>
      <xdr:rowOff>0</xdr:rowOff>
    </xdr:from>
    <xdr:to>
      <xdr:col>28</xdr:col>
      <xdr:colOff>466725</xdr:colOff>
      <xdr:row>34</xdr:row>
      <xdr:rowOff>76200</xdr:rowOff>
    </xdr:to>
    <xdr:sp>
      <xdr:nvSpPr>
        <xdr:cNvPr id="287" name="Line 673"/>
        <xdr:cNvSpPr>
          <a:spLocks/>
        </xdr:cNvSpPr>
      </xdr:nvSpPr>
      <xdr:spPr>
        <a:xfrm>
          <a:off x="21516975" y="89630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466725</xdr:colOff>
      <xdr:row>33</xdr:row>
      <xdr:rowOff>114300</xdr:rowOff>
    </xdr:from>
    <xdr:to>
      <xdr:col>27</xdr:col>
      <xdr:colOff>238125</xdr:colOff>
      <xdr:row>34</xdr:row>
      <xdr:rowOff>0</xdr:rowOff>
    </xdr:to>
    <xdr:sp>
      <xdr:nvSpPr>
        <xdr:cNvPr id="288" name="Line 674"/>
        <xdr:cNvSpPr>
          <a:spLocks/>
        </xdr:cNvSpPr>
      </xdr:nvSpPr>
      <xdr:spPr>
        <a:xfrm>
          <a:off x="20774025" y="88487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31</xdr:row>
      <xdr:rowOff>114300</xdr:rowOff>
    </xdr:from>
    <xdr:to>
      <xdr:col>26</xdr:col>
      <xdr:colOff>476250</xdr:colOff>
      <xdr:row>33</xdr:row>
      <xdr:rowOff>114300</xdr:rowOff>
    </xdr:to>
    <xdr:sp>
      <xdr:nvSpPr>
        <xdr:cNvPr id="289" name="Line 675"/>
        <xdr:cNvSpPr>
          <a:spLocks/>
        </xdr:cNvSpPr>
      </xdr:nvSpPr>
      <xdr:spPr>
        <a:xfrm>
          <a:off x="18554700" y="839152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247650</xdr:colOff>
      <xdr:row>34</xdr:row>
      <xdr:rowOff>114300</xdr:rowOff>
    </xdr:from>
    <xdr:to>
      <xdr:col>30</xdr:col>
      <xdr:colOff>247650</xdr:colOff>
      <xdr:row>34</xdr:row>
      <xdr:rowOff>114300</xdr:rowOff>
    </xdr:to>
    <xdr:sp>
      <xdr:nvSpPr>
        <xdr:cNvPr id="290" name="Line 676"/>
        <xdr:cNvSpPr>
          <a:spLocks/>
        </xdr:cNvSpPr>
      </xdr:nvSpPr>
      <xdr:spPr>
        <a:xfrm>
          <a:off x="23012400" y="9077325"/>
          <a:ext cx="5143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34</xdr:row>
      <xdr:rowOff>0</xdr:rowOff>
    </xdr:from>
    <xdr:to>
      <xdr:col>32</xdr:col>
      <xdr:colOff>228600</xdr:colOff>
      <xdr:row>34</xdr:row>
      <xdr:rowOff>76200</xdr:rowOff>
    </xdr:to>
    <xdr:sp>
      <xdr:nvSpPr>
        <xdr:cNvPr id="291" name="Line 680"/>
        <xdr:cNvSpPr>
          <a:spLocks/>
        </xdr:cNvSpPr>
      </xdr:nvSpPr>
      <xdr:spPr>
        <a:xfrm flipV="1">
          <a:off x="24250650" y="89630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228600</xdr:colOff>
      <xdr:row>34</xdr:row>
      <xdr:rowOff>76200</xdr:rowOff>
    </xdr:from>
    <xdr:to>
      <xdr:col>31</xdr:col>
      <xdr:colOff>0</xdr:colOff>
      <xdr:row>34</xdr:row>
      <xdr:rowOff>114300</xdr:rowOff>
    </xdr:to>
    <xdr:sp>
      <xdr:nvSpPr>
        <xdr:cNvPr id="292" name="Line 681"/>
        <xdr:cNvSpPr>
          <a:spLocks/>
        </xdr:cNvSpPr>
      </xdr:nvSpPr>
      <xdr:spPr>
        <a:xfrm flipV="1">
          <a:off x="23507700" y="90392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228600</xdr:colOff>
      <xdr:row>33</xdr:row>
      <xdr:rowOff>95250</xdr:rowOff>
    </xdr:from>
    <xdr:to>
      <xdr:col>33</xdr:col>
      <xdr:colOff>123825</xdr:colOff>
      <xdr:row>34</xdr:row>
      <xdr:rowOff>0</xdr:rowOff>
    </xdr:to>
    <xdr:sp>
      <xdr:nvSpPr>
        <xdr:cNvPr id="293" name="Line 682"/>
        <xdr:cNvSpPr>
          <a:spLocks/>
        </xdr:cNvSpPr>
      </xdr:nvSpPr>
      <xdr:spPr>
        <a:xfrm flipV="1">
          <a:off x="24993600" y="8829675"/>
          <a:ext cx="866775" cy="1333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33</xdr:col>
      <xdr:colOff>9525</xdr:colOff>
      <xdr:row>34</xdr:row>
      <xdr:rowOff>219075</xdr:rowOff>
    </xdr:from>
    <xdr:ext cx="971550" cy="457200"/>
    <xdr:sp>
      <xdr:nvSpPr>
        <xdr:cNvPr id="294" name="text 774"/>
        <xdr:cNvSpPr txBox="1">
          <a:spLocks noChangeArrowheads="1"/>
        </xdr:cNvSpPr>
      </xdr:nvSpPr>
      <xdr:spPr>
        <a:xfrm>
          <a:off x="25746075" y="918210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31,049</a:t>
          </a:r>
        </a:p>
      </xdr:txBody>
    </xdr:sp>
    <xdr:clientData/>
  </xdr:oneCellAnchor>
  <xdr:twoCellAnchor>
    <xdr:from>
      <xdr:col>33</xdr:col>
      <xdr:colOff>514350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295" name="Line 686"/>
        <xdr:cNvSpPr>
          <a:spLocks/>
        </xdr:cNvSpPr>
      </xdr:nvSpPr>
      <xdr:spPr>
        <a:xfrm flipH="1">
          <a:off x="2625090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296" name="Line 687"/>
        <xdr:cNvSpPr>
          <a:spLocks/>
        </xdr:cNvSpPr>
      </xdr:nvSpPr>
      <xdr:spPr>
        <a:xfrm flipH="1">
          <a:off x="2625090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297" name="Line 688"/>
        <xdr:cNvSpPr>
          <a:spLocks/>
        </xdr:cNvSpPr>
      </xdr:nvSpPr>
      <xdr:spPr>
        <a:xfrm flipH="1">
          <a:off x="2625090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298" name="Line 689"/>
        <xdr:cNvSpPr>
          <a:spLocks/>
        </xdr:cNvSpPr>
      </xdr:nvSpPr>
      <xdr:spPr>
        <a:xfrm flipH="1">
          <a:off x="2625090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299" name="Line 690"/>
        <xdr:cNvSpPr>
          <a:spLocks/>
        </xdr:cNvSpPr>
      </xdr:nvSpPr>
      <xdr:spPr>
        <a:xfrm flipH="1">
          <a:off x="2625090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00" name="Line 691"/>
        <xdr:cNvSpPr>
          <a:spLocks/>
        </xdr:cNvSpPr>
      </xdr:nvSpPr>
      <xdr:spPr>
        <a:xfrm flipH="1">
          <a:off x="2625090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01" name="Line 692"/>
        <xdr:cNvSpPr>
          <a:spLocks/>
        </xdr:cNvSpPr>
      </xdr:nvSpPr>
      <xdr:spPr>
        <a:xfrm flipH="1">
          <a:off x="2625090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02" name="Line 693"/>
        <xdr:cNvSpPr>
          <a:spLocks/>
        </xdr:cNvSpPr>
      </xdr:nvSpPr>
      <xdr:spPr>
        <a:xfrm flipH="1">
          <a:off x="2625090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03" name="Line 694"/>
        <xdr:cNvSpPr>
          <a:spLocks/>
        </xdr:cNvSpPr>
      </xdr:nvSpPr>
      <xdr:spPr>
        <a:xfrm flipH="1">
          <a:off x="2625090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04" name="Line 695"/>
        <xdr:cNvSpPr>
          <a:spLocks/>
        </xdr:cNvSpPr>
      </xdr:nvSpPr>
      <xdr:spPr>
        <a:xfrm flipH="1">
          <a:off x="2625090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05" name="Line 696"/>
        <xdr:cNvSpPr>
          <a:spLocks/>
        </xdr:cNvSpPr>
      </xdr:nvSpPr>
      <xdr:spPr>
        <a:xfrm flipH="1">
          <a:off x="2625090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06" name="Line 697"/>
        <xdr:cNvSpPr>
          <a:spLocks/>
        </xdr:cNvSpPr>
      </xdr:nvSpPr>
      <xdr:spPr>
        <a:xfrm flipH="1">
          <a:off x="2625090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07" name="Line 698"/>
        <xdr:cNvSpPr>
          <a:spLocks/>
        </xdr:cNvSpPr>
      </xdr:nvSpPr>
      <xdr:spPr>
        <a:xfrm flipH="1">
          <a:off x="2625090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08" name="Line 699"/>
        <xdr:cNvSpPr>
          <a:spLocks/>
        </xdr:cNvSpPr>
      </xdr:nvSpPr>
      <xdr:spPr>
        <a:xfrm flipH="1">
          <a:off x="2625090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09" name="Line 700"/>
        <xdr:cNvSpPr>
          <a:spLocks/>
        </xdr:cNvSpPr>
      </xdr:nvSpPr>
      <xdr:spPr>
        <a:xfrm flipH="1">
          <a:off x="2625090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10" name="Line 701"/>
        <xdr:cNvSpPr>
          <a:spLocks/>
        </xdr:cNvSpPr>
      </xdr:nvSpPr>
      <xdr:spPr>
        <a:xfrm flipH="1">
          <a:off x="2625090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11" name="Line 702"/>
        <xdr:cNvSpPr>
          <a:spLocks/>
        </xdr:cNvSpPr>
      </xdr:nvSpPr>
      <xdr:spPr>
        <a:xfrm flipH="1">
          <a:off x="2625090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12" name="Line 703"/>
        <xdr:cNvSpPr>
          <a:spLocks/>
        </xdr:cNvSpPr>
      </xdr:nvSpPr>
      <xdr:spPr>
        <a:xfrm flipH="1">
          <a:off x="2625090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13" name="Line 704"/>
        <xdr:cNvSpPr>
          <a:spLocks/>
        </xdr:cNvSpPr>
      </xdr:nvSpPr>
      <xdr:spPr>
        <a:xfrm flipH="1">
          <a:off x="2625090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14" name="Line 705"/>
        <xdr:cNvSpPr>
          <a:spLocks/>
        </xdr:cNvSpPr>
      </xdr:nvSpPr>
      <xdr:spPr>
        <a:xfrm flipH="1">
          <a:off x="2625090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15" name="Line 706"/>
        <xdr:cNvSpPr>
          <a:spLocks/>
        </xdr:cNvSpPr>
      </xdr:nvSpPr>
      <xdr:spPr>
        <a:xfrm flipH="1">
          <a:off x="2625090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16" name="Line 707"/>
        <xdr:cNvSpPr>
          <a:spLocks/>
        </xdr:cNvSpPr>
      </xdr:nvSpPr>
      <xdr:spPr>
        <a:xfrm flipH="1">
          <a:off x="2625090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17" name="Line 708"/>
        <xdr:cNvSpPr>
          <a:spLocks/>
        </xdr:cNvSpPr>
      </xdr:nvSpPr>
      <xdr:spPr>
        <a:xfrm flipH="1">
          <a:off x="2625090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18" name="Line 709"/>
        <xdr:cNvSpPr>
          <a:spLocks/>
        </xdr:cNvSpPr>
      </xdr:nvSpPr>
      <xdr:spPr>
        <a:xfrm flipH="1">
          <a:off x="2625090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26</xdr:row>
      <xdr:rowOff>19050</xdr:rowOff>
    </xdr:from>
    <xdr:to>
      <xdr:col>31</xdr:col>
      <xdr:colOff>504825</xdr:colOff>
      <xdr:row>26</xdr:row>
      <xdr:rowOff>19050</xdr:rowOff>
    </xdr:to>
    <xdr:sp>
      <xdr:nvSpPr>
        <xdr:cNvPr id="319" name="Line 711"/>
        <xdr:cNvSpPr>
          <a:spLocks/>
        </xdr:cNvSpPr>
      </xdr:nvSpPr>
      <xdr:spPr>
        <a:xfrm flipH="1">
          <a:off x="242411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26</xdr:row>
      <xdr:rowOff>19050</xdr:rowOff>
    </xdr:from>
    <xdr:to>
      <xdr:col>31</xdr:col>
      <xdr:colOff>504825</xdr:colOff>
      <xdr:row>26</xdr:row>
      <xdr:rowOff>19050</xdr:rowOff>
    </xdr:to>
    <xdr:sp>
      <xdr:nvSpPr>
        <xdr:cNvPr id="320" name="Line 712"/>
        <xdr:cNvSpPr>
          <a:spLocks/>
        </xdr:cNvSpPr>
      </xdr:nvSpPr>
      <xdr:spPr>
        <a:xfrm flipH="1">
          <a:off x="242411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26</xdr:row>
      <xdr:rowOff>19050</xdr:rowOff>
    </xdr:from>
    <xdr:to>
      <xdr:col>31</xdr:col>
      <xdr:colOff>504825</xdr:colOff>
      <xdr:row>26</xdr:row>
      <xdr:rowOff>19050</xdr:rowOff>
    </xdr:to>
    <xdr:sp>
      <xdr:nvSpPr>
        <xdr:cNvPr id="321" name="Line 713"/>
        <xdr:cNvSpPr>
          <a:spLocks/>
        </xdr:cNvSpPr>
      </xdr:nvSpPr>
      <xdr:spPr>
        <a:xfrm flipH="1">
          <a:off x="242411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26</xdr:row>
      <xdr:rowOff>19050</xdr:rowOff>
    </xdr:from>
    <xdr:to>
      <xdr:col>31</xdr:col>
      <xdr:colOff>504825</xdr:colOff>
      <xdr:row>26</xdr:row>
      <xdr:rowOff>19050</xdr:rowOff>
    </xdr:to>
    <xdr:sp>
      <xdr:nvSpPr>
        <xdr:cNvPr id="322" name="Line 714"/>
        <xdr:cNvSpPr>
          <a:spLocks/>
        </xdr:cNvSpPr>
      </xdr:nvSpPr>
      <xdr:spPr>
        <a:xfrm flipH="1">
          <a:off x="242411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26</xdr:row>
      <xdr:rowOff>19050</xdr:rowOff>
    </xdr:from>
    <xdr:to>
      <xdr:col>31</xdr:col>
      <xdr:colOff>504825</xdr:colOff>
      <xdr:row>26</xdr:row>
      <xdr:rowOff>19050</xdr:rowOff>
    </xdr:to>
    <xdr:sp>
      <xdr:nvSpPr>
        <xdr:cNvPr id="323" name="Line 715"/>
        <xdr:cNvSpPr>
          <a:spLocks/>
        </xdr:cNvSpPr>
      </xdr:nvSpPr>
      <xdr:spPr>
        <a:xfrm flipH="1">
          <a:off x="242411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26</xdr:row>
      <xdr:rowOff>19050</xdr:rowOff>
    </xdr:from>
    <xdr:to>
      <xdr:col>31</xdr:col>
      <xdr:colOff>504825</xdr:colOff>
      <xdr:row>26</xdr:row>
      <xdr:rowOff>19050</xdr:rowOff>
    </xdr:to>
    <xdr:sp>
      <xdr:nvSpPr>
        <xdr:cNvPr id="324" name="Line 716"/>
        <xdr:cNvSpPr>
          <a:spLocks/>
        </xdr:cNvSpPr>
      </xdr:nvSpPr>
      <xdr:spPr>
        <a:xfrm flipH="1">
          <a:off x="242411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26</xdr:row>
      <xdr:rowOff>19050</xdr:rowOff>
    </xdr:from>
    <xdr:to>
      <xdr:col>31</xdr:col>
      <xdr:colOff>504825</xdr:colOff>
      <xdr:row>26</xdr:row>
      <xdr:rowOff>19050</xdr:rowOff>
    </xdr:to>
    <xdr:sp>
      <xdr:nvSpPr>
        <xdr:cNvPr id="325" name="Line 717"/>
        <xdr:cNvSpPr>
          <a:spLocks/>
        </xdr:cNvSpPr>
      </xdr:nvSpPr>
      <xdr:spPr>
        <a:xfrm flipH="1">
          <a:off x="242411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26</xdr:row>
      <xdr:rowOff>19050</xdr:rowOff>
    </xdr:from>
    <xdr:to>
      <xdr:col>31</xdr:col>
      <xdr:colOff>504825</xdr:colOff>
      <xdr:row>26</xdr:row>
      <xdr:rowOff>19050</xdr:rowOff>
    </xdr:to>
    <xdr:sp>
      <xdr:nvSpPr>
        <xdr:cNvPr id="326" name="Line 718"/>
        <xdr:cNvSpPr>
          <a:spLocks/>
        </xdr:cNvSpPr>
      </xdr:nvSpPr>
      <xdr:spPr>
        <a:xfrm flipH="1">
          <a:off x="242411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26</xdr:row>
      <xdr:rowOff>19050</xdr:rowOff>
    </xdr:from>
    <xdr:to>
      <xdr:col>31</xdr:col>
      <xdr:colOff>504825</xdr:colOff>
      <xdr:row>26</xdr:row>
      <xdr:rowOff>19050</xdr:rowOff>
    </xdr:to>
    <xdr:sp>
      <xdr:nvSpPr>
        <xdr:cNvPr id="327" name="Line 719"/>
        <xdr:cNvSpPr>
          <a:spLocks/>
        </xdr:cNvSpPr>
      </xdr:nvSpPr>
      <xdr:spPr>
        <a:xfrm flipH="1">
          <a:off x="242411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26</xdr:row>
      <xdr:rowOff>19050</xdr:rowOff>
    </xdr:from>
    <xdr:to>
      <xdr:col>31</xdr:col>
      <xdr:colOff>504825</xdr:colOff>
      <xdr:row>26</xdr:row>
      <xdr:rowOff>19050</xdr:rowOff>
    </xdr:to>
    <xdr:sp>
      <xdr:nvSpPr>
        <xdr:cNvPr id="328" name="Line 720"/>
        <xdr:cNvSpPr>
          <a:spLocks/>
        </xdr:cNvSpPr>
      </xdr:nvSpPr>
      <xdr:spPr>
        <a:xfrm flipH="1">
          <a:off x="242411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26</xdr:row>
      <xdr:rowOff>19050</xdr:rowOff>
    </xdr:from>
    <xdr:to>
      <xdr:col>31</xdr:col>
      <xdr:colOff>504825</xdr:colOff>
      <xdr:row>26</xdr:row>
      <xdr:rowOff>19050</xdr:rowOff>
    </xdr:to>
    <xdr:sp>
      <xdr:nvSpPr>
        <xdr:cNvPr id="329" name="Line 721"/>
        <xdr:cNvSpPr>
          <a:spLocks/>
        </xdr:cNvSpPr>
      </xdr:nvSpPr>
      <xdr:spPr>
        <a:xfrm flipH="1">
          <a:off x="242411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26</xdr:row>
      <xdr:rowOff>19050</xdr:rowOff>
    </xdr:from>
    <xdr:to>
      <xdr:col>31</xdr:col>
      <xdr:colOff>504825</xdr:colOff>
      <xdr:row>26</xdr:row>
      <xdr:rowOff>19050</xdr:rowOff>
    </xdr:to>
    <xdr:sp>
      <xdr:nvSpPr>
        <xdr:cNvPr id="330" name="Line 722"/>
        <xdr:cNvSpPr>
          <a:spLocks/>
        </xdr:cNvSpPr>
      </xdr:nvSpPr>
      <xdr:spPr>
        <a:xfrm flipH="1">
          <a:off x="242411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26</xdr:row>
      <xdr:rowOff>19050</xdr:rowOff>
    </xdr:from>
    <xdr:to>
      <xdr:col>31</xdr:col>
      <xdr:colOff>504825</xdr:colOff>
      <xdr:row>26</xdr:row>
      <xdr:rowOff>19050</xdr:rowOff>
    </xdr:to>
    <xdr:sp>
      <xdr:nvSpPr>
        <xdr:cNvPr id="331" name="Line 723"/>
        <xdr:cNvSpPr>
          <a:spLocks/>
        </xdr:cNvSpPr>
      </xdr:nvSpPr>
      <xdr:spPr>
        <a:xfrm flipH="1">
          <a:off x="242411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26</xdr:row>
      <xdr:rowOff>19050</xdr:rowOff>
    </xdr:from>
    <xdr:to>
      <xdr:col>31</xdr:col>
      <xdr:colOff>504825</xdr:colOff>
      <xdr:row>26</xdr:row>
      <xdr:rowOff>19050</xdr:rowOff>
    </xdr:to>
    <xdr:sp>
      <xdr:nvSpPr>
        <xdr:cNvPr id="332" name="Line 724"/>
        <xdr:cNvSpPr>
          <a:spLocks/>
        </xdr:cNvSpPr>
      </xdr:nvSpPr>
      <xdr:spPr>
        <a:xfrm flipH="1">
          <a:off x="242411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26</xdr:row>
      <xdr:rowOff>19050</xdr:rowOff>
    </xdr:from>
    <xdr:to>
      <xdr:col>31</xdr:col>
      <xdr:colOff>504825</xdr:colOff>
      <xdr:row>26</xdr:row>
      <xdr:rowOff>19050</xdr:rowOff>
    </xdr:to>
    <xdr:sp>
      <xdr:nvSpPr>
        <xdr:cNvPr id="333" name="Line 725"/>
        <xdr:cNvSpPr>
          <a:spLocks/>
        </xdr:cNvSpPr>
      </xdr:nvSpPr>
      <xdr:spPr>
        <a:xfrm flipH="1">
          <a:off x="242411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26</xdr:row>
      <xdr:rowOff>19050</xdr:rowOff>
    </xdr:from>
    <xdr:to>
      <xdr:col>31</xdr:col>
      <xdr:colOff>504825</xdr:colOff>
      <xdr:row>26</xdr:row>
      <xdr:rowOff>19050</xdr:rowOff>
    </xdr:to>
    <xdr:sp>
      <xdr:nvSpPr>
        <xdr:cNvPr id="334" name="Line 726"/>
        <xdr:cNvSpPr>
          <a:spLocks/>
        </xdr:cNvSpPr>
      </xdr:nvSpPr>
      <xdr:spPr>
        <a:xfrm flipH="1">
          <a:off x="242411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26</xdr:row>
      <xdr:rowOff>19050</xdr:rowOff>
    </xdr:from>
    <xdr:to>
      <xdr:col>31</xdr:col>
      <xdr:colOff>504825</xdr:colOff>
      <xdr:row>26</xdr:row>
      <xdr:rowOff>19050</xdr:rowOff>
    </xdr:to>
    <xdr:sp>
      <xdr:nvSpPr>
        <xdr:cNvPr id="335" name="Line 727"/>
        <xdr:cNvSpPr>
          <a:spLocks/>
        </xdr:cNvSpPr>
      </xdr:nvSpPr>
      <xdr:spPr>
        <a:xfrm flipH="1">
          <a:off x="242411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26</xdr:row>
      <xdr:rowOff>19050</xdr:rowOff>
    </xdr:from>
    <xdr:to>
      <xdr:col>31</xdr:col>
      <xdr:colOff>504825</xdr:colOff>
      <xdr:row>26</xdr:row>
      <xdr:rowOff>19050</xdr:rowOff>
    </xdr:to>
    <xdr:sp>
      <xdr:nvSpPr>
        <xdr:cNvPr id="336" name="Line 728"/>
        <xdr:cNvSpPr>
          <a:spLocks/>
        </xdr:cNvSpPr>
      </xdr:nvSpPr>
      <xdr:spPr>
        <a:xfrm flipH="1">
          <a:off x="242411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26</xdr:row>
      <xdr:rowOff>19050</xdr:rowOff>
    </xdr:from>
    <xdr:to>
      <xdr:col>31</xdr:col>
      <xdr:colOff>504825</xdr:colOff>
      <xdr:row>26</xdr:row>
      <xdr:rowOff>19050</xdr:rowOff>
    </xdr:to>
    <xdr:sp>
      <xdr:nvSpPr>
        <xdr:cNvPr id="337" name="Line 729"/>
        <xdr:cNvSpPr>
          <a:spLocks/>
        </xdr:cNvSpPr>
      </xdr:nvSpPr>
      <xdr:spPr>
        <a:xfrm flipH="1">
          <a:off x="242411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26</xdr:row>
      <xdr:rowOff>19050</xdr:rowOff>
    </xdr:from>
    <xdr:to>
      <xdr:col>31</xdr:col>
      <xdr:colOff>504825</xdr:colOff>
      <xdr:row>26</xdr:row>
      <xdr:rowOff>19050</xdr:rowOff>
    </xdr:to>
    <xdr:sp>
      <xdr:nvSpPr>
        <xdr:cNvPr id="338" name="Line 730"/>
        <xdr:cNvSpPr>
          <a:spLocks/>
        </xdr:cNvSpPr>
      </xdr:nvSpPr>
      <xdr:spPr>
        <a:xfrm flipH="1">
          <a:off x="242411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26</xdr:row>
      <xdr:rowOff>19050</xdr:rowOff>
    </xdr:from>
    <xdr:to>
      <xdr:col>31</xdr:col>
      <xdr:colOff>504825</xdr:colOff>
      <xdr:row>26</xdr:row>
      <xdr:rowOff>19050</xdr:rowOff>
    </xdr:to>
    <xdr:sp>
      <xdr:nvSpPr>
        <xdr:cNvPr id="339" name="Line 731"/>
        <xdr:cNvSpPr>
          <a:spLocks/>
        </xdr:cNvSpPr>
      </xdr:nvSpPr>
      <xdr:spPr>
        <a:xfrm flipH="1">
          <a:off x="242411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26</xdr:row>
      <xdr:rowOff>19050</xdr:rowOff>
    </xdr:from>
    <xdr:to>
      <xdr:col>31</xdr:col>
      <xdr:colOff>504825</xdr:colOff>
      <xdr:row>26</xdr:row>
      <xdr:rowOff>19050</xdr:rowOff>
    </xdr:to>
    <xdr:sp>
      <xdr:nvSpPr>
        <xdr:cNvPr id="340" name="Line 732"/>
        <xdr:cNvSpPr>
          <a:spLocks/>
        </xdr:cNvSpPr>
      </xdr:nvSpPr>
      <xdr:spPr>
        <a:xfrm flipH="1">
          <a:off x="242411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26</xdr:row>
      <xdr:rowOff>19050</xdr:rowOff>
    </xdr:from>
    <xdr:to>
      <xdr:col>31</xdr:col>
      <xdr:colOff>504825</xdr:colOff>
      <xdr:row>26</xdr:row>
      <xdr:rowOff>19050</xdr:rowOff>
    </xdr:to>
    <xdr:sp>
      <xdr:nvSpPr>
        <xdr:cNvPr id="341" name="Line 733"/>
        <xdr:cNvSpPr>
          <a:spLocks/>
        </xdr:cNvSpPr>
      </xdr:nvSpPr>
      <xdr:spPr>
        <a:xfrm flipH="1">
          <a:off x="242411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26</xdr:row>
      <xdr:rowOff>19050</xdr:rowOff>
    </xdr:from>
    <xdr:to>
      <xdr:col>31</xdr:col>
      <xdr:colOff>504825</xdr:colOff>
      <xdr:row>26</xdr:row>
      <xdr:rowOff>19050</xdr:rowOff>
    </xdr:to>
    <xdr:sp>
      <xdr:nvSpPr>
        <xdr:cNvPr id="342" name="Line 734"/>
        <xdr:cNvSpPr>
          <a:spLocks/>
        </xdr:cNvSpPr>
      </xdr:nvSpPr>
      <xdr:spPr>
        <a:xfrm flipH="1">
          <a:off x="242411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31</xdr:row>
      <xdr:rowOff>0</xdr:rowOff>
    </xdr:from>
    <xdr:to>
      <xdr:col>30</xdr:col>
      <xdr:colOff>495300</xdr:colOff>
      <xdr:row>31</xdr:row>
      <xdr:rowOff>76200</xdr:rowOff>
    </xdr:to>
    <xdr:sp>
      <xdr:nvSpPr>
        <xdr:cNvPr id="343" name="Line 736"/>
        <xdr:cNvSpPr>
          <a:spLocks/>
        </xdr:cNvSpPr>
      </xdr:nvSpPr>
      <xdr:spPr>
        <a:xfrm flipV="1">
          <a:off x="23031450" y="82772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31</xdr:row>
      <xdr:rowOff>76200</xdr:rowOff>
    </xdr:from>
    <xdr:to>
      <xdr:col>29</xdr:col>
      <xdr:colOff>266700</xdr:colOff>
      <xdr:row>31</xdr:row>
      <xdr:rowOff>114300</xdr:rowOff>
    </xdr:to>
    <xdr:sp>
      <xdr:nvSpPr>
        <xdr:cNvPr id="344" name="Line 737"/>
        <xdr:cNvSpPr>
          <a:spLocks/>
        </xdr:cNvSpPr>
      </xdr:nvSpPr>
      <xdr:spPr>
        <a:xfrm flipV="1">
          <a:off x="22288500" y="83534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30</xdr:row>
      <xdr:rowOff>114300</xdr:rowOff>
    </xdr:from>
    <xdr:to>
      <xdr:col>31</xdr:col>
      <xdr:colOff>266700</xdr:colOff>
      <xdr:row>31</xdr:row>
      <xdr:rowOff>0</xdr:rowOff>
    </xdr:to>
    <xdr:sp>
      <xdr:nvSpPr>
        <xdr:cNvPr id="345" name="Line 738"/>
        <xdr:cNvSpPr>
          <a:spLocks/>
        </xdr:cNvSpPr>
      </xdr:nvSpPr>
      <xdr:spPr>
        <a:xfrm flipV="1">
          <a:off x="23774400" y="81629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247650</xdr:colOff>
      <xdr:row>28</xdr:row>
      <xdr:rowOff>0</xdr:rowOff>
    </xdr:from>
    <xdr:to>
      <xdr:col>29</xdr:col>
      <xdr:colOff>19050</xdr:colOff>
      <xdr:row>28</xdr:row>
      <xdr:rowOff>76200</xdr:rowOff>
    </xdr:to>
    <xdr:sp>
      <xdr:nvSpPr>
        <xdr:cNvPr id="346" name="Line 740"/>
        <xdr:cNvSpPr>
          <a:spLocks/>
        </xdr:cNvSpPr>
      </xdr:nvSpPr>
      <xdr:spPr>
        <a:xfrm flipV="1">
          <a:off x="22040850" y="75914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19050</xdr:colOff>
      <xdr:row>28</xdr:row>
      <xdr:rowOff>76200</xdr:rowOff>
    </xdr:from>
    <xdr:to>
      <xdr:col>28</xdr:col>
      <xdr:colOff>247650</xdr:colOff>
      <xdr:row>28</xdr:row>
      <xdr:rowOff>114300</xdr:rowOff>
    </xdr:to>
    <xdr:sp>
      <xdr:nvSpPr>
        <xdr:cNvPr id="347" name="Line 741"/>
        <xdr:cNvSpPr>
          <a:spLocks/>
        </xdr:cNvSpPr>
      </xdr:nvSpPr>
      <xdr:spPr>
        <a:xfrm flipV="1">
          <a:off x="21297900" y="76676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19050</xdr:colOff>
      <xdr:row>27</xdr:row>
      <xdr:rowOff>114300</xdr:rowOff>
    </xdr:from>
    <xdr:to>
      <xdr:col>30</xdr:col>
      <xdr:colOff>247650</xdr:colOff>
      <xdr:row>28</xdr:row>
      <xdr:rowOff>0</xdr:rowOff>
    </xdr:to>
    <xdr:sp>
      <xdr:nvSpPr>
        <xdr:cNvPr id="348" name="Line 742"/>
        <xdr:cNvSpPr>
          <a:spLocks/>
        </xdr:cNvSpPr>
      </xdr:nvSpPr>
      <xdr:spPr>
        <a:xfrm flipV="1">
          <a:off x="22783800" y="74771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228600</xdr:colOff>
      <xdr:row>31</xdr:row>
      <xdr:rowOff>0</xdr:rowOff>
    </xdr:from>
    <xdr:ext cx="533400" cy="228600"/>
    <xdr:sp>
      <xdr:nvSpPr>
        <xdr:cNvPr id="349" name="text 7125"/>
        <xdr:cNvSpPr txBox="1">
          <a:spLocks noChangeArrowheads="1"/>
        </xdr:cNvSpPr>
      </xdr:nvSpPr>
      <xdr:spPr>
        <a:xfrm>
          <a:off x="22021800" y="82772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oneCellAnchor>
    <xdr:from>
      <xdr:col>30</xdr:col>
      <xdr:colOff>228600</xdr:colOff>
      <xdr:row>34</xdr:row>
      <xdr:rowOff>0</xdr:rowOff>
    </xdr:from>
    <xdr:ext cx="533400" cy="228600"/>
    <xdr:sp>
      <xdr:nvSpPr>
        <xdr:cNvPr id="350" name="text 7125"/>
        <xdr:cNvSpPr txBox="1">
          <a:spLocks noChangeArrowheads="1"/>
        </xdr:cNvSpPr>
      </xdr:nvSpPr>
      <xdr:spPr>
        <a:xfrm>
          <a:off x="23507700" y="89630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19</xdr:col>
      <xdr:colOff>495300</xdr:colOff>
      <xdr:row>30</xdr:row>
      <xdr:rowOff>114300</xdr:rowOff>
    </xdr:from>
    <xdr:to>
      <xdr:col>20</xdr:col>
      <xdr:colOff>657225</xdr:colOff>
      <xdr:row>33</xdr:row>
      <xdr:rowOff>114300</xdr:rowOff>
    </xdr:to>
    <xdr:sp>
      <xdr:nvSpPr>
        <xdr:cNvPr id="351" name="Line 745"/>
        <xdr:cNvSpPr>
          <a:spLocks/>
        </xdr:cNvSpPr>
      </xdr:nvSpPr>
      <xdr:spPr>
        <a:xfrm flipV="1">
          <a:off x="14916150" y="8162925"/>
          <a:ext cx="1133475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2" customFormat="1" ht="12.75" customHeight="1" thickBot="1">
      <c r="B1"/>
      <c r="C1"/>
      <c r="D1" s="30"/>
      <c r="E1" s="30"/>
      <c r="F1" s="30"/>
      <c r="G1" s="30"/>
      <c r="H1" s="30"/>
      <c r="I1" s="3"/>
      <c r="J1" s="3"/>
      <c r="K1" s="3"/>
      <c r="L1"/>
      <c r="M1"/>
      <c r="N1" s="31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7" customFormat="1" ht="36" customHeight="1" thickBot="1" thickTop="1">
      <c r="B2" s="33"/>
      <c r="C2" s="34"/>
      <c r="D2" s="34"/>
      <c r="E2" s="29" t="s">
        <v>36</v>
      </c>
      <c r="F2" s="34"/>
      <c r="G2" s="34"/>
      <c r="H2" s="35"/>
      <c r="I2" s="36"/>
      <c r="J2" s="36"/>
      <c r="L2" s="38"/>
      <c r="M2" s="38"/>
      <c r="N2" s="36"/>
      <c r="P2" s="39"/>
      <c r="Q2" s="36"/>
      <c r="R2" s="36"/>
      <c r="S2" s="36"/>
      <c r="T2" s="36"/>
      <c r="U2" s="36"/>
      <c r="V2" s="36"/>
      <c r="Y2" s="30"/>
      <c r="AA2" s="40"/>
      <c r="AD2" s="33"/>
      <c r="AE2" s="34"/>
      <c r="AF2" s="34"/>
      <c r="AG2" s="29" t="s">
        <v>39</v>
      </c>
      <c r="AH2" s="34"/>
      <c r="AI2" s="34"/>
      <c r="AJ2" s="35"/>
      <c r="AK2" s="36"/>
      <c r="AL2" s="36"/>
    </row>
    <row r="3" spans="2:36" s="42" customFormat="1" ht="36" customHeight="1" thickBot="1" thickTop="1">
      <c r="B3"/>
      <c r="C3"/>
      <c r="D3"/>
      <c r="E3"/>
      <c r="F3"/>
      <c r="G3"/>
      <c r="H3"/>
      <c r="I3" s="36"/>
      <c r="J3" s="41"/>
      <c r="K3" s="41"/>
      <c r="L3" s="41"/>
      <c r="N3" s="41"/>
      <c r="O3" s="43" t="s">
        <v>26</v>
      </c>
      <c r="Q3"/>
      <c r="S3" s="28" t="s">
        <v>38</v>
      </c>
      <c r="T3" s="21"/>
      <c r="U3"/>
      <c r="W3" s="22" t="s">
        <v>37</v>
      </c>
      <c r="X3" s="41"/>
      <c r="Y3" s="41"/>
      <c r="Z3" s="41"/>
      <c r="AA3" s="41"/>
      <c r="AB3" s="41"/>
      <c r="AC3" s="41"/>
      <c r="AD3"/>
      <c r="AE3"/>
      <c r="AF3"/>
      <c r="AG3"/>
      <c r="AH3"/>
      <c r="AI3"/>
      <c r="AJ3"/>
    </row>
    <row r="4" spans="2:36" s="46" customFormat="1" ht="25.5" customHeight="1" thickTop="1">
      <c r="B4" s="14"/>
      <c r="C4" s="15"/>
      <c r="D4" s="15"/>
      <c r="E4" s="15"/>
      <c r="F4" s="15"/>
      <c r="G4" s="15"/>
      <c r="H4" s="16"/>
      <c r="I4" s="138"/>
      <c r="J4" s="108" t="s">
        <v>0</v>
      </c>
      <c r="K4" s="104"/>
      <c r="L4" s="104"/>
      <c r="M4" s="104"/>
      <c r="N4" s="104"/>
      <c r="O4" s="105"/>
      <c r="P4" s="136"/>
      <c r="Q4" s="44"/>
      <c r="R4" s="44"/>
      <c r="S4" s="44"/>
      <c r="T4" s="44"/>
      <c r="U4" s="44"/>
      <c r="V4" s="45"/>
      <c r="W4" s="108" t="s">
        <v>0</v>
      </c>
      <c r="X4" s="104"/>
      <c r="Y4" s="104"/>
      <c r="Z4" s="104"/>
      <c r="AA4" s="104"/>
      <c r="AB4" s="105"/>
      <c r="AC4" s="41"/>
      <c r="AD4" s="14"/>
      <c r="AE4" s="15"/>
      <c r="AF4" s="15"/>
      <c r="AG4" s="15"/>
      <c r="AH4" s="15"/>
      <c r="AI4" s="15"/>
      <c r="AJ4" s="16"/>
    </row>
    <row r="5" spans="2:36" s="37" customFormat="1" ht="25.5" customHeight="1" thickBot="1">
      <c r="B5" s="20"/>
      <c r="C5" s="17"/>
      <c r="D5" s="17"/>
      <c r="E5" s="9" t="s">
        <v>1</v>
      </c>
      <c r="F5" s="17"/>
      <c r="G5" s="17"/>
      <c r="H5" s="13"/>
      <c r="I5" s="139"/>
      <c r="J5" s="140" t="s">
        <v>2</v>
      </c>
      <c r="K5" s="125"/>
      <c r="L5" s="126"/>
      <c r="M5" s="106"/>
      <c r="N5" s="106"/>
      <c r="O5" s="107"/>
      <c r="P5" s="40"/>
      <c r="Q5" s="40"/>
      <c r="R5" s="40"/>
      <c r="S5" s="47"/>
      <c r="T5" s="40"/>
      <c r="U5" s="40"/>
      <c r="V5" s="48"/>
      <c r="W5" s="140" t="s">
        <v>2</v>
      </c>
      <c r="X5" s="125"/>
      <c r="Y5" s="126"/>
      <c r="Z5" s="106"/>
      <c r="AA5" s="106"/>
      <c r="AB5" s="107"/>
      <c r="AC5" s="41"/>
      <c r="AD5" s="20"/>
      <c r="AE5" s="17"/>
      <c r="AF5" s="17"/>
      <c r="AG5" s="9" t="s">
        <v>1</v>
      </c>
      <c r="AH5" s="17"/>
      <c r="AI5" s="17"/>
      <c r="AJ5" s="13"/>
    </row>
    <row r="6" spans="2:36" s="37" customFormat="1" ht="25.5" customHeight="1" thickTop="1">
      <c r="B6" s="8"/>
      <c r="C6" s="1"/>
      <c r="D6" s="1"/>
      <c r="E6" s="12"/>
      <c r="F6" s="1"/>
      <c r="G6" s="1"/>
      <c r="H6" s="49"/>
      <c r="I6" s="40"/>
      <c r="J6" s="128"/>
      <c r="K6" s="129"/>
      <c r="L6" s="129"/>
      <c r="M6" s="129"/>
      <c r="N6" s="129"/>
      <c r="O6" s="130"/>
      <c r="P6" s="40"/>
      <c r="Q6" s="50"/>
      <c r="R6" s="51"/>
      <c r="S6" s="18" t="s">
        <v>3</v>
      </c>
      <c r="T6" s="50"/>
      <c r="U6" s="51"/>
      <c r="V6" s="48"/>
      <c r="W6" s="128"/>
      <c r="X6" s="129"/>
      <c r="Y6" s="129"/>
      <c r="Z6" s="129"/>
      <c r="AA6" s="129"/>
      <c r="AB6" s="130"/>
      <c r="AC6" s="41"/>
      <c r="AD6" s="8"/>
      <c r="AE6" s="1"/>
      <c r="AF6" s="1"/>
      <c r="AG6" s="12"/>
      <c r="AH6" s="1"/>
      <c r="AI6" s="1"/>
      <c r="AJ6" s="49"/>
    </row>
    <row r="7" spans="2:36" s="37" customFormat="1" ht="22.5" customHeight="1">
      <c r="B7" s="8"/>
      <c r="C7" s="10"/>
      <c r="D7" s="10"/>
      <c r="E7" s="11" t="s">
        <v>33</v>
      </c>
      <c r="F7" s="10"/>
      <c r="G7" s="10"/>
      <c r="H7" s="13"/>
      <c r="I7" s="40"/>
      <c r="J7" s="52"/>
      <c r="K7" s="36"/>
      <c r="L7" s="40"/>
      <c r="M7" s="36"/>
      <c r="N7" s="36"/>
      <c r="O7" s="53"/>
      <c r="P7" s="40"/>
      <c r="Q7" s="110"/>
      <c r="R7" s="40"/>
      <c r="T7" s="110"/>
      <c r="U7" s="40"/>
      <c r="V7" s="48"/>
      <c r="W7" s="52"/>
      <c r="X7" s="36"/>
      <c r="Y7" s="40"/>
      <c r="Z7" s="36"/>
      <c r="AA7" s="36"/>
      <c r="AB7" s="53"/>
      <c r="AC7" s="41"/>
      <c r="AD7" s="8"/>
      <c r="AE7" s="10"/>
      <c r="AF7" s="10"/>
      <c r="AG7" s="11" t="s">
        <v>33</v>
      </c>
      <c r="AH7" s="10"/>
      <c r="AI7" s="10"/>
      <c r="AJ7" s="13"/>
    </row>
    <row r="8" spans="2:36" s="37" customFormat="1" ht="22.5" customHeight="1">
      <c r="B8" s="8"/>
      <c r="C8" s="10"/>
      <c r="D8" s="10"/>
      <c r="E8" s="27" t="s">
        <v>34</v>
      </c>
      <c r="F8" s="10"/>
      <c r="G8" s="10"/>
      <c r="H8" s="13"/>
      <c r="I8" s="40"/>
      <c r="J8" s="52"/>
      <c r="K8" s="36"/>
      <c r="L8" s="135"/>
      <c r="M8" s="146"/>
      <c r="N8" s="36"/>
      <c r="O8" s="53"/>
      <c r="P8" s="40"/>
      <c r="Q8" s="110"/>
      <c r="R8" s="110"/>
      <c r="S8" s="109" t="s">
        <v>4</v>
      </c>
      <c r="T8" s="110"/>
      <c r="U8" s="110"/>
      <c r="V8" s="48"/>
      <c r="W8" s="52"/>
      <c r="X8" s="127"/>
      <c r="Y8" s="135"/>
      <c r="Z8" s="146"/>
      <c r="AA8" s="36"/>
      <c r="AB8" s="53"/>
      <c r="AC8" s="41"/>
      <c r="AD8" s="8"/>
      <c r="AE8" s="10"/>
      <c r="AF8" s="10"/>
      <c r="AG8" s="27" t="s">
        <v>34</v>
      </c>
      <c r="AH8" s="10"/>
      <c r="AI8" s="10"/>
      <c r="AJ8" s="13"/>
    </row>
    <row r="9" spans="2:36" s="37" customFormat="1" ht="22.5" customHeight="1">
      <c r="B9" s="8"/>
      <c r="C9" s="7"/>
      <c r="D9" s="7"/>
      <c r="E9" s="36"/>
      <c r="F9" s="7"/>
      <c r="G9" s="7"/>
      <c r="H9" s="19"/>
      <c r="I9" s="135"/>
      <c r="J9" s="52"/>
      <c r="K9" s="36"/>
      <c r="L9" s="135"/>
      <c r="M9" s="146"/>
      <c r="N9" s="36"/>
      <c r="O9" s="53"/>
      <c r="P9" s="40"/>
      <c r="Q9" s="36"/>
      <c r="R9" s="36"/>
      <c r="S9" s="111" t="s">
        <v>27</v>
      </c>
      <c r="T9" s="36"/>
      <c r="U9" s="36"/>
      <c r="V9" s="48"/>
      <c r="W9" s="174"/>
      <c r="X9" s="175"/>
      <c r="Y9" s="175"/>
      <c r="Z9" s="175"/>
      <c r="AA9" s="119"/>
      <c r="AB9" s="53"/>
      <c r="AC9" s="41"/>
      <c r="AD9" s="8"/>
      <c r="AE9" s="7"/>
      <c r="AF9" s="7"/>
      <c r="AG9" s="36"/>
      <c r="AH9" s="7"/>
      <c r="AI9" s="7"/>
      <c r="AJ9" s="19"/>
    </row>
    <row r="10" spans="2:36" s="37" customFormat="1" ht="22.5" customHeight="1">
      <c r="B10" s="8"/>
      <c r="C10" s="7"/>
      <c r="D10" s="7"/>
      <c r="E10" s="12" t="s">
        <v>32</v>
      </c>
      <c r="F10" s="7"/>
      <c r="G10" s="7"/>
      <c r="H10" s="19"/>
      <c r="I10" s="135"/>
      <c r="J10" s="52"/>
      <c r="K10" s="36"/>
      <c r="L10" s="135">
        <v>30.365</v>
      </c>
      <c r="M10" s="146"/>
      <c r="N10" s="36"/>
      <c r="O10" s="53"/>
      <c r="P10" s="40"/>
      <c r="Q10" s="36"/>
      <c r="T10" s="36"/>
      <c r="U10" s="36"/>
      <c r="V10" s="48"/>
      <c r="W10" s="184"/>
      <c r="X10" s="185"/>
      <c r="Y10" s="135">
        <v>30.865</v>
      </c>
      <c r="Z10" s="146"/>
      <c r="AA10" s="1"/>
      <c r="AB10" s="48"/>
      <c r="AC10" s="41"/>
      <c r="AD10" s="8"/>
      <c r="AE10" s="7"/>
      <c r="AF10" s="7"/>
      <c r="AG10" s="12" t="s">
        <v>32</v>
      </c>
      <c r="AH10" s="7"/>
      <c r="AI10" s="7"/>
      <c r="AJ10" s="19"/>
    </row>
    <row r="11" spans="2:36" s="37" customFormat="1" ht="22.5" customHeight="1" thickBot="1">
      <c r="B11" s="112"/>
      <c r="C11" s="113"/>
      <c r="D11" s="113"/>
      <c r="E11" s="113"/>
      <c r="F11" s="113"/>
      <c r="G11" s="113"/>
      <c r="H11" s="114"/>
      <c r="I11" s="40"/>
      <c r="J11" s="52"/>
      <c r="K11" s="36"/>
      <c r="L11" s="238"/>
      <c r="M11" s="146"/>
      <c r="N11" s="36"/>
      <c r="O11" s="53"/>
      <c r="P11" s="131"/>
      <c r="Q11" s="131"/>
      <c r="R11" s="131"/>
      <c r="S11" s="132"/>
      <c r="T11" s="131"/>
      <c r="U11" s="131"/>
      <c r="V11" s="133"/>
      <c r="W11" s="184"/>
      <c r="X11" s="1"/>
      <c r="Y11" s="238"/>
      <c r="Z11" s="214"/>
      <c r="AA11" s="1"/>
      <c r="AB11" s="215"/>
      <c r="AC11" s="41"/>
      <c r="AD11" s="112"/>
      <c r="AE11" s="113"/>
      <c r="AF11" s="113"/>
      <c r="AG11" s="113"/>
      <c r="AH11" s="113"/>
      <c r="AI11" s="113"/>
      <c r="AJ11" s="114"/>
    </row>
    <row r="12" spans="2:36" s="36" customFormat="1" ht="22.5" customHeight="1" thickTop="1">
      <c r="B12" s="115"/>
      <c r="C12" s="116"/>
      <c r="D12" s="116"/>
      <c r="E12" s="117"/>
      <c r="F12" s="116"/>
      <c r="G12" s="116"/>
      <c r="H12" s="118"/>
      <c r="I12" s="135"/>
      <c r="J12" s="52"/>
      <c r="L12" s="135"/>
      <c r="M12" s="146"/>
      <c r="O12" s="53"/>
      <c r="P12" s="137"/>
      <c r="Q12" s="54"/>
      <c r="R12" s="6"/>
      <c r="S12" s="6" t="s">
        <v>5</v>
      </c>
      <c r="T12" s="6"/>
      <c r="U12" s="54"/>
      <c r="V12" s="55"/>
      <c r="W12" s="184"/>
      <c r="X12" s="185"/>
      <c r="Y12" s="220"/>
      <c r="Z12" s="220"/>
      <c r="AA12" s="1"/>
      <c r="AB12" s="48"/>
      <c r="AC12" s="41"/>
      <c r="AD12" s="93"/>
      <c r="AE12" s="93"/>
      <c r="AF12" s="93"/>
      <c r="AG12" s="93"/>
      <c r="AH12" s="93"/>
      <c r="AI12" s="93"/>
      <c r="AJ12" s="93"/>
    </row>
    <row r="13" spans="2:36" s="37" customFormat="1" ht="22.5" customHeight="1">
      <c r="B13" s="186"/>
      <c r="C13" s="185"/>
      <c r="D13" s="185"/>
      <c r="E13" s="235"/>
      <c r="F13" s="186"/>
      <c r="G13" s="186"/>
      <c r="H13" s="186"/>
      <c r="I13" s="40"/>
      <c r="J13" s="52"/>
      <c r="K13" s="36"/>
      <c r="L13" s="135"/>
      <c r="M13" s="146"/>
      <c r="N13" s="36"/>
      <c r="O13" s="53"/>
      <c r="P13" s="40"/>
      <c r="Q13" s="54"/>
      <c r="R13" s="23"/>
      <c r="S13" s="223">
        <v>30.636</v>
      </c>
      <c r="T13" s="23"/>
      <c r="U13" s="54"/>
      <c r="V13" s="48"/>
      <c r="W13" s="184"/>
      <c r="X13" s="185"/>
      <c r="Y13" s="217"/>
      <c r="Z13" s="217"/>
      <c r="AA13" s="1"/>
      <c r="AB13" s="48"/>
      <c r="AC13" s="41"/>
      <c r="AD13" s="195"/>
      <c r="AE13" s="195"/>
      <c r="AF13" s="195"/>
      <c r="AG13" s="196"/>
      <c r="AH13" s="195"/>
      <c r="AI13" s="195"/>
      <c r="AJ13" s="195"/>
    </row>
    <row r="14" spans="2:37" s="56" customFormat="1" ht="22.5" customHeight="1">
      <c r="B14" s="186"/>
      <c r="C14" s="185"/>
      <c r="D14" s="185"/>
      <c r="E14" s="236"/>
      <c r="F14" s="186"/>
      <c r="G14" s="186"/>
      <c r="H14" s="186"/>
      <c r="I14" s="135"/>
      <c r="J14" s="184"/>
      <c r="K14" s="218"/>
      <c r="L14" s="219"/>
      <c r="M14" s="216"/>
      <c r="N14" s="1"/>
      <c r="O14" s="48"/>
      <c r="P14" s="40"/>
      <c r="Q14" s="54"/>
      <c r="R14" s="6"/>
      <c r="S14" s="134" t="s">
        <v>6</v>
      </c>
      <c r="T14" s="6"/>
      <c r="U14" s="54"/>
      <c r="V14" s="48"/>
      <c r="W14" s="184"/>
      <c r="X14" s="218"/>
      <c r="Y14" s="221"/>
      <c r="Z14" s="221"/>
      <c r="AA14" s="1"/>
      <c r="AB14" s="48"/>
      <c r="AC14" s="41"/>
      <c r="AD14" s="195"/>
      <c r="AE14" s="195"/>
      <c r="AF14" s="195"/>
      <c r="AG14" s="196"/>
      <c r="AH14" s="195"/>
      <c r="AI14" s="195"/>
      <c r="AJ14" s="195"/>
      <c r="AK14" s="54"/>
    </row>
    <row r="15" spans="2:37" s="56" customFormat="1" ht="22.5" customHeight="1" thickBot="1">
      <c r="B15" s="186"/>
      <c r="C15" s="185"/>
      <c r="D15" s="185"/>
      <c r="E15" s="236"/>
      <c r="F15" s="186"/>
      <c r="G15" s="186"/>
      <c r="H15" s="186"/>
      <c r="I15" s="40"/>
      <c r="J15" s="176"/>
      <c r="K15" s="177"/>
      <c r="L15" s="178"/>
      <c r="M15" s="177"/>
      <c r="N15" s="178"/>
      <c r="O15" s="57"/>
      <c r="P15" s="58"/>
      <c r="Q15" s="58"/>
      <c r="R15" s="59"/>
      <c r="S15" s="91"/>
      <c r="T15" s="59"/>
      <c r="U15" s="58"/>
      <c r="V15" s="60"/>
      <c r="W15" s="176"/>
      <c r="X15" s="177"/>
      <c r="Y15" s="178"/>
      <c r="Z15" s="177"/>
      <c r="AA15" s="178"/>
      <c r="AB15" s="57"/>
      <c r="AC15" s="41"/>
      <c r="AD15" s="1"/>
      <c r="AE15" s="1"/>
      <c r="AF15" s="1"/>
      <c r="AG15" s="196"/>
      <c r="AH15" s="1"/>
      <c r="AI15" s="1"/>
      <c r="AJ15" s="1"/>
      <c r="AK15" s="54"/>
    </row>
    <row r="16" spans="9:37" s="56" customFormat="1" ht="18" customHeight="1" thickTop="1">
      <c r="I16" s="36"/>
      <c r="J16" s="54"/>
      <c r="K16" s="54"/>
      <c r="L16" s="54"/>
      <c r="M16" s="54"/>
      <c r="N16" s="54"/>
      <c r="O16" s="54"/>
      <c r="P16"/>
      <c r="Q16"/>
      <c r="R16"/>
      <c r="S16"/>
      <c r="T16"/>
      <c r="U16"/>
      <c r="V16"/>
      <c r="W16" s="41"/>
      <c r="X16" s="41"/>
      <c r="Y16" s="41"/>
      <c r="Z16" s="41"/>
      <c r="AA16" s="41"/>
      <c r="AB16" s="41"/>
      <c r="AC16" s="41"/>
      <c r="AJ16" s="54"/>
      <c r="AK16" s="54"/>
    </row>
    <row r="17" spans="2:37" s="56" customFormat="1" ht="18" customHeight="1">
      <c r="B17" s="54"/>
      <c r="F17" s="54"/>
      <c r="G17" s="54"/>
      <c r="H17" s="54"/>
      <c r="I17" s="36"/>
      <c r="J17" s="54"/>
      <c r="K17" s="54"/>
      <c r="L17" s="54"/>
      <c r="M17" s="54"/>
      <c r="N17" s="54"/>
      <c r="O17" s="64"/>
      <c r="P17" s="62"/>
      <c r="Q17" s="62"/>
      <c r="R17" s="142"/>
      <c r="S17" s="203" t="s">
        <v>22</v>
      </c>
      <c r="T17" s="62"/>
      <c r="U17" s="62"/>
      <c r="V17" s="142"/>
      <c r="W17" s="62"/>
      <c r="Y17" s="61"/>
      <c r="Z17" s="61"/>
      <c r="AB17" s="54"/>
      <c r="AC17" s="54"/>
      <c r="AD17" s="54"/>
      <c r="AJ17" s="54"/>
      <c r="AK17" s="54"/>
    </row>
    <row r="18" spans="9:37" s="56" customFormat="1" ht="18" customHeight="1">
      <c r="I18" s="36"/>
      <c r="J18" s="61"/>
      <c r="L18" s="61"/>
      <c r="M18" s="61"/>
      <c r="N18" s="54"/>
      <c r="O18" s="62"/>
      <c r="P18" s="54"/>
      <c r="R18" s="61"/>
      <c r="S18" s="24" t="s">
        <v>31</v>
      </c>
      <c r="V18" s="61"/>
      <c r="Y18" s="61"/>
      <c r="Z18" s="61"/>
      <c r="AB18" s="54"/>
      <c r="AC18" s="54"/>
      <c r="AD18" s="54"/>
      <c r="AJ18" s="54"/>
      <c r="AK18" s="54"/>
    </row>
    <row r="19" spans="9:37" s="56" customFormat="1" ht="18" customHeight="1">
      <c r="I19" s="36"/>
      <c r="J19" s="61"/>
      <c r="L19" s="61"/>
      <c r="M19" s="61"/>
      <c r="N19" s="54"/>
      <c r="O19" s="62"/>
      <c r="P19" s="54"/>
      <c r="R19" s="61"/>
      <c r="S19" s="24"/>
      <c r="V19" s="61"/>
      <c r="Y19" s="61"/>
      <c r="Z19" s="61"/>
      <c r="AB19" s="54"/>
      <c r="AC19" s="54"/>
      <c r="AD19" s="54"/>
      <c r="AJ19" s="54"/>
      <c r="AK19" s="54"/>
    </row>
    <row r="20" spans="9:37" s="56" customFormat="1" ht="18" customHeight="1">
      <c r="I20" s="54"/>
      <c r="J20" s="61"/>
      <c r="K20" s="61"/>
      <c r="L20" s="61"/>
      <c r="M20" s="61"/>
      <c r="N20" s="61"/>
      <c r="O20" s="61"/>
      <c r="Z20" s="61"/>
      <c r="AA20" s="61"/>
      <c r="AB20" s="54"/>
      <c r="AD20" s="54"/>
      <c r="AJ20" s="54"/>
      <c r="AK20" s="54"/>
    </row>
    <row r="21" spans="9:37" s="56" customFormat="1" ht="18" customHeight="1">
      <c r="I21" s="54"/>
      <c r="J21" s="61"/>
      <c r="K21" s="61"/>
      <c r="L21" s="61"/>
      <c r="M21" s="61"/>
      <c r="N21" s="61"/>
      <c r="O21" s="61"/>
      <c r="Q21" s="186"/>
      <c r="R21" s="185"/>
      <c r="S21" s="203"/>
      <c r="T21" s="185"/>
      <c r="U21" s="185"/>
      <c r="Z21" s="61"/>
      <c r="AA21" s="61"/>
      <c r="AB21" s="54"/>
      <c r="AD21" s="54"/>
      <c r="AJ21" s="54"/>
      <c r="AK21" s="54"/>
    </row>
    <row r="22" spans="9:37" s="56" customFormat="1" ht="18" customHeight="1">
      <c r="I22" s="54"/>
      <c r="J22" s="54"/>
      <c r="K22" s="61"/>
      <c r="L22" s="61"/>
      <c r="M22" s="61"/>
      <c r="N22" s="54"/>
      <c r="O22" s="54"/>
      <c r="Q22" s="185"/>
      <c r="R22" s="185"/>
      <c r="S22" s="24"/>
      <c r="T22" s="185"/>
      <c r="U22" s="185"/>
      <c r="AA22" s="61"/>
      <c r="AB22" s="54"/>
      <c r="AC22" s="54"/>
      <c r="AD22" s="54"/>
      <c r="AJ22" s="54"/>
      <c r="AK22" s="54"/>
    </row>
    <row r="23" spans="17:29" s="56" customFormat="1" ht="18" customHeight="1">
      <c r="Q23" s="185"/>
      <c r="S23" s="187"/>
      <c r="T23" s="185"/>
      <c r="U23" s="185"/>
      <c r="W23" s="94"/>
      <c r="AB23"/>
      <c r="AC23" s="3"/>
    </row>
    <row r="24" spans="6:33" s="56" customFormat="1" ht="18" customHeight="1">
      <c r="F24"/>
      <c r="G24"/>
      <c r="AA24" s="3"/>
      <c r="AG24" s="54"/>
    </row>
    <row r="25" spans="4:7" s="56" customFormat="1" ht="18" customHeight="1">
      <c r="D25" s="3"/>
      <c r="F25"/>
      <c r="G25"/>
    </row>
    <row r="26" spans="7:8" s="56" customFormat="1" ht="18" customHeight="1">
      <c r="G26"/>
      <c r="H26" s="181"/>
    </row>
    <row r="27" spans="7:31" s="56" customFormat="1" ht="18" customHeight="1">
      <c r="G27"/>
      <c r="H27" s="3"/>
      <c r="AE27" s="243">
        <v>30.975</v>
      </c>
    </row>
    <row r="28" spans="2:34" s="56" customFormat="1" ht="18" customHeight="1">
      <c r="B28" s="54"/>
      <c r="D28" s="3"/>
      <c r="F28"/>
      <c r="N28" s="26"/>
      <c r="W28" s="144"/>
      <c r="AH28" s="237"/>
    </row>
    <row r="29" spans="2:34" s="56" customFormat="1" ht="18" customHeight="1">
      <c r="B29" s="54"/>
      <c r="D29" s="3"/>
      <c r="F29"/>
      <c r="G29" s="3"/>
      <c r="J29" s="122"/>
      <c r="M29" s="144"/>
      <c r="N29" s="3"/>
      <c r="Y29" s="188"/>
      <c r="AA29" s="3"/>
      <c r="AC29"/>
      <c r="AH29" s="7"/>
    </row>
    <row r="30" spans="2:37" s="56" customFormat="1" ht="18" customHeight="1">
      <c r="B30" s="54"/>
      <c r="C30" s="3"/>
      <c r="D30" s="3"/>
      <c r="E30"/>
      <c r="F30"/>
      <c r="G30" s="181"/>
      <c r="I30" s="120"/>
      <c r="J30" s="5"/>
      <c r="K30" s="5"/>
      <c r="L30" s="3"/>
      <c r="N30" s="122"/>
      <c r="P30" s="96"/>
      <c r="Q30" s="181"/>
      <c r="X30" s="182"/>
      <c r="AB30" s="5"/>
      <c r="AC30" s="3"/>
      <c r="AF30" s="243">
        <v>30.996</v>
      </c>
      <c r="AH30" s="204"/>
      <c r="AI30" s="3"/>
      <c r="AK30" s="54"/>
    </row>
    <row r="31" spans="2:37" s="56" customFormat="1" ht="18" customHeight="1">
      <c r="B31" s="54"/>
      <c r="D31" s="204"/>
      <c r="E31"/>
      <c r="F31"/>
      <c r="G31" s="3"/>
      <c r="I31" s="123"/>
      <c r="J31" s="3"/>
      <c r="L31" s="145"/>
      <c r="M31" s="3"/>
      <c r="W31" s="143"/>
      <c r="X31" s="3"/>
      <c r="Y31" s="3"/>
      <c r="Z31" s="143"/>
      <c r="AC31" s="3"/>
      <c r="AH31" s="181"/>
      <c r="AK31" s="54"/>
    </row>
    <row r="32" spans="2:37" s="56" customFormat="1" ht="18" customHeight="1">
      <c r="B32"/>
      <c r="C32" s="3"/>
      <c r="D32" s="204"/>
      <c r="E32"/>
      <c r="F32"/>
      <c r="H32" s="205"/>
      <c r="I32" s="181"/>
      <c r="N32" s="3"/>
      <c r="P32" s="61"/>
      <c r="W32" s="3"/>
      <c r="X32" s="3"/>
      <c r="Y32" s="3"/>
      <c r="Z32" s="54"/>
      <c r="AA32" s="3"/>
      <c r="AB32" s="181"/>
      <c r="AC32" s="3"/>
      <c r="AD32" s="180"/>
      <c r="AH32" s="3"/>
      <c r="AJ32" s="3"/>
      <c r="AK32" s="54"/>
    </row>
    <row r="33" spans="4:37" s="56" customFormat="1" ht="18" customHeight="1">
      <c r="D33" s="200"/>
      <c r="E33"/>
      <c r="F33"/>
      <c r="H33" s="181"/>
      <c r="I33" s="3"/>
      <c r="K33" s="181"/>
      <c r="N33" s="181"/>
      <c r="P33" s="61"/>
      <c r="Q33" s="3"/>
      <c r="T33" s="182">
        <v>3</v>
      </c>
      <c r="X33" s="194">
        <v>5</v>
      </c>
      <c r="Y33" s="181"/>
      <c r="AA33" s="181"/>
      <c r="AB33" s="3"/>
      <c r="AC33" s="3"/>
      <c r="AD33" s="181"/>
      <c r="AF33" s="124"/>
      <c r="AH33" s="243">
        <v>31.043</v>
      </c>
      <c r="AJ33" s="124"/>
      <c r="AK33" s="54"/>
    </row>
    <row r="34" spans="3:37" s="56" customFormat="1" ht="18" customHeight="1">
      <c r="C34"/>
      <c r="D34" s="3"/>
      <c r="E34"/>
      <c r="F34" s="230"/>
      <c r="G34" s="181"/>
      <c r="H34" s="3"/>
      <c r="K34" s="3"/>
      <c r="N34" s="3"/>
      <c r="S34" s="143" t="s">
        <v>24</v>
      </c>
      <c r="T34" s="3"/>
      <c r="W34" s="3"/>
      <c r="X34" s="3"/>
      <c r="Y34" s="3"/>
      <c r="Z34" s="3"/>
      <c r="AA34" s="3"/>
      <c r="AB34" s="3"/>
      <c r="AC34" s="181"/>
      <c r="AD34" s="3"/>
      <c r="AE34" s="181"/>
      <c r="AF34" s="193"/>
      <c r="AH34" s="3"/>
      <c r="AJ34" s="193"/>
      <c r="AK34" s="54"/>
    </row>
    <row r="35" spans="2:37" s="56" customFormat="1" ht="18" customHeight="1">
      <c r="B35" s="54"/>
      <c r="D35" s="200"/>
      <c r="E35" s="181"/>
      <c r="F35"/>
      <c r="G35" s="3"/>
      <c r="I35" s="3"/>
      <c r="K35" s="122"/>
      <c r="L35" s="181"/>
      <c r="M35" s="181"/>
      <c r="N35" s="181"/>
      <c r="R35" s="3"/>
      <c r="W35" s="181"/>
      <c r="X35" s="3"/>
      <c r="Y35" s="181"/>
      <c r="Z35" s="181"/>
      <c r="AA35" s="3"/>
      <c r="AB35" s="181"/>
      <c r="AC35" s="181"/>
      <c r="AD35" s="181"/>
      <c r="AE35" s="3"/>
      <c r="AF35"/>
      <c r="AI35" s="121"/>
      <c r="AJ35"/>
      <c r="AK35" s="54"/>
    </row>
    <row r="36" spans="2:37" s="56" customFormat="1" ht="18" customHeight="1">
      <c r="B36" s="64"/>
      <c r="D36" s="200"/>
      <c r="E36" s="122"/>
      <c r="F36" s="181"/>
      <c r="H36" s="179"/>
      <c r="I36" s="181"/>
      <c r="L36"/>
      <c r="M36" s="3"/>
      <c r="Q36" s="4"/>
      <c r="V36" s="61"/>
      <c r="Y36" s="182"/>
      <c r="Z36" s="182"/>
      <c r="AA36" s="181"/>
      <c r="AC36" s="145"/>
      <c r="AD36" s="61"/>
      <c r="AE36" s="3"/>
      <c r="AI36" s="121"/>
      <c r="AK36" s="3"/>
    </row>
    <row r="37" spans="2:37" s="56" customFormat="1" ht="18" customHeight="1">
      <c r="B37" s="63"/>
      <c r="D37" s="200"/>
      <c r="E37" s="244"/>
      <c r="F37" s="244"/>
      <c r="H37" s="244" t="s">
        <v>43</v>
      </c>
      <c r="K37" s="3"/>
      <c r="P37" s="188"/>
      <c r="Q37" s="3"/>
      <c r="S37" s="3"/>
      <c r="U37" s="3"/>
      <c r="W37" s="3"/>
      <c r="X37" s="3"/>
      <c r="Y37" s="242" t="s">
        <v>7</v>
      </c>
      <c r="Z37" s="3"/>
      <c r="AI37" s="3"/>
      <c r="AK37" s="54"/>
    </row>
    <row r="38" spans="3:37" s="56" customFormat="1" ht="18" customHeight="1">
      <c r="C38" s="3"/>
      <c r="D38" s="200"/>
      <c r="E38" s="244"/>
      <c r="F38" s="244"/>
      <c r="G38" s="226"/>
      <c r="H38" s="244" t="s">
        <v>45</v>
      </c>
      <c r="I38" s="3"/>
      <c r="J38" s="3"/>
      <c r="R38" s="181">
        <v>2</v>
      </c>
      <c r="W38" s="194"/>
      <c r="X38" s="194"/>
      <c r="AA38" s="234"/>
      <c r="AB38" s="3"/>
      <c r="AD38" s="183"/>
      <c r="AF38" s="227"/>
      <c r="AK38" s="54"/>
    </row>
    <row r="39" spans="3:37" s="56" customFormat="1" ht="18" customHeight="1">
      <c r="C39" s="65"/>
      <c r="D39"/>
      <c r="E39"/>
      <c r="F39" s="231"/>
      <c r="G39" s="61"/>
      <c r="J39" s="61"/>
      <c r="O39"/>
      <c r="Q39" s="4"/>
      <c r="R39" s="3"/>
      <c r="W39" s="188"/>
      <c r="X39" s="188"/>
      <c r="AA39" s="145"/>
      <c r="AB39" s="26"/>
      <c r="AK39" s="54"/>
    </row>
    <row r="40" spans="5:37" s="56" customFormat="1" ht="18" customHeight="1">
      <c r="E40" s="3"/>
      <c r="F40"/>
      <c r="H40"/>
      <c r="K40" s="3"/>
      <c r="N40" s="97"/>
      <c r="O40" s="222"/>
      <c r="P40" s="192"/>
      <c r="Q40" s="3"/>
      <c r="Y40" s="3"/>
      <c r="AD40" s="183"/>
      <c r="AF40" s="3"/>
      <c r="AK40" s="54"/>
    </row>
    <row r="41" spans="3:37" s="56" customFormat="1" ht="18" customHeight="1">
      <c r="C41" s="224" t="s">
        <v>7</v>
      </c>
      <c r="E41" s="232"/>
      <c r="F41" s="233"/>
      <c r="L41" s="143"/>
      <c r="M41" s="3"/>
      <c r="N41" s="3"/>
      <c r="Q41" s="194"/>
      <c r="T41" s="182"/>
      <c r="AC41" s="3"/>
      <c r="AF41" s="194"/>
      <c r="AJ41" s="228"/>
      <c r="AK41" s="54"/>
    </row>
    <row r="42" spans="5:37" s="56" customFormat="1" ht="18" customHeight="1">
      <c r="E42"/>
      <c r="F42"/>
      <c r="I42" s="3"/>
      <c r="K42" s="3"/>
      <c r="L42" s="3"/>
      <c r="N42" s="97"/>
      <c r="P42" s="61"/>
      <c r="Q42" s="3"/>
      <c r="W42" s="3"/>
      <c r="X42" s="3"/>
      <c r="AF42"/>
      <c r="AK42" s="54"/>
    </row>
    <row r="43" spans="5:37" s="56" customFormat="1" ht="18" customHeight="1">
      <c r="E43" s="3"/>
      <c r="K43" s="94"/>
      <c r="R43" s="61"/>
      <c r="S43" s="241"/>
      <c r="AK43" s="54"/>
    </row>
    <row r="44" s="56" customFormat="1" ht="18" customHeight="1">
      <c r="R44" s="65"/>
    </row>
    <row r="45" spans="11:19" s="56" customFormat="1" ht="18" customHeight="1">
      <c r="K45" s="94"/>
      <c r="N45" s="92"/>
      <c r="S45" s="24"/>
    </row>
    <row r="46" spans="2:37" s="56" customFormat="1" ht="18" customHeight="1">
      <c r="B46" s="54"/>
      <c r="C46" s="65"/>
      <c r="F46" s="61"/>
      <c r="G46" s="3"/>
      <c r="H46" s="61"/>
      <c r="I46" s="3"/>
      <c r="L46" s="3"/>
      <c r="M46" s="61"/>
      <c r="P46" s="61"/>
      <c r="Q46" s="61"/>
      <c r="R46" s="61"/>
      <c r="S46" s="24"/>
      <c r="T46" s="61"/>
      <c r="V46" s="61"/>
      <c r="W46" s="61"/>
      <c r="X46" s="3"/>
      <c r="AB46" s="62"/>
      <c r="AD46" s="61"/>
      <c r="AE46" s="61"/>
      <c r="AF46" s="61"/>
      <c r="AH46" s="61"/>
      <c r="AI46" s="3"/>
      <c r="AJ46" s="67"/>
      <c r="AK46" s="54"/>
    </row>
    <row r="47" spans="2:37" s="56" customFormat="1" ht="18" customHeight="1">
      <c r="B47" s="54"/>
      <c r="C47" s="66"/>
      <c r="D47" s="66"/>
      <c r="H47" s="61"/>
      <c r="J47" s="61"/>
      <c r="L47" s="95"/>
      <c r="M47" s="62"/>
      <c r="N47" s="61"/>
      <c r="O47" s="61"/>
      <c r="P47" s="61"/>
      <c r="Q47" s="61"/>
      <c r="R47" s="61"/>
      <c r="T47" s="54"/>
      <c r="U47" s="61"/>
      <c r="V47" s="61"/>
      <c r="W47" s="61"/>
      <c r="X47" s="61"/>
      <c r="Y47" s="61"/>
      <c r="Z47" s="61"/>
      <c r="AA47" s="61"/>
      <c r="AB47" s="62"/>
      <c r="AD47" s="62"/>
      <c r="AH47" s="54"/>
      <c r="AI47" s="61"/>
      <c r="AJ47" s="65"/>
      <c r="AK47" s="54"/>
    </row>
    <row r="48" spans="2:37" s="56" customFormat="1" ht="18" customHeight="1">
      <c r="B48" s="54"/>
      <c r="C48" s="54"/>
      <c r="D48" s="54"/>
      <c r="E48" s="54"/>
      <c r="L48" s="96"/>
      <c r="V48" s="61"/>
      <c r="W48" s="62"/>
      <c r="X48" s="62"/>
      <c r="Y48" s="61"/>
      <c r="Z48" s="62"/>
      <c r="AA48" s="62"/>
      <c r="AB48" s="61"/>
      <c r="AD48" s="61"/>
      <c r="AE48" s="61"/>
      <c r="AF48" s="61"/>
      <c r="AG48" s="64"/>
      <c r="AH48" s="54"/>
      <c r="AI48" s="54"/>
      <c r="AJ48" s="54"/>
      <c r="AK48" s="54"/>
    </row>
    <row r="49" spans="17:21" s="56" customFormat="1" ht="18" customHeight="1">
      <c r="Q49" s="61"/>
      <c r="R49" s="61"/>
      <c r="S49" s="25" t="s">
        <v>28</v>
      </c>
      <c r="U49" s="61"/>
    </row>
    <row r="50" spans="2:36" s="56" customFormat="1" ht="18" customHeight="1">
      <c r="B50"/>
      <c r="C50"/>
      <c r="D50"/>
      <c r="E50"/>
      <c r="F50"/>
      <c r="G50"/>
      <c r="H50"/>
      <c r="I50"/>
      <c r="J50"/>
      <c r="K50"/>
      <c r="L50"/>
      <c r="Q50" s="62"/>
      <c r="R50" s="62"/>
      <c r="S50" s="24" t="s">
        <v>29</v>
      </c>
      <c r="T50" s="62"/>
      <c r="U50" s="62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2:36" s="69" customFormat="1" ht="21" customHeight="1">
      <c r="B51"/>
      <c r="C51"/>
      <c r="D51"/>
      <c r="E51"/>
      <c r="F51"/>
      <c r="G51"/>
      <c r="H51"/>
      <c r="I51"/>
      <c r="J51"/>
      <c r="K51"/>
      <c r="L51"/>
      <c r="M51" s="68"/>
      <c r="N51" s="68"/>
      <c r="Q51" s="56"/>
      <c r="R51" s="56"/>
      <c r="S51" s="24" t="s">
        <v>30</v>
      </c>
      <c r="T51" s="56"/>
      <c r="U51" s="56"/>
      <c r="X51" s="68"/>
      <c r="Y51" s="68"/>
      <c r="Z51" s="137"/>
      <c r="AA51" s="137"/>
      <c r="AB51" s="137"/>
      <c r="AC51" s="137"/>
      <c r="AD51" s="137"/>
      <c r="AE51" s="147"/>
      <c r="AF51" s="137"/>
      <c r="AG51" s="137"/>
      <c r="AH51" s="137"/>
      <c r="AI51" s="137"/>
      <c r="AJ51" s="137"/>
    </row>
    <row r="52" spans="2:36" s="70" customFormat="1" ht="21" customHeight="1" thickBot="1">
      <c r="B52"/>
      <c r="C52"/>
      <c r="D52"/>
      <c r="E52"/>
      <c r="F52"/>
      <c r="G52"/>
      <c r="H52"/>
      <c r="I52"/>
      <c r="J52"/>
      <c r="K52"/>
      <c r="L52"/>
      <c r="M52" s="68"/>
      <c r="N52" s="68"/>
      <c r="S52" s="54"/>
      <c r="X52" s="68"/>
      <c r="Y52" s="68"/>
      <c r="Z52"/>
      <c r="AA52"/>
      <c r="AB52"/>
      <c r="AC52"/>
      <c r="AD52"/>
      <c r="AE52"/>
      <c r="AF52"/>
      <c r="AG52"/>
      <c r="AH52"/>
      <c r="AI52"/>
      <c r="AJ52"/>
    </row>
    <row r="53" spans="13:36" s="2" customFormat="1" ht="21" customHeight="1" thickTop="1">
      <c r="M53" s="68"/>
      <c r="N53" s="68"/>
      <c r="O53" s="99" t="s">
        <v>12</v>
      </c>
      <c r="P53" s="100"/>
      <c r="Q53" s="100"/>
      <c r="R53" s="101"/>
      <c r="S53" s="71"/>
      <c r="T53" s="99" t="s">
        <v>13</v>
      </c>
      <c r="U53" s="100"/>
      <c r="V53" s="100"/>
      <c r="W53" s="101"/>
      <c r="X53" s="68"/>
      <c r="Y53" s="68"/>
      <c r="Z53"/>
      <c r="AA53"/>
      <c r="AB53"/>
      <c r="AC53"/>
      <c r="AD53"/>
      <c r="AE53"/>
      <c r="AF53"/>
      <c r="AG53"/>
      <c r="AH53"/>
      <c r="AI53"/>
      <c r="AJ53"/>
    </row>
    <row r="54" spans="13:36" s="2" customFormat="1" ht="24.75" customHeight="1">
      <c r="M54" s="68"/>
      <c r="N54" s="68"/>
      <c r="O54" s="102"/>
      <c r="P54" s="98"/>
      <c r="Q54" s="98"/>
      <c r="R54" s="103"/>
      <c r="S54" s="79"/>
      <c r="T54" s="102"/>
      <c r="U54" s="98"/>
      <c r="V54" s="98"/>
      <c r="W54" s="103"/>
      <c r="X54" s="68"/>
      <c r="Y54" s="68"/>
      <c r="Z54"/>
      <c r="AA54"/>
      <c r="AB54"/>
      <c r="AC54"/>
      <c r="AD54"/>
      <c r="AE54"/>
      <c r="AF54"/>
      <c r="AG54"/>
      <c r="AH54"/>
      <c r="AI54"/>
      <c r="AJ54"/>
    </row>
    <row r="55" spans="2:36" s="2" customFormat="1" ht="24.75" customHeight="1" thickBot="1">
      <c r="B55" s="148" t="s">
        <v>8</v>
      </c>
      <c r="C55" s="149" t="s">
        <v>9</v>
      </c>
      <c r="D55" s="149" t="s">
        <v>10</v>
      </c>
      <c r="E55" s="149" t="s">
        <v>11</v>
      </c>
      <c r="F55" s="149" t="s">
        <v>20</v>
      </c>
      <c r="G55" s="150"/>
      <c r="H55" s="150"/>
      <c r="I55" s="246" t="s">
        <v>21</v>
      </c>
      <c r="J55" s="246"/>
      <c r="K55" s="150"/>
      <c r="L55" s="151"/>
      <c r="M55" s="68"/>
      <c r="N55" s="68"/>
      <c r="O55" s="72" t="s">
        <v>8</v>
      </c>
      <c r="P55" s="73" t="s">
        <v>14</v>
      </c>
      <c r="Q55" s="73" t="s">
        <v>15</v>
      </c>
      <c r="R55" s="74" t="s">
        <v>16</v>
      </c>
      <c r="S55" s="77" t="s">
        <v>17</v>
      </c>
      <c r="T55" s="72" t="s">
        <v>8</v>
      </c>
      <c r="U55" s="73" t="s">
        <v>14</v>
      </c>
      <c r="V55" s="73" t="s">
        <v>15</v>
      </c>
      <c r="W55" s="74" t="s">
        <v>16</v>
      </c>
      <c r="X55" s="68"/>
      <c r="Y55" s="68"/>
      <c r="Z55" s="148" t="s">
        <v>8</v>
      </c>
      <c r="AA55" s="149" t="s">
        <v>9</v>
      </c>
      <c r="AB55" s="149" t="s">
        <v>10</v>
      </c>
      <c r="AC55" s="149" t="s">
        <v>11</v>
      </c>
      <c r="AD55" s="149" t="s">
        <v>20</v>
      </c>
      <c r="AE55" s="150"/>
      <c r="AF55" s="150"/>
      <c r="AG55" s="246" t="s">
        <v>21</v>
      </c>
      <c r="AH55" s="246"/>
      <c r="AI55" s="150"/>
      <c r="AJ55" s="151"/>
    </row>
    <row r="56" spans="2:36" s="2" customFormat="1" ht="24.75" customHeight="1" thickTop="1">
      <c r="B56" s="152"/>
      <c r="C56" s="153"/>
      <c r="D56" s="154"/>
      <c r="E56" s="155"/>
      <c r="F56" s="156"/>
      <c r="G56" s="157"/>
      <c r="H56" s="158"/>
      <c r="I56" s="158"/>
      <c r="J56" s="158"/>
      <c r="K56" s="158"/>
      <c r="L56" s="159"/>
      <c r="M56" s="68"/>
      <c r="N56" s="68"/>
      <c r="O56" s="75"/>
      <c r="P56" s="76"/>
      <c r="Q56" s="76"/>
      <c r="R56" s="78"/>
      <c r="S56" s="79"/>
      <c r="T56" s="82"/>
      <c r="U56" s="141"/>
      <c r="V56" s="141"/>
      <c r="W56" s="83"/>
      <c r="X56" s="68"/>
      <c r="Y56" s="68"/>
      <c r="Z56" s="173"/>
      <c r="AA56" s="153"/>
      <c r="AB56" s="154"/>
      <c r="AC56" s="155"/>
      <c r="AD56" s="156"/>
      <c r="AE56" s="157"/>
      <c r="AF56" s="158"/>
      <c r="AG56" s="158"/>
      <c r="AH56" s="158"/>
      <c r="AI56" s="158"/>
      <c r="AJ56" s="159"/>
    </row>
    <row r="57" spans="2:36" s="2" customFormat="1" ht="24.75" customHeight="1">
      <c r="B57" s="225"/>
      <c r="C57" s="160"/>
      <c r="D57" s="161"/>
      <c r="E57" s="162">
        <f>C57+D57*0.001</f>
        <v>0</v>
      </c>
      <c r="F57" s="163"/>
      <c r="G57" s="206"/>
      <c r="H57" s="17"/>
      <c r="I57" s="17"/>
      <c r="J57" s="17"/>
      <c r="K57" s="17"/>
      <c r="L57" s="159"/>
      <c r="M57" s="68"/>
      <c r="N57" s="68"/>
      <c r="O57" s="80">
        <v>1</v>
      </c>
      <c r="P57" s="201">
        <v>30.623</v>
      </c>
      <c r="Q57" s="202">
        <v>30.681</v>
      </c>
      <c r="R57" s="83">
        <f>(Q57-P57)*1000</f>
        <v>57.99999999999983</v>
      </c>
      <c r="S57" s="81" t="s">
        <v>18</v>
      </c>
      <c r="T57" s="82"/>
      <c r="U57" s="141"/>
      <c r="V57" s="141"/>
      <c r="W57" s="83">
        <f>(V57-U57)*1000</f>
        <v>0</v>
      </c>
      <c r="X57" s="68"/>
      <c r="Y57" s="68"/>
      <c r="Z57" s="197"/>
      <c r="AA57" s="198"/>
      <c r="AB57" s="207"/>
      <c r="AC57" s="199"/>
      <c r="AD57" s="163"/>
      <c r="AE57" s="206"/>
      <c r="AF57" s="17"/>
      <c r="AG57" s="17"/>
      <c r="AH57" s="17"/>
      <c r="AI57" s="17"/>
      <c r="AJ57" s="159"/>
    </row>
    <row r="58" spans="2:36" s="2" customFormat="1" ht="24.75" customHeight="1" thickBot="1">
      <c r="B58" s="208"/>
      <c r="C58" s="229"/>
      <c r="D58" s="161"/>
      <c r="E58" s="162"/>
      <c r="F58" s="163"/>
      <c r="G58" s="206"/>
      <c r="H58" s="17"/>
      <c r="I58" s="17"/>
      <c r="J58" s="1"/>
      <c r="K58" s="1"/>
      <c r="L58" s="164"/>
      <c r="M58" s="68"/>
      <c r="N58" s="68"/>
      <c r="O58" s="80"/>
      <c r="P58" s="201"/>
      <c r="Q58" s="202"/>
      <c r="R58" s="83"/>
      <c r="S58" s="84" t="s">
        <v>19</v>
      </c>
      <c r="T58" s="82"/>
      <c r="U58" s="141"/>
      <c r="V58" s="141"/>
      <c r="W58" s="83">
        <f>(V58-U58)*1000</f>
        <v>0</v>
      </c>
      <c r="X58" s="68"/>
      <c r="Y58" s="68"/>
      <c r="Z58" s="208" t="s">
        <v>40</v>
      </c>
      <c r="AA58" s="162">
        <v>30.741</v>
      </c>
      <c r="AB58" s="207">
        <v>42</v>
      </c>
      <c r="AC58" s="199">
        <f>AA58+(AB58/1000)</f>
        <v>30.783</v>
      </c>
      <c r="AD58" s="163" t="s">
        <v>23</v>
      </c>
      <c r="AE58" s="206" t="s">
        <v>42</v>
      </c>
      <c r="AF58"/>
      <c r="AG58" s="1"/>
      <c r="AH58" s="1"/>
      <c r="AI58" s="1"/>
      <c r="AJ58" s="164"/>
    </row>
    <row r="59" spans="2:36" s="2" customFormat="1" ht="24.75" customHeight="1" thickTop="1">
      <c r="B59" s="225">
        <v>2</v>
      </c>
      <c r="C59" s="160">
        <v>30.681</v>
      </c>
      <c r="D59" s="161">
        <v>51</v>
      </c>
      <c r="E59" s="162">
        <f>C59+D59*0.001</f>
        <v>30.732</v>
      </c>
      <c r="F59" s="163" t="s">
        <v>23</v>
      </c>
      <c r="G59" s="245" t="s">
        <v>44</v>
      </c>
      <c r="H59" s="17"/>
      <c r="I59" s="1"/>
      <c r="J59" s="1"/>
      <c r="K59" s="1"/>
      <c r="L59" s="164"/>
      <c r="M59" s="68"/>
      <c r="N59" s="68"/>
      <c r="O59" s="209" t="s">
        <v>25</v>
      </c>
      <c r="P59" s="210"/>
      <c r="Q59" s="210"/>
      <c r="R59" s="211"/>
      <c r="S59" s="79"/>
      <c r="T59" s="82">
        <v>1</v>
      </c>
      <c r="U59" s="141">
        <v>30.623</v>
      </c>
      <c r="V59" s="141">
        <v>30.681</v>
      </c>
      <c r="W59" s="83">
        <f>(V59-U59)*1000</f>
        <v>57.99999999999983</v>
      </c>
      <c r="X59" s="68"/>
      <c r="Y59" s="68"/>
      <c r="Z59" s="197"/>
      <c r="AA59" s="198"/>
      <c r="AB59" s="207"/>
      <c r="AC59" s="199"/>
      <c r="AD59" s="163"/>
      <c r="AE59" s="206"/>
      <c r="AF59" s="17"/>
      <c r="AG59" s="1"/>
      <c r="AH59" s="1"/>
      <c r="AI59" s="1"/>
      <c r="AJ59" s="164"/>
    </row>
    <row r="60" spans="2:36" s="2" customFormat="1" ht="24.75" customHeight="1">
      <c r="B60" s="197"/>
      <c r="C60" s="198"/>
      <c r="D60" s="207"/>
      <c r="E60" s="199"/>
      <c r="F60" s="163"/>
      <c r="G60" s="206"/>
      <c r="H60" s="17"/>
      <c r="I60" s="1"/>
      <c r="J60" s="1"/>
      <c r="K60" s="1"/>
      <c r="L60" s="164"/>
      <c r="M60" s="68"/>
      <c r="N60" s="68"/>
      <c r="O60" s="239">
        <v>3</v>
      </c>
      <c r="P60" s="212">
        <v>30.871</v>
      </c>
      <c r="Q60" s="213">
        <v>31.043</v>
      </c>
      <c r="R60" s="83">
        <f>(Q60-P60)*1000</f>
        <v>172.0000000000006</v>
      </c>
      <c r="S60" s="85" t="s">
        <v>35</v>
      </c>
      <c r="T60" s="82"/>
      <c r="U60" s="141"/>
      <c r="V60" s="141"/>
      <c r="W60" s="83">
        <f>(V60-U60)*1000</f>
        <v>0</v>
      </c>
      <c r="X60" s="68"/>
      <c r="Y60" s="68"/>
      <c r="Z60" s="208" t="s">
        <v>41</v>
      </c>
      <c r="AA60" s="162">
        <v>30.834</v>
      </c>
      <c r="AB60" s="207">
        <v>37</v>
      </c>
      <c r="AC60" s="199">
        <f>AA60+(AB60/1000)</f>
        <v>30.871</v>
      </c>
      <c r="AD60" s="163" t="s">
        <v>23</v>
      </c>
      <c r="AE60" s="206" t="s">
        <v>42</v>
      </c>
      <c r="AF60" s="17"/>
      <c r="AG60" s="1"/>
      <c r="AH60" s="1"/>
      <c r="AI60" s="1"/>
      <c r="AJ60" s="164"/>
    </row>
    <row r="61" spans="2:36" s="2" customFormat="1" ht="24.75" customHeight="1">
      <c r="B61" s="208"/>
      <c r="C61" s="162"/>
      <c r="D61" s="207"/>
      <c r="E61" s="199"/>
      <c r="F61" s="163"/>
      <c r="G61" s="206"/>
      <c r="H61" s="17"/>
      <c r="I61" s="1"/>
      <c r="J61" s="1"/>
      <c r="K61" s="1"/>
      <c r="L61" s="164"/>
      <c r="M61" s="68"/>
      <c r="N61" s="68"/>
      <c r="O61" s="239">
        <v>5</v>
      </c>
      <c r="P61" s="212">
        <v>30.871</v>
      </c>
      <c r="Q61" s="213">
        <v>30.996</v>
      </c>
      <c r="R61" s="83">
        <f>(Q61-P61)*1000</f>
        <v>125</v>
      </c>
      <c r="S61" s="85">
        <v>2011</v>
      </c>
      <c r="T61" s="82"/>
      <c r="U61" s="141"/>
      <c r="V61" s="141"/>
      <c r="W61" s="83"/>
      <c r="X61" s="68"/>
      <c r="Y61" s="68"/>
      <c r="Z61" s="225"/>
      <c r="AA61" s="160"/>
      <c r="AB61" s="161"/>
      <c r="AC61" s="162"/>
      <c r="AD61" s="163"/>
      <c r="AE61" s="206"/>
      <c r="AF61" s="17"/>
      <c r="AG61" s="1"/>
      <c r="AH61" s="1"/>
      <c r="AI61" s="1"/>
      <c r="AJ61" s="164"/>
    </row>
    <row r="62" spans="2:36" s="37" customFormat="1" ht="24.75" customHeight="1" thickBot="1">
      <c r="B62" s="165"/>
      <c r="C62" s="166"/>
      <c r="D62" s="166"/>
      <c r="E62" s="166"/>
      <c r="F62" s="167"/>
      <c r="G62" s="168"/>
      <c r="H62" s="169"/>
      <c r="I62" s="170"/>
      <c r="J62" s="171"/>
      <c r="K62" s="171"/>
      <c r="L62" s="172"/>
      <c r="M62" s="68"/>
      <c r="N62" s="68"/>
      <c r="O62" s="240">
        <v>7</v>
      </c>
      <c r="P62" s="189">
        <v>30.783</v>
      </c>
      <c r="Q62" s="190">
        <v>30.975</v>
      </c>
      <c r="R62" s="191">
        <f>(Q62-P62)*1000</f>
        <v>192.00000000000017</v>
      </c>
      <c r="S62" s="88"/>
      <c r="T62" s="86"/>
      <c r="U62" s="89"/>
      <c r="V62" s="87"/>
      <c r="W62" s="90"/>
      <c r="X62" s="68"/>
      <c r="Y62" s="68"/>
      <c r="Z62" s="165"/>
      <c r="AA62" s="166"/>
      <c r="AB62" s="166"/>
      <c r="AC62" s="166"/>
      <c r="AD62" s="167"/>
      <c r="AE62" s="168"/>
      <c r="AF62" s="169"/>
      <c r="AG62" s="170"/>
      <c r="AH62" s="171"/>
      <c r="AI62" s="171"/>
      <c r="AJ62" s="172"/>
    </row>
  </sheetData>
  <sheetProtection password="E755" sheet="1" objects="1" scenarios="1"/>
  <mergeCells count="2">
    <mergeCell ref="I55:J55"/>
    <mergeCell ref="AG55:AH55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300" verticalDpi="300" orientation="landscape" pageOrder="overThenDown" paperSize="8" scale="56" r:id="rId6"/>
  <drawing r:id="rId5"/>
  <legacyDrawing r:id="rId4"/>
  <oleObjects>
    <oleObject progId="Paint.Picture" shapeId="17147090" r:id="rId1"/>
    <oleObject progId="Paint.Picture" shapeId="17188875" r:id="rId2"/>
    <oleObject progId="Paint.Picture" shapeId="17194692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2011-10-12T10:54:48Z</cp:lastPrinted>
  <dcterms:created xsi:type="dcterms:W3CDTF">2003-01-10T15:39:03Z</dcterms:created>
  <dcterms:modified xsi:type="dcterms:W3CDTF">2011-11-07T07:05:46Z</dcterms:modified>
  <cp:category/>
  <cp:version/>
  <cp:contentType/>
  <cp:contentStatus/>
</cp:coreProperties>
</file>