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Česká Kamenice" sheetId="2" r:id="rId2"/>
  </sheets>
  <definedNames/>
  <calcPr fullCalcOnLoad="1"/>
</workbook>
</file>

<file path=xl/sharedStrings.xml><?xml version="1.0" encoding="utf-8"?>
<sst xmlns="http://schemas.openxmlformats.org/spreadsheetml/2006/main" count="268" uniqueCount="150">
  <si>
    <t>Vjezdová</t>
  </si>
  <si>
    <t>Odjezdová</t>
  </si>
  <si>
    <t>Seřaďovací</t>
  </si>
  <si>
    <t>Př L</t>
  </si>
  <si>
    <t>1</t>
  </si>
  <si>
    <t>=</t>
  </si>
  <si>
    <t>Př S</t>
  </si>
  <si>
    <t>S</t>
  </si>
  <si>
    <t>L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</si>
  <si>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</si>
  <si>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</si>
  <si>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</si>
  <si>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</si>
  <si>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</si>
  <si>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</si>
  <si>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</si>
  <si>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</si>
  <si>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</si>
  <si>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3</t>
  </si>
  <si>
    <t>4</t>
  </si>
  <si>
    <t>Návěstidla  -  ŽST</t>
  </si>
  <si>
    <t>SENA</t>
  </si>
  <si>
    <t>JTom</t>
  </si>
  <si>
    <t>Vjezdové / odjezdové rychlosti :</t>
  </si>
  <si>
    <t>v pokračování traťové koleje - rychlost traťová s místním omezením</t>
  </si>
  <si>
    <t>11</t>
  </si>
  <si>
    <t>ručně</t>
  </si>
  <si>
    <t>Současné  vlakové  cesty</t>
  </si>
  <si>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</si>
  <si>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</si>
  <si>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</si>
  <si>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</si>
  <si>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</si>
  <si>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</si>
  <si>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</si>
  <si>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</si>
  <si>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</si>
  <si>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</si>
  <si>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Zjišťování</t>
  </si>
  <si>
    <t>konce  vlaku</t>
  </si>
  <si>
    <t>zabezpečovacího zařízení</t>
  </si>
  <si>
    <t>Dopravní  koleje</t>
  </si>
  <si>
    <t>Poznámka</t>
  </si>
  <si>
    <t>Vk 4</t>
  </si>
  <si>
    <t>Vjezd - odjezd - průjezd</t>
  </si>
  <si>
    <t>10</t>
  </si>
  <si>
    <t>při jízdě do odbočky - neníli uvedeno jinak, rychlost 40 km/h</t>
  </si>
  <si>
    <t>14</t>
  </si>
  <si>
    <t>13</t>
  </si>
  <si>
    <t>přerušovaná čára</t>
  </si>
  <si>
    <t>úsek není v měřítku</t>
  </si>
  <si>
    <t>KS</t>
  </si>
  <si>
    <t>Km  24,959</t>
  </si>
  <si>
    <t>S 3-4</t>
  </si>
  <si>
    <t>PS</t>
  </si>
  <si>
    <t>Př KS</t>
  </si>
  <si>
    <t>LM</t>
  </si>
  <si>
    <t>Elektromechanické</t>
  </si>
  <si>
    <t>2. kategorie</t>
  </si>
  <si>
    <t>závislá stavědla</t>
  </si>
  <si>
    <t>Kód :  5</t>
  </si>
  <si>
    <t>St. 1</t>
  </si>
  <si>
    <t>Výpravčí  -  1</t>
  </si>
  <si>
    <t>St. 2</t>
  </si>
  <si>
    <t>Signalista - 1</t>
  </si>
  <si>
    <t xml:space="preserve"> Směr :  Benešov nad Ploučnicí a Kamenický Šenov</t>
  </si>
  <si>
    <t>Telefonické  dorozumívání</t>
  </si>
  <si>
    <t>provoz podle D - 2</t>
  </si>
  <si>
    <t xml:space="preserve"> Směr :  Mlýny</t>
  </si>
  <si>
    <t>Hradlový  poloautoblok</t>
  </si>
  <si>
    <t>s traťovým souhlasem</t>
  </si>
  <si>
    <t>SUDOP T + desky K150</t>
  </si>
  <si>
    <t>jednostranné vnitřní,</t>
  </si>
  <si>
    <t>Tischer</t>
  </si>
  <si>
    <t>Č. I, vnější,</t>
  </si>
  <si>
    <t>Č. III, jednostranné vnitřní,</t>
  </si>
  <si>
    <t>zděné</t>
  </si>
  <si>
    <t>Odjezdová - skupinová</t>
  </si>
  <si>
    <t>Obvod  signalisty  St.1</t>
  </si>
  <si>
    <t>Stanice  bez</t>
  </si>
  <si>
    <t>seřaďovacích</t>
  </si>
  <si>
    <t>návěstidel</t>
  </si>
  <si>
    <t>Obvod  signalisty  St.2</t>
  </si>
  <si>
    <t>páka</t>
  </si>
  <si>
    <t>p/z</t>
  </si>
  <si>
    <t>nezjištěna - vlečkaře</t>
  </si>
  <si>
    <t>Vk 1</t>
  </si>
  <si>
    <t>pákovém zámku výměnové páky č.1</t>
  </si>
  <si>
    <t>hlavní klíč od Vk 1 je uzamčen v</t>
  </si>
  <si>
    <t>hlavní klíč od Vk 4 je uzamčen v</t>
  </si>
  <si>
    <t>pákovém zámku výměnové páky č.10</t>
  </si>
  <si>
    <t>S 3- 4</t>
  </si>
  <si>
    <t>směr Benešov nad Ploučnicí - Mlýny</t>
  </si>
  <si>
    <t>vlečka TRANSPEDIA Česká Kamenice</t>
  </si>
  <si>
    <t>( schováno 600m )</t>
  </si>
  <si>
    <t>ZZ a zároveň dává odhlášku</t>
  </si>
  <si>
    <t>Viz  "Tabulka současně dovolených vlakových cest"</t>
  </si>
  <si>
    <t>signalista St.1 a 2 hlásí obsluhou</t>
  </si>
  <si>
    <t>zast. - 20</t>
  </si>
  <si>
    <t>proj. - 10</t>
  </si>
  <si>
    <t>Nástupiště  u  koleje</t>
  </si>
  <si>
    <t>zast.</t>
  </si>
  <si>
    <t>signalista St.3 hlásí obsluhou</t>
  </si>
  <si>
    <t>zast. - 21</t>
  </si>
  <si>
    <t>proj. - 11</t>
  </si>
  <si>
    <t xml:space="preserve">Nástupiště  u  koleje - Horní Kamenice z </t>
  </si>
  <si>
    <t>Kód : 1</t>
  </si>
  <si>
    <t>Zjišťování  konce</t>
  </si>
  <si>
    <t>vlaku :</t>
  </si>
  <si>
    <t>proj.</t>
  </si>
  <si>
    <t>Směr  :  Benešov nad Ploučnicí</t>
  </si>
  <si>
    <t>20</t>
  </si>
  <si>
    <t>Směr  :  Kamenický Šenov</t>
  </si>
  <si>
    <t>signalista St.2 hlásí obsluhou</t>
  </si>
  <si>
    <t>signalista St.1 hlásí obsluhou</t>
  </si>
  <si>
    <t>Směr  :  Mlýny</t>
  </si>
  <si>
    <t>Kód : 2</t>
  </si>
  <si>
    <t>L 4</t>
  </si>
  <si>
    <t>L 1- 3</t>
  </si>
  <si>
    <t>TK</t>
  </si>
  <si>
    <t>L 1-3</t>
  </si>
  <si>
    <t>bývalá kolej 1a</t>
  </si>
  <si>
    <t>Přejezdník</t>
  </si>
  <si>
    <t>Obvod  obsluhy vlaku</t>
  </si>
  <si>
    <t>návěstidla</t>
  </si>
  <si>
    <t>zrušena</t>
  </si>
  <si>
    <t>OX</t>
  </si>
  <si>
    <t>St.3 zrušeno, nově na St.2</t>
  </si>
  <si>
    <t>Obvod  posunu</t>
  </si>
  <si>
    <t>kontrolní výměnový zámek,</t>
  </si>
  <si>
    <t>klíč je v kontrolním zámku v.č. P1</t>
  </si>
  <si>
    <t>Vlečka č: V3032</t>
  </si>
  <si>
    <t>Č. II, jednostranné vnitřní,</t>
  </si>
  <si>
    <t>Hlavní  staniční  kolej</t>
  </si>
  <si>
    <t>směr Kamenický Šenov</t>
  </si>
  <si>
    <t>mimo směr Kamenický Šenov</t>
  </si>
  <si>
    <t>Z  Mlýnů</t>
  </si>
  <si>
    <t>Z  K. Šenova</t>
  </si>
  <si>
    <t>OX-2675</t>
  </si>
  <si>
    <t>X-2597</t>
  </si>
  <si>
    <t>V1</t>
  </si>
  <si>
    <t>Se 1</t>
  </si>
  <si>
    <t>Se 2</t>
  </si>
  <si>
    <t>VI.  /  2011</t>
  </si>
  <si>
    <t>X2597</t>
  </si>
  <si>
    <t>LM,PS,S a PřS</t>
  </si>
  <si>
    <t>V2</t>
  </si>
  <si>
    <t>odtlačný kontrolní výměnový zámek,</t>
  </si>
  <si>
    <t>klíč V1t/V1/V2 uzamčen v EZ v DK</t>
  </si>
  <si>
    <t>Km 24,959 (Benešov nad Ploučnicí - Rumburk) = 0,000 (Česká Kamenice - Kamenický Šenov)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</si>
</sst>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4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9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sz val="12"/>
      <color indexed="8"/>
      <name val="Arial CE"/>
      <family val="2"/>
    </font>
    <font>
      <b/>
      <sz val="26"/>
      <name val="Times New Roman CE"/>
      <family val="1"/>
    </font>
    <font>
      <sz val="12"/>
      <color indexed="12"/>
      <name val="Times New Roman CE"/>
      <family val="1"/>
    </font>
    <font>
      <b/>
      <sz val="12"/>
      <name val="Times New Roman"/>
      <family val="1"/>
    </font>
    <font>
      <b/>
      <sz val="12"/>
      <name val="CG Times"/>
      <family val="1"/>
    </font>
    <font>
      <sz val="16"/>
      <name val="Arial CE"/>
      <family val="0"/>
    </font>
    <font>
      <b/>
      <sz val="12"/>
      <color indexed="14"/>
      <name val="Arial CE"/>
      <family val="0"/>
    </font>
    <font>
      <sz val="11"/>
      <color indexed="10"/>
      <name val="Arial CE"/>
      <family val="2"/>
    </font>
    <font>
      <b/>
      <strike/>
      <sz val="14"/>
      <color indexed="10"/>
      <name val="Arial CE"/>
      <family val="2"/>
    </font>
    <font>
      <b/>
      <strike/>
      <sz val="14"/>
      <name val="Arial CE"/>
      <family val="2"/>
    </font>
    <font>
      <strike/>
      <sz val="12"/>
      <name val="Arial CE"/>
      <family val="2"/>
    </font>
    <font>
      <strike/>
      <sz val="12"/>
      <color indexed="10"/>
      <name val="Arial CE"/>
      <family val="2"/>
    </font>
    <font>
      <strike/>
      <sz val="14"/>
      <name val="Arial CE"/>
      <family val="2"/>
    </font>
    <font>
      <strike/>
      <sz val="12"/>
      <name val="Times New Roman CE"/>
      <family val="1"/>
    </font>
    <font>
      <strike/>
      <sz val="10"/>
      <name val="Arial CE"/>
      <family val="0"/>
    </font>
    <font>
      <sz val="11"/>
      <name val="Arial"/>
      <family val="0"/>
    </font>
    <font>
      <b/>
      <sz val="10"/>
      <color indexed="53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11" fillId="2" borderId="3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6" fillId="3" borderId="5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Continuous" vertical="center"/>
    </xf>
    <xf numFmtId="0" fontId="11" fillId="2" borderId="9" xfId="0" applyFont="1" applyFill="1" applyBorder="1" applyAlignment="1">
      <alignment horizontal="centerContinuous" vertical="center"/>
    </xf>
    <xf numFmtId="0" fontId="29" fillId="2" borderId="1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Continuous" vertical="center"/>
    </xf>
    <xf numFmtId="49" fontId="30" fillId="0" borderId="0" xfId="21" applyNumberFormat="1" applyFont="1" applyBorder="1" applyAlignment="1">
      <alignment horizontal="center" vertical="center"/>
      <protection/>
    </xf>
    <xf numFmtId="0" fontId="4" fillId="0" borderId="1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3" xfId="0" applyFont="1" applyBorder="1" applyAlignment="1">
      <alignment horizontal="centerContinuous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4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72" fontId="6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2" fontId="6" fillId="0" borderId="7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172" fontId="4" fillId="0" borderId="2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2" fontId="5" fillId="0" borderId="17" xfId="0" applyNumberFormat="1" applyFont="1" applyBorder="1" applyAlignment="1">
      <alignment horizontal="center" vertical="center"/>
    </xf>
    <xf numFmtId="172" fontId="0" fillId="0" borderId="17" xfId="0" applyNumberFormat="1" applyFont="1" applyFill="1" applyBorder="1" applyAlignment="1">
      <alignment vertical="center"/>
    </xf>
    <xf numFmtId="172" fontId="0" fillId="0" borderId="18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2" fontId="5" fillId="0" borderId="2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172" fontId="38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172" fontId="0" fillId="0" borderId="0" xfId="0" applyNumberFormat="1" applyAlignment="1">
      <alignment horizontal="right"/>
    </xf>
    <xf numFmtId="0" fontId="2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7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6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4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37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" fillId="4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172" fontId="10" fillId="0" borderId="15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2" fontId="8" fillId="0" borderId="1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3" fillId="0" borderId="0" xfId="21" applyFont="1" applyAlignment="1">
      <alignment/>
      <protection/>
    </xf>
    <xf numFmtId="0" fontId="23" fillId="0" borderId="0" xfId="21" applyFont="1" applyBorder="1" applyAlignment="1">
      <alignment/>
      <protection/>
    </xf>
    <xf numFmtId="0" fontId="23" fillId="0" borderId="0" xfId="21" applyFont="1" applyBorder="1">
      <alignment/>
      <protection/>
    </xf>
    <xf numFmtId="0" fontId="2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3" fillId="0" borderId="0" xfId="21" applyFont="1" applyAlignment="1">
      <alignment vertical="center"/>
      <protection/>
    </xf>
    <xf numFmtId="0" fontId="23" fillId="0" borderId="0" xfId="21" applyFont="1" applyAlignment="1" quotePrefix="1">
      <alignment vertical="center"/>
      <protection/>
    </xf>
    <xf numFmtId="0" fontId="23" fillId="0" borderId="0" xfId="21" applyFont="1" applyBorder="1" applyAlignment="1">
      <alignment vertical="center"/>
      <protection/>
    </xf>
    <xf numFmtId="0" fontId="0" fillId="5" borderId="29" xfId="21" applyFont="1" applyFill="1" applyBorder="1" applyAlignment="1">
      <alignment vertical="center"/>
      <protection/>
    </xf>
    <xf numFmtId="0" fontId="0" fillId="5" borderId="30" xfId="21" applyFont="1" applyFill="1" applyBorder="1" applyAlignment="1">
      <alignment vertical="center"/>
      <protection/>
    </xf>
    <xf numFmtId="0" fontId="0" fillId="5" borderId="30" xfId="21" applyFont="1" applyFill="1" applyBorder="1" applyAlignment="1" quotePrefix="1">
      <alignment vertical="center"/>
      <protection/>
    </xf>
    <xf numFmtId="172" fontId="0" fillId="5" borderId="30" xfId="21" applyNumberFormat="1" applyFont="1" applyFill="1" applyBorder="1" applyAlignment="1">
      <alignment vertical="center"/>
      <protection/>
    </xf>
    <xf numFmtId="0" fontId="0" fillId="5" borderId="3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0" fillId="0" borderId="32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14" xfId="21" applyFont="1" applyBorder="1">
      <alignment/>
      <protection/>
    </xf>
    <xf numFmtId="0" fontId="0" fillId="5" borderId="2" xfId="21" applyFill="1" applyBorder="1" applyAlignment="1">
      <alignment vertical="center"/>
      <protection/>
    </xf>
    <xf numFmtId="0" fontId="0" fillId="0" borderId="34" xfId="21" applyFont="1" applyBorder="1">
      <alignment/>
      <protection/>
    </xf>
    <xf numFmtId="0" fontId="46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7" xfId="21" applyFont="1" applyBorder="1">
      <alignment/>
      <protection/>
    </xf>
    <xf numFmtId="0" fontId="46" fillId="0" borderId="0" xfId="21" applyFont="1" applyFill="1" applyBorder="1" applyAlignment="1">
      <alignment horizontal="center" vertical="center"/>
      <protection/>
    </xf>
    <xf numFmtId="0" fontId="47" fillId="4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7" xfId="21" applyBorder="1" applyAlignment="1">
      <alignment vertical="center"/>
      <protection/>
    </xf>
    <xf numFmtId="0" fontId="48" fillId="0" borderId="0" xfId="21" applyFont="1" applyFill="1" applyBorder="1" applyAlignment="1">
      <alignment horizontal="center"/>
      <protection/>
    </xf>
    <xf numFmtId="0" fontId="0" fillId="0" borderId="35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37" xfId="21" applyFont="1" applyBorder="1">
      <alignment/>
      <protection/>
    </xf>
    <xf numFmtId="0" fontId="49" fillId="0" borderId="0" xfId="21" applyFont="1" applyFill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50" fillId="0" borderId="0" xfId="21" applyNumberFormat="1" applyFont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0" fillId="0" borderId="38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39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1" xfId="21" applyFill="1" applyBorder="1" applyAlignment="1">
      <alignment vertical="center"/>
      <protection/>
    </xf>
    <xf numFmtId="0" fontId="0" fillId="6" borderId="40" xfId="21" applyFont="1" applyFill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9" fillId="6" borderId="41" xfId="21" applyFont="1" applyFill="1" applyBorder="1" applyAlignment="1">
      <alignment horizontal="centerContinuous" vertical="center"/>
      <protection/>
    </xf>
    <xf numFmtId="0" fontId="0" fillId="6" borderId="42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4" fillId="6" borderId="43" xfId="21" applyFont="1" applyFill="1" applyBorder="1" applyAlignment="1">
      <alignment horizontal="center" vertical="center"/>
      <protection/>
    </xf>
    <xf numFmtId="0" fontId="4" fillId="6" borderId="44" xfId="21" applyFont="1" applyFill="1" applyBorder="1" applyAlignment="1">
      <alignment horizontal="center" vertical="center"/>
      <protection/>
    </xf>
    <xf numFmtId="0" fontId="4" fillId="6" borderId="45" xfId="21" applyFont="1" applyFill="1" applyBorder="1" applyAlignment="1">
      <alignment horizontal="center" vertical="center"/>
      <protection/>
    </xf>
    <xf numFmtId="0" fontId="0" fillId="5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44" fillId="0" borderId="27" xfId="21" applyNumberFormat="1" applyFont="1" applyBorder="1" applyAlignment="1">
      <alignment horizontal="center" vertical="center"/>
      <protection/>
    </xf>
    <xf numFmtId="172" fontId="14" fillId="0" borderId="15" xfId="21" applyNumberFormat="1" applyFont="1" applyBorder="1" applyAlignment="1">
      <alignment horizontal="center" vertical="center"/>
      <protection/>
    </xf>
    <xf numFmtId="1" fontId="14" fillId="0" borderId="7" xfId="21" applyNumberFormat="1" applyFont="1" applyBorder="1" applyAlignment="1">
      <alignment horizontal="center" vertical="center"/>
      <protection/>
    </xf>
    <xf numFmtId="49" fontId="0" fillId="0" borderId="27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53" fillId="0" borderId="27" xfId="21" applyNumberFormat="1" applyFont="1" applyBorder="1" applyAlignment="1">
      <alignment horizontal="center" vertical="center"/>
      <protection/>
    </xf>
    <xf numFmtId="172" fontId="54" fillId="0" borderId="15" xfId="21" applyNumberFormat="1" applyFont="1" applyBorder="1" applyAlignment="1">
      <alignment horizontal="center" vertical="center"/>
      <protection/>
    </xf>
    <xf numFmtId="1" fontId="54" fillId="0" borderId="7" xfId="21" applyNumberFormat="1" applyFont="1" applyBorder="1" applyAlignment="1">
      <alignment horizontal="center" vertical="center"/>
      <protection/>
    </xf>
    <xf numFmtId="0" fontId="55" fillId="0" borderId="7" xfId="21" applyFont="1" applyBorder="1" applyAlignment="1">
      <alignment horizontal="centerContinuous" vertical="center"/>
      <protection/>
    </xf>
    <xf numFmtId="49" fontId="0" fillId="0" borderId="46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0" fontId="0" fillId="0" borderId="39" xfId="21" applyFont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6" xfId="21" applyFill="1" applyBorder="1" applyAlignment="1">
      <alignment vertical="center"/>
      <protection/>
    </xf>
    <xf numFmtId="0" fontId="0" fillId="5" borderId="1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3" fillId="0" borderId="0" xfId="0" applyFont="1" applyFill="1" applyBorder="1" applyAlignment="1">
      <alignment/>
    </xf>
    <xf numFmtId="172" fontId="14" fillId="0" borderId="15" xfId="21" applyNumberFormat="1" applyFont="1" applyFill="1" applyBorder="1" applyAlignment="1">
      <alignment horizontal="center" vertical="center"/>
      <protection/>
    </xf>
    <xf numFmtId="0" fontId="5" fillId="0" borderId="34" xfId="21" applyFont="1" applyBorder="1" applyAlignment="1">
      <alignment horizontal="centerContinuous" vertical="center"/>
      <protection/>
    </xf>
    <xf numFmtId="0" fontId="22" fillId="0" borderId="0" xfId="21" applyFont="1" applyBorder="1" applyAlignment="1">
      <alignment horizontal="centerContinuous" vertical="center"/>
      <protection/>
    </xf>
    <xf numFmtId="0" fontId="52" fillId="0" borderId="7" xfId="21" applyFont="1" applyBorder="1" applyAlignment="1">
      <alignment horizontal="centerContinuous" vertical="center"/>
      <protection/>
    </xf>
    <xf numFmtId="0" fontId="4" fillId="0" borderId="7" xfId="21" applyFont="1" applyBorder="1" applyAlignment="1">
      <alignment horizontal="centerContinuous" vertical="center"/>
      <protection/>
    </xf>
    <xf numFmtId="172" fontId="14" fillId="0" borderId="15" xfId="21" applyNumberFormat="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0" fontId="0" fillId="0" borderId="0" xfId="21" applyFill="1" applyBorder="1" applyAlignment="1">
      <alignment/>
      <protection/>
    </xf>
    <xf numFmtId="0" fontId="48" fillId="0" borderId="0" xfId="0" applyFont="1" applyFill="1" applyBorder="1" applyAlignment="1">
      <alignment horizontal="center" vertical="center"/>
    </xf>
    <xf numFmtId="49" fontId="57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11" fillId="2" borderId="9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7" xfId="0" applyFont="1" applyBorder="1" applyAlignment="1">
      <alignment horizontal="centerContinuous" vertical="center"/>
    </xf>
    <xf numFmtId="172" fontId="0" fillId="0" borderId="14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0" fillId="0" borderId="34" xfId="0" applyBorder="1" applyAlignment="1">
      <alignment/>
    </xf>
    <xf numFmtId="0" fontId="25" fillId="0" borderId="34" xfId="0" applyFont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3" fillId="0" borderId="7" xfId="0" applyFont="1" applyBorder="1" applyAlignment="1">
      <alignment horizontal="centerContinuous" vertical="center"/>
    </xf>
    <xf numFmtId="0" fontId="11" fillId="2" borderId="10" xfId="0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22" fillId="0" borderId="0" xfId="0" applyNumberFormat="1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26" fillId="0" borderId="1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Continuous" vertical="center"/>
    </xf>
    <xf numFmtId="49" fontId="20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2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3" fillId="0" borderId="0" xfId="20" applyNumberFormat="1" applyFont="1" applyAlignment="1">
      <alignment horizontal="center"/>
      <protection/>
    </xf>
    <xf numFmtId="172" fontId="4" fillId="0" borderId="7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 horizontal="left" vertical="center"/>
    </xf>
    <xf numFmtId="0" fontId="5" fillId="0" borderId="0" xfId="21" applyFont="1" applyBorder="1" applyAlignment="1">
      <alignment horizontal="center" vertical="center"/>
      <protection/>
    </xf>
    <xf numFmtId="172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 quotePrefix="1">
      <alignment horizontal="center" vertical="center"/>
    </xf>
    <xf numFmtId="172" fontId="6" fillId="0" borderId="7" xfId="0" applyNumberFormat="1" applyFont="1" applyBorder="1" applyAlignment="1" quotePrefix="1">
      <alignment horizontal="center" vertical="center"/>
    </xf>
    <xf numFmtId="172" fontId="6" fillId="0" borderId="0" xfId="0" applyNumberFormat="1" applyFont="1" applyBorder="1" applyAlignment="1">
      <alignment horizontal="centerContinuous" vertical="center"/>
    </xf>
    <xf numFmtId="172" fontId="6" fillId="0" borderId="7" xfId="0" applyNumberFormat="1" applyFont="1" applyBorder="1" applyAlignment="1">
      <alignment horizontal="centerContinuous" vertical="center"/>
    </xf>
    <xf numFmtId="0" fontId="16" fillId="3" borderId="30" xfId="0" applyFont="1" applyFill="1" applyBorder="1" applyAlignment="1">
      <alignment vertical="center"/>
    </xf>
    <xf numFmtId="0" fontId="16" fillId="3" borderId="30" xfId="0" applyFont="1" applyFill="1" applyBorder="1" applyAlignment="1">
      <alignment horizontal="centerContinuous" vertical="center"/>
    </xf>
    <xf numFmtId="44" fontId="11" fillId="2" borderId="54" xfId="18" applyFont="1" applyFill="1" applyBorder="1" applyAlignment="1">
      <alignment horizontal="centerContinuous" vertical="center"/>
    </xf>
    <xf numFmtId="44" fontId="11" fillId="2" borderId="8" xfId="18" applyFont="1" applyFill="1" applyBorder="1" applyAlignment="1">
      <alignment horizontal="centerContinuous" vertical="center"/>
    </xf>
    <xf numFmtId="44" fontId="11" fillId="2" borderId="9" xfId="18" applyFont="1" applyFill="1" applyBorder="1" applyAlignment="1">
      <alignment horizontal="centerContinuous" vertical="center"/>
    </xf>
    <xf numFmtId="172" fontId="5" fillId="0" borderId="16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Continuous" vertical="center"/>
    </xf>
    <xf numFmtId="172" fontId="21" fillId="0" borderId="2" xfId="0" applyNumberFormat="1" applyFont="1" applyBorder="1" applyAlignment="1">
      <alignment horizontal="centerContinuous" vertical="center"/>
    </xf>
    <xf numFmtId="172" fontId="4" fillId="0" borderId="0" xfId="0" applyNumberFormat="1" applyFont="1" applyBorder="1" applyAlignment="1">
      <alignment horizontal="centerContinuous" vertical="center"/>
    </xf>
    <xf numFmtId="172" fontId="4" fillId="0" borderId="2" xfId="0" applyNumberFormat="1" applyFont="1" applyBorder="1" applyAlignment="1">
      <alignment horizontal="centerContinuous" vertical="center"/>
    </xf>
    <xf numFmtId="0" fontId="29" fillId="2" borderId="54" xfId="0" applyFont="1" applyFill="1" applyBorder="1" applyAlignment="1">
      <alignment horizontal="centerContinuous" vertical="center"/>
    </xf>
    <xf numFmtId="0" fontId="29" fillId="2" borderId="49" xfId="0" applyFont="1" applyFill="1" applyBorder="1" applyAlignment="1">
      <alignment horizontal="centerContinuous" vertical="center"/>
    </xf>
    <xf numFmtId="0" fontId="0" fillId="0" borderId="25" xfId="0" applyBorder="1" applyAlignment="1">
      <alignment/>
    </xf>
    <xf numFmtId="0" fontId="29" fillId="2" borderId="9" xfId="0" applyFont="1" applyFill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172" fontId="21" fillId="0" borderId="7" xfId="0" applyNumberFormat="1" applyFont="1" applyBorder="1" applyAlignment="1">
      <alignment horizontal="centerContinuous" vertical="center"/>
    </xf>
    <xf numFmtId="172" fontId="4" fillId="0" borderId="7" xfId="0" applyNumberFormat="1" applyFont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172" fontId="21" fillId="0" borderId="1" xfId="0" applyNumberFormat="1" applyFont="1" applyBorder="1" applyAlignment="1">
      <alignment horizontal="centerContinuous" vertical="center"/>
    </xf>
    <xf numFmtId="172" fontId="4" fillId="0" borderId="1" xfId="0" applyNumberFormat="1" applyFont="1" applyBorder="1" applyAlignment="1">
      <alignment horizontal="centerContinuous" vertical="center"/>
    </xf>
    <xf numFmtId="0" fontId="1" fillId="0" borderId="55" xfId="0" applyFont="1" applyBorder="1" applyAlignment="1">
      <alignment horizontal="centerContinuous" vertical="center"/>
    </xf>
    <xf numFmtId="172" fontId="11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0" fillId="0" borderId="7" xfId="0" applyNumberFormat="1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172" fontId="1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6" fillId="0" borderId="34" xfId="21" applyFont="1" applyBorder="1" applyAlignment="1">
      <alignment horizontal="centerContinuous" vertical="center"/>
      <protection/>
    </xf>
    <xf numFmtId="0" fontId="2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9" fillId="0" borderId="26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49" fontId="48" fillId="0" borderId="0" xfId="21" applyNumberFormat="1" applyFont="1" applyBorder="1" applyAlignment="1">
      <alignment horizontal="center" vertical="center"/>
      <protection/>
    </xf>
    <xf numFmtId="172" fontId="0" fillId="0" borderId="15" xfId="21" applyNumberFormat="1" applyFont="1" applyBorder="1" applyAlignment="1">
      <alignment vertical="center"/>
      <protection/>
    </xf>
    <xf numFmtId="172" fontId="0" fillId="0" borderId="15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72" fontId="0" fillId="0" borderId="60" xfId="21" applyNumberFormat="1" applyFont="1" applyBorder="1" applyAlignment="1">
      <alignment vertical="center"/>
      <protection/>
    </xf>
    <xf numFmtId="172" fontId="0" fillId="0" borderId="60" xfId="21" applyNumberFormat="1" applyFont="1" applyBorder="1" applyAlignment="1">
      <alignment vertical="center"/>
      <protection/>
    </xf>
    <xf numFmtId="1" fontId="0" fillId="0" borderId="39" xfId="21" applyNumberFormat="1" applyFont="1" applyBorder="1" applyAlignment="1">
      <alignment vertical="center"/>
      <protection/>
    </xf>
    <xf numFmtId="0" fontId="22" fillId="0" borderId="0" xfId="21" applyFont="1" applyFill="1" applyBorder="1" applyAlignment="1">
      <alignment horizontal="center" vertical="top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0" fillId="5" borderId="61" xfId="0" applyFont="1" applyFill="1" applyBorder="1" applyAlignment="1">
      <alignment vertical="center"/>
    </xf>
    <xf numFmtId="0" fontId="0" fillId="5" borderId="62" xfId="0" applyFont="1" applyFill="1" applyBorder="1" applyAlignment="1">
      <alignment vertical="center"/>
    </xf>
    <xf numFmtId="0" fontId="10" fillId="5" borderId="61" xfId="0" applyFont="1" applyFill="1" applyBorder="1" applyAlignment="1">
      <alignment horizontal="center" vertical="center"/>
    </xf>
    <xf numFmtId="0" fontId="0" fillId="5" borderId="63" xfId="0" applyFont="1" applyFill="1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8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63" fillId="0" borderId="0" xfId="0" applyFont="1" applyBorder="1" applyAlignment="1">
      <alignment horizontal="center" vertical="center"/>
    </xf>
    <xf numFmtId="172" fontId="64" fillId="0" borderId="15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72" fontId="65" fillId="0" borderId="2" xfId="0" applyNumberFormat="1" applyFont="1" applyBorder="1" applyAlignment="1">
      <alignment horizontal="center" vertical="center"/>
    </xf>
    <xf numFmtId="172" fontId="64" fillId="0" borderId="2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72" fontId="67" fillId="0" borderId="7" xfId="0" applyNumberFormat="1" applyFont="1" applyBorder="1" applyAlignment="1">
      <alignment horizontal="center" vertical="center"/>
    </xf>
    <xf numFmtId="0" fontId="66" fillId="2" borderId="3" xfId="0" applyFont="1" applyFill="1" applyBorder="1" applyAlignment="1">
      <alignment horizontal="centerContinuous" vertical="center"/>
    </xf>
    <xf numFmtId="0" fontId="66" fillId="2" borderId="9" xfId="0" applyFont="1" applyFill="1" applyBorder="1" applyAlignment="1">
      <alignment horizontal="centerContinuous" vertical="center"/>
    </xf>
    <xf numFmtId="0" fontId="66" fillId="2" borderId="8" xfId="0" applyFont="1" applyFill="1" applyBorder="1" applyAlignment="1">
      <alignment horizontal="centerContinuous" vertical="center"/>
    </xf>
    <xf numFmtId="0" fontId="66" fillId="2" borderId="49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62" fillId="0" borderId="34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68" fillId="0" borderId="0" xfId="21" applyFont="1" applyFill="1" applyBorder="1" applyAlignment="1">
      <alignment horizontal="center" vertical="center"/>
      <protection/>
    </xf>
    <xf numFmtId="0" fontId="69" fillId="0" borderId="0" xfId="0" applyFont="1" applyBorder="1" applyAlignment="1">
      <alignment horizontal="center" vertical="center"/>
    </xf>
    <xf numFmtId="0" fontId="65" fillId="0" borderId="0" xfId="21" applyFont="1" applyFill="1" applyBorder="1" applyAlignment="1">
      <alignment horizontal="center" vertical="center"/>
      <protection/>
    </xf>
    <xf numFmtId="0" fontId="65" fillId="0" borderId="0" xfId="21" applyNumberFormat="1" applyFont="1" applyFill="1" applyBorder="1" applyAlignment="1">
      <alignment horizontal="center" vertical="center"/>
      <protection/>
    </xf>
    <xf numFmtId="0" fontId="6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172" fontId="8" fillId="0" borderId="15" xfId="0" applyNumberFormat="1" applyFont="1" applyBorder="1" applyAlignment="1">
      <alignment horizontal="centerContinuous" vertical="center"/>
    </xf>
    <xf numFmtId="0" fontId="70" fillId="0" borderId="0" xfId="0" applyFont="1" applyAlignment="1">
      <alignment horizontal="right" vertical="center"/>
    </xf>
    <xf numFmtId="0" fontId="1" fillId="0" borderId="32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74" xfId="0" applyFont="1" applyBorder="1" applyAlignment="1">
      <alignment horizontal="centerContinuous" vertical="center"/>
    </xf>
    <xf numFmtId="0" fontId="71" fillId="0" borderId="50" xfId="0" applyFont="1" applyBorder="1" applyAlignment="1">
      <alignment horizontal="centerContinuous" vertical="center"/>
    </xf>
    <xf numFmtId="172" fontId="57" fillId="0" borderId="0" xfId="21" applyNumberFormat="1" applyFont="1" applyBorder="1" applyAlignment="1">
      <alignment horizontal="center" vertical="center"/>
      <protection/>
    </xf>
    <xf numFmtId="172" fontId="50" fillId="0" borderId="0" xfId="21" applyNumberFormat="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0" fillId="0" borderId="34" xfId="21" applyFont="1" applyBorder="1" applyAlignment="1">
      <alignment horizontal="center" vertical="center"/>
      <protection/>
    </xf>
    <xf numFmtId="0" fontId="60" fillId="0" borderId="0" xfId="21" applyFont="1" applyBorder="1" applyAlignment="1">
      <alignment horizontal="center" vertical="center"/>
      <protection/>
    </xf>
    <xf numFmtId="0" fontId="60" fillId="0" borderId="7" xfId="21" applyFont="1" applyBorder="1" applyAlignment="1">
      <alignment horizontal="center" vertical="center"/>
      <protection/>
    </xf>
    <xf numFmtId="0" fontId="9" fillId="6" borderId="41" xfId="21" applyFont="1" applyFill="1" applyBorder="1" applyAlignment="1">
      <alignment horizontal="center" vertical="center"/>
      <protection/>
    </xf>
    <xf numFmtId="0" fontId="9" fillId="6" borderId="41" xfId="21" applyFont="1" applyFill="1" applyBorder="1" applyAlignment="1" quotePrefix="1">
      <alignment horizontal="center" vertical="center"/>
      <protection/>
    </xf>
    <xf numFmtId="0" fontId="4" fillId="6" borderId="75" xfId="21" applyFont="1" applyFill="1" applyBorder="1" applyAlignment="1">
      <alignment horizontal="center" vertical="center"/>
      <protection/>
    </xf>
    <xf numFmtId="0" fontId="4" fillId="6" borderId="76" xfId="21" applyFont="1" applyFill="1" applyBorder="1" applyAlignment="1">
      <alignment horizontal="center" vertical="center"/>
      <protection/>
    </xf>
    <xf numFmtId="0" fontId="4" fillId="6" borderId="7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1" fillId="2" borderId="78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Kamenice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1" name="text 55"/>
        <xdr:cNvSpPr txBox="1">
          <a:spLocks noChangeArrowheads="1"/>
        </xdr:cNvSpPr>
      </xdr:nvSpPr>
      <xdr:spPr>
        <a:xfrm>
          <a:off x="797052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39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23241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Česká Kamenice</a:t>
          </a:r>
        </a:p>
      </xdr:txBody>
    </xdr:sp>
    <xdr:clientData/>
  </xdr:twoCellAnchor>
  <xdr:oneCellAnchor>
    <xdr:from>
      <xdr:col>35</xdr:col>
      <xdr:colOff>342900</xdr:colOff>
      <xdr:row>5</xdr:row>
      <xdr:rowOff>9525</xdr:rowOff>
    </xdr:from>
    <xdr:ext cx="314325" cy="266700"/>
    <xdr:sp>
      <xdr:nvSpPr>
        <xdr:cNvPr id="3" name="Oval 19"/>
        <xdr:cNvSpPr>
          <a:spLocks/>
        </xdr:cNvSpPr>
      </xdr:nvSpPr>
      <xdr:spPr>
        <a:xfrm>
          <a:off x="25584150" y="1466850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952500" y="105441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35</xdr:col>
      <xdr:colOff>352425</xdr:colOff>
      <xdr:row>14</xdr:row>
      <xdr:rowOff>219075</xdr:rowOff>
    </xdr:from>
    <xdr:to>
      <xdr:col>37</xdr:col>
      <xdr:colOff>95250</xdr:colOff>
      <xdr:row>17</xdr:row>
      <xdr:rowOff>0</xdr:rowOff>
    </xdr:to>
    <xdr:pic>
      <xdr:nvPicPr>
        <xdr:cNvPr id="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93675" y="39052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0</xdr:colOff>
      <xdr:row>23</xdr:row>
      <xdr:rowOff>114300</xdr:rowOff>
    </xdr:from>
    <xdr:to>
      <xdr:col>71</xdr:col>
      <xdr:colOff>0</xdr:colOff>
      <xdr:row>23</xdr:row>
      <xdr:rowOff>114300</xdr:rowOff>
    </xdr:to>
    <xdr:sp>
      <xdr:nvSpPr>
        <xdr:cNvPr id="6" name="Line 43"/>
        <xdr:cNvSpPr>
          <a:spLocks/>
        </xdr:cNvSpPr>
      </xdr:nvSpPr>
      <xdr:spPr>
        <a:xfrm flipV="1">
          <a:off x="26212800" y="5857875"/>
          <a:ext cx="25774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23</xdr:row>
      <xdr:rowOff>0</xdr:rowOff>
    </xdr:from>
    <xdr:ext cx="971550" cy="228600"/>
    <xdr:sp>
      <xdr:nvSpPr>
        <xdr:cNvPr id="7" name="text 7166"/>
        <xdr:cNvSpPr txBox="1">
          <a:spLocks noChangeArrowheads="1"/>
        </xdr:cNvSpPr>
      </xdr:nvSpPr>
      <xdr:spPr>
        <a:xfrm>
          <a:off x="25241250" y="57435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oneCellAnchor>
  <xdr:twoCellAnchor>
    <xdr:from>
      <xdr:col>1</xdr:col>
      <xdr:colOff>0</xdr:colOff>
      <xdr:row>20</xdr:row>
      <xdr:rowOff>0</xdr:rowOff>
    </xdr:from>
    <xdr:to>
      <xdr:col>2</xdr:col>
      <xdr:colOff>0</xdr:colOff>
      <xdr:row>21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438150" y="50577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114300</xdr:rowOff>
    </xdr:from>
    <xdr:to>
      <xdr:col>1</xdr:col>
      <xdr:colOff>447675</xdr:colOff>
      <xdr:row>20</xdr:row>
      <xdr:rowOff>114300</xdr:rowOff>
    </xdr:to>
    <xdr:sp>
      <xdr:nvSpPr>
        <xdr:cNvPr id="9" name="Line 50"/>
        <xdr:cNvSpPr>
          <a:spLocks/>
        </xdr:cNvSpPr>
      </xdr:nvSpPr>
      <xdr:spPr>
        <a:xfrm>
          <a:off x="504825" y="51720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20</xdr:row>
      <xdr:rowOff>114300</xdr:rowOff>
    </xdr:from>
    <xdr:to>
      <xdr:col>13</xdr:col>
      <xdr:colOff>495300</xdr:colOff>
      <xdr:row>23</xdr:row>
      <xdr:rowOff>114300</xdr:rowOff>
    </xdr:to>
    <xdr:sp>
      <xdr:nvSpPr>
        <xdr:cNvPr id="10" name="Line 71"/>
        <xdr:cNvSpPr>
          <a:spLocks/>
        </xdr:cNvSpPr>
      </xdr:nvSpPr>
      <xdr:spPr>
        <a:xfrm flipH="1" flipV="1">
          <a:off x="7905750" y="5172075"/>
          <a:ext cx="148590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20</xdr:row>
      <xdr:rowOff>0</xdr:rowOff>
    </xdr:from>
    <xdr:to>
      <xdr:col>119</xdr:col>
      <xdr:colOff>0</xdr:colOff>
      <xdr:row>22</xdr:row>
      <xdr:rowOff>0</xdr:rowOff>
    </xdr:to>
    <xdr:sp>
      <xdr:nvSpPr>
        <xdr:cNvPr id="11" name="text 37"/>
        <xdr:cNvSpPr txBox="1">
          <a:spLocks noChangeArrowheads="1"/>
        </xdr:cNvSpPr>
      </xdr:nvSpPr>
      <xdr:spPr>
        <a:xfrm>
          <a:off x="85648800" y="50577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Mlýny</a:t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12" name="Line 152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13" name="Line 153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23</xdr:row>
      <xdr:rowOff>0</xdr:rowOff>
    </xdr:from>
    <xdr:to>
      <xdr:col>120</xdr:col>
      <xdr:colOff>0</xdr:colOff>
      <xdr:row>24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87649050" y="5743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23</xdr:row>
      <xdr:rowOff>114300</xdr:rowOff>
    </xdr:from>
    <xdr:to>
      <xdr:col>119</xdr:col>
      <xdr:colOff>447675</xdr:colOff>
      <xdr:row>23</xdr:row>
      <xdr:rowOff>114300</xdr:rowOff>
    </xdr:to>
    <xdr:sp>
      <xdr:nvSpPr>
        <xdr:cNvPr id="15" name="Line 242"/>
        <xdr:cNvSpPr>
          <a:spLocks/>
        </xdr:cNvSpPr>
      </xdr:nvSpPr>
      <xdr:spPr>
        <a:xfrm>
          <a:off x="87715725" y="58578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266700</xdr:colOff>
      <xdr:row>16</xdr:row>
      <xdr:rowOff>28575</xdr:rowOff>
    </xdr:from>
    <xdr:to>
      <xdr:col>10</xdr:col>
      <xdr:colOff>266700</xdr:colOff>
      <xdr:row>23</xdr:row>
      <xdr:rowOff>0</xdr:rowOff>
    </xdr:to>
    <xdr:sp>
      <xdr:nvSpPr>
        <xdr:cNvPr id="16" name="Line 245"/>
        <xdr:cNvSpPr>
          <a:spLocks/>
        </xdr:cNvSpPr>
      </xdr:nvSpPr>
      <xdr:spPr>
        <a:xfrm>
          <a:off x="7162800" y="4171950"/>
          <a:ext cx="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17" name="Line 657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18" name="Line 658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9" name="Line 88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0" name="Line 88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1" name="Line 89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2" name="Line 89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3" name="Line 89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4" name="Line 89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5" name="Line 341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6" name="Line 342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7" name="Line 343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8" name="Line 344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29" name="Line 345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962025</xdr:colOff>
      <xdr:row>41</xdr:row>
      <xdr:rowOff>19050</xdr:rowOff>
    </xdr:from>
    <xdr:to>
      <xdr:col>96</xdr:col>
      <xdr:colOff>504825</xdr:colOff>
      <xdr:row>41</xdr:row>
      <xdr:rowOff>19050</xdr:rowOff>
    </xdr:to>
    <xdr:sp>
      <xdr:nvSpPr>
        <xdr:cNvPr id="30" name="Line 346"/>
        <xdr:cNvSpPr>
          <a:spLocks/>
        </xdr:cNvSpPr>
      </xdr:nvSpPr>
      <xdr:spPr>
        <a:xfrm flipH="1">
          <a:off x="707802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1" name="Line 355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2" name="Line 356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3" name="Line 357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4" name="Line 358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5" name="Line 359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11</xdr:row>
      <xdr:rowOff>19050</xdr:rowOff>
    </xdr:from>
    <xdr:to>
      <xdr:col>38</xdr:col>
      <xdr:colOff>504825</xdr:colOff>
      <xdr:row>11</xdr:row>
      <xdr:rowOff>19050</xdr:rowOff>
    </xdr:to>
    <xdr:sp>
      <xdr:nvSpPr>
        <xdr:cNvPr id="36" name="Line 360"/>
        <xdr:cNvSpPr>
          <a:spLocks/>
        </xdr:cNvSpPr>
      </xdr:nvSpPr>
      <xdr:spPr>
        <a:xfrm flipH="1">
          <a:off x="276891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7" name="Line 84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8" name="Line 85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9" name="Line 85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0" name="Line 85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1" name="Line 85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42" name="Line 85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3" name="Line 8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4" name="Line 8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5" name="Line 8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6" name="Line 87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7" name="Line 87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8" name="Line 87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114300</xdr:rowOff>
    </xdr:from>
    <xdr:to>
      <xdr:col>11</xdr:col>
      <xdr:colOff>504825</xdr:colOff>
      <xdr:row>20</xdr:row>
      <xdr:rowOff>114300</xdr:rowOff>
    </xdr:to>
    <xdr:sp>
      <xdr:nvSpPr>
        <xdr:cNvPr id="49" name="Line 243"/>
        <xdr:cNvSpPr>
          <a:spLocks/>
        </xdr:cNvSpPr>
      </xdr:nvSpPr>
      <xdr:spPr>
        <a:xfrm flipV="1">
          <a:off x="952500" y="5172075"/>
          <a:ext cx="6962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23</xdr:row>
      <xdr:rowOff>114300</xdr:rowOff>
    </xdr:from>
    <xdr:to>
      <xdr:col>75</xdr:col>
      <xdr:colOff>0</xdr:colOff>
      <xdr:row>23</xdr:row>
      <xdr:rowOff>114300</xdr:rowOff>
    </xdr:to>
    <xdr:sp>
      <xdr:nvSpPr>
        <xdr:cNvPr id="50" name="Line 335"/>
        <xdr:cNvSpPr>
          <a:spLocks/>
        </xdr:cNvSpPr>
      </xdr:nvSpPr>
      <xdr:spPr>
        <a:xfrm flipV="1">
          <a:off x="51987450" y="5857875"/>
          <a:ext cx="2971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295275</xdr:colOff>
      <xdr:row>36</xdr:row>
      <xdr:rowOff>123825</xdr:rowOff>
    </xdr:from>
    <xdr:to>
      <xdr:col>90</xdr:col>
      <xdr:colOff>0</xdr:colOff>
      <xdr:row>36</xdr:row>
      <xdr:rowOff>123825</xdr:rowOff>
    </xdr:to>
    <xdr:sp>
      <xdr:nvSpPr>
        <xdr:cNvPr id="51" name="Line 433"/>
        <xdr:cNvSpPr>
          <a:spLocks/>
        </xdr:cNvSpPr>
      </xdr:nvSpPr>
      <xdr:spPr>
        <a:xfrm flipH="1" flipV="1">
          <a:off x="64169925" y="8839200"/>
          <a:ext cx="21621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2" name="Line 5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3" name="Line 5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4" name="Line 5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5" name="Line 5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5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56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56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56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56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56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56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4" name="Line 56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5" name="Line 57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6" name="Line 57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7" name="Line 57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8" name="Line 57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9" name="Line 57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0" name="Line 83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1" name="Line 83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2" name="Line 84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3" name="Line 84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84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84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23</xdr:row>
      <xdr:rowOff>114300</xdr:rowOff>
    </xdr:from>
    <xdr:to>
      <xdr:col>51</xdr:col>
      <xdr:colOff>495300</xdr:colOff>
      <xdr:row>26</xdr:row>
      <xdr:rowOff>114300</xdr:rowOff>
    </xdr:to>
    <xdr:sp>
      <xdr:nvSpPr>
        <xdr:cNvPr id="76" name="Line 924"/>
        <xdr:cNvSpPr>
          <a:spLocks/>
        </xdr:cNvSpPr>
      </xdr:nvSpPr>
      <xdr:spPr>
        <a:xfrm flipH="1">
          <a:off x="35394900" y="58578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247650</xdr:colOff>
      <xdr:row>15</xdr:row>
      <xdr:rowOff>114300</xdr:rowOff>
    </xdr:from>
    <xdr:to>
      <xdr:col>14</xdr:col>
      <xdr:colOff>266700</xdr:colOff>
      <xdr:row>17</xdr:row>
      <xdr:rowOff>114300</xdr:rowOff>
    </xdr:to>
    <xdr:sp>
      <xdr:nvSpPr>
        <xdr:cNvPr id="77" name="Line 932"/>
        <xdr:cNvSpPr>
          <a:spLocks/>
        </xdr:cNvSpPr>
      </xdr:nvSpPr>
      <xdr:spPr>
        <a:xfrm flipH="1">
          <a:off x="8629650" y="402907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171450</xdr:colOff>
      <xdr:row>14</xdr:row>
      <xdr:rowOff>114300</xdr:rowOff>
    </xdr:from>
    <xdr:to>
      <xdr:col>17</xdr:col>
      <xdr:colOff>571500</xdr:colOff>
      <xdr:row>14</xdr:row>
      <xdr:rowOff>161925</xdr:rowOff>
    </xdr:to>
    <xdr:sp>
      <xdr:nvSpPr>
        <xdr:cNvPr id="78" name="Line 933"/>
        <xdr:cNvSpPr>
          <a:spLocks/>
        </xdr:cNvSpPr>
      </xdr:nvSpPr>
      <xdr:spPr>
        <a:xfrm flipH="1">
          <a:off x="11525250" y="3800475"/>
          <a:ext cx="9144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266700</xdr:colOff>
      <xdr:row>14</xdr:row>
      <xdr:rowOff>161925</xdr:rowOff>
    </xdr:from>
    <xdr:to>
      <xdr:col>16</xdr:col>
      <xdr:colOff>171450</xdr:colOff>
      <xdr:row>15</xdr:row>
      <xdr:rowOff>114300</xdr:rowOff>
    </xdr:to>
    <xdr:sp>
      <xdr:nvSpPr>
        <xdr:cNvPr id="79" name="Line 934"/>
        <xdr:cNvSpPr>
          <a:spLocks/>
        </xdr:cNvSpPr>
      </xdr:nvSpPr>
      <xdr:spPr>
        <a:xfrm flipH="1">
          <a:off x="10134600" y="3848100"/>
          <a:ext cx="139065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504825</xdr:colOff>
      <xdr:row>28</xdr:row>
      <xdr:rowOff>104775</xdr:rowOff>
    </xdr:from>
    <xdr:to>
      <xdr:col>29</xdr:col>
      <xdr:colOff>0</xdr:colOff>
      <xdr:row>29</xdr:row>
      <xdr:rowOff>114300</xdr:rowOff>
    </xdr:to>
    <xdr:sp>
      <xdr:nvSpPr>
        <xdr:cNvPr id="80" name="Line 1019"/>
        <xdr:cNvSpPr>
          <a:spLocks/>
        </xdr:cNvSpPr>
      </xdr:nvSpPr>
      <xdr:spPr>
        <a:xfrm flipH="1" flipV="1">
          <a:off x="18316575" y="6991350"/>
          <a:ext cx="24669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447675</xdr:colOff>
      <xdr:row>26</xdr:row>
      <xdr:rowOff>200025</xdr:rowOff>
    </xdr:from>
    <xdr:to>
      <xdr:col>25</xdr:col>
      <xdr:colOff>504825</xdr:colOff>
      <xdr:row>28</xdr:row>
      <xdr:rowOff>104775</xdr:rowOff>
    </xdr:to>
    <xdr:sp>
      <xdr:nvSpPr>
        <xdr:cNvPr id="81" name="Line 1020"/>
        <xdr:cNvSpPr>
          <a:spLocks/>
        </xdr:cNvSpPr>
      </xdr:nvSpPr>
      <xdr:spPr>
        <a:xfrm flipH="1" flipV="1">
          <a:off x="16259175" y="6629400"/>
          <a:ext cx="20574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619125</xdr:colOff>
      <xdr:row>19</xdr:row>
      <xdr:rowOff>0</xdr:rowOff>
    </xdr:from>
    <xdr:ext cx="1485900" cy="457200"/>
    <xdr:sp>
      <xdr:nvSpPr>
        <xdr:cNvPr id="82" name="text 774"/>
        <xdr:cNvSpPr txBox="1">
          <a:spLocks noChangeArrowheads="1"/>
        </xdr:cNvSpPr>
      </xdr:nvSpPr>
      <xdr:spPr>
        <a:xfrm>
          <a:off x="67465575" y="4829175"/>
          <a:ext cx="148590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Horní Kamenice zast.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26,638</a:t>
          </a:r>
        </a:p>
      </xdr:txBody>
    </xdr:sp>
    <xdr:clientData/>
  </xdr:oneCellAnchor>
  <xdr:oneCellAnchor>
    <xdr:from>
      <xdr:col>9</xdr:col>
      <xdr:colOff>742950</xdr:colOff>
      <xdr:row>14</xdr:row>
      <xdr:rowOff>0</xdr:rowOff>
    </xdr:from>
    <xdr:ext cx="971550" cy="457200"/>
    <xdr:sp>
      <xdr:nvSpPr>
        <xdr:cNvPr id="83" name="text 774"/>
        <xdr:cNvSpPr txBox="1">
          <a:spLocks noChangeArrowheads="1"/>
        </xdr:cNvSpPr>
      </xdr:nvSpPr>
      <xdr:spPr>
        <a:xfrm>
          <a:off x="6667500" y="3686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24,477</a:t>
          </a:r>
        </a:p>
      </xdr:txBody>
    </xdr:sp>
    <xdr:clientData/>
  </xdr:one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84" name="Line 680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49</xdr:row>
      <xdr:rowOff>19050</xdr:rowOff>
    </xdr:from>
    <xdr:to>
      <xdr:col>36</xdr:col>
      <xdr:colOff>504825</xdr:colOff>
      <xdr:row>49</xdr:row>
      <xdr:rowOff>19050</xdr:rowOff>
    </xdr:to>
    <xdr:sp>
      <xdr:nvSpPr>
        <xdr:cNvPr id="85" name="Line 681"/>
        <xdr:cNvSpPr>
          <a:spLocks/>
        </xdr:cNvSpPr>
      </xdr:nvSpPr>
      <xdr:spPr>
        <a:xfrm flipH="1">
          <a:off x="262032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6" name="Line 6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7" name="Line 6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8" name="Line 6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9" name="Line 6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0" name="Line 6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1" name="Line 6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2" name="Line 6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3" name="Line 6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4" name="Line 6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5" name="Line 6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6" name="Line 6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97" name="Line 6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114300</xdr:rowOff>
    </xdr:from>
    <xdr:to>
      <xdr:col>43</xdr:col>
      <xdr:colOff>885825</xdr:colOff>
      <xdr:row>20</xdr:row>
      <xdr:rowOff>114300</xdr:rowOff>
    </xdr:to>
    <xdr:sp>
      <xdr:nvSpPr>
        <xdr:cNvPr id="98" name="Line 699"/>
        <xdr:cNvSpPr>
          <a:spLocks/>
        </xdr:cNvSpPr>
      </xdr:nvSpPr>
      <xdr:spPr>
        <a:xfrm flipV="1">
          <a:off x="26212800" y="5172075"/>
          <a:ext cx="585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23</xdr:row>
      <xdr:rowOff>114300</xdr:rowOff>
    </xdr:from>
    <xdr:to>
      <xdr:col>34</xdr:col>
      <xdr:colOff>504825</xdr:colOff>
      <xdr:row>23</xdr:row>
      <xdr:rowOff>114300</xdr:rowOff>
    </xdr:to>
    <xdr:sp>
      <xdr:nvSpPr>
        <xdr:cNvPr id="99" name="Line 700"/>
        <xdr:cNvSpPr>
          <a:spLocks/>
        </xdr:cNvSpPr>
      </xdr:nvSpPr>
      <xdr:spPr>
        <a:xfrm flipV="1">
          <a:off x="9391650" y="5857875"/>
          <a:ext cx="15840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247650</xdr:colOff>
      <xdr:row>17</xdr:row>
      <xdr:rowOff>114300</xdr:rowOff>
    </xdr:from>
    <xdr:to>
      <xdr:col>31</xdr:col>
      <xdr:colOff>752475</xdr:colOff>
      <xdr:row>17</xdr:row>
      <xdr:rowOff>114300</xdr:rowOff>
    </xdr:to>
    <xdr:sp>
      <xdr:nvSpPr>
        <xdr:cNvPr id="100" name="Line 703"/>
        <xdr:cNvSpPr>
          <a:spLocks/>
        </xdr:cNvSpPr>
      </xdr:nvSpPr>
      <xdr:spPr>
        <a:xfrm>
          <a:off x="8629650" y="4486275"/>
          <a:ext cx="1439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228600</xdr:colOff>
      <xdr:row>17</xdr:row>
      <xdr:rowOff>0</xdr:rowOff>
    </xdr:from>
    <xdr:ext cx="552450" cy="228600"/>
    <xdr:sp>
      <xdr:nvSpPr>
        <xdr:cNvPr id="101" name="text 7125"/>
        <xdr:cNvSpPr txBox="1">
          <a:spLocks noChangeArrowheads="1"/>
        </xdr:cNvSpPr>
      </xdr:nvSpPr>
      <xdr:spPr>
        <a:xfrm>
          <a:off x="16554450" y="4371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75</xdr:col>
      <xdr:colOff>0</xdr:colOff>
      <xdr:row>23</xdr:row>
      <xdr:rowOff>114300</xdr:rowOff>
    </xdr:from>
    <xdr:to>
      <xdr:col>119</xdr:col>
      <xdr:colOff>0</xdr:colOff>
      <xdr:row>23</xdr:row>
      <xdr:rowOff>114300</xdr:rowOff>
    </xdr:to>
    <xdr:sp>
      <xdr:nvSpPr>
        <xdr:cNvPr id="102" name="Line 710"/>
        <xdr:cNvSpPr>
          <a:spLocks/>
        </xdr:cNvSpPr>
      </xdr:nvSpPr>
      <xdr:spPr>
        <a:xfrm flipV="1">
          <a:off x="54959250" y="5857875"/>
          <a:ext cx="32689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5</xdr:col>
      <xdr:colOff>457200</xdr:colOff>
      <xdr:row>19</xdr:row>
      <xdr:rowOff>0</xdr:rowOff>
    </xdr:to>
    <xdr:sp>
      <xdr:nvSpPr>
        <xdr:cNvPr id="103" name="text 37"/>
        <xdr:cNvSpPr txBox="1">
          <a:spLocks noChangeArrowheads="1"/>
        </xdr:cNvSpPr>
      </xdr:nvSpPr>
      <xdr:spPr>
        <a:xfrm>
          <a:off x="952500" y="437197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Benešov nad Ploučnicí</a:t>
          </a:r>
        </a:p>
      </xdr:txBody>
    </xdr:sp>
    <xdr:clientData/>
  </xdr:twoCellAnchor>
  <xdr:twoCellAnchor>
    <xdr:from>
      <xdr:col>7</xdr:col>
      <xdr:colOff>495300</xdr:colOff>
      <xdr:row>17</xdr:row>
      <xdr:rowOff>114300</xdr:rowOff>
    </xdr:from>
    <xdr:to>
      <xdr:col>12</xdr:col>
      <xdr:colOff>247650</xdr:colOff>
      <xdr:row>20</xdr:row>
      <xdr:rowOff>114300</xdr:rowOff>
    </xdr:to>
    <xdr:sp>
      <xdr:nvSpPr>
        <xdr:cNvPr id="104" name="Line 776"/>
        <xdr:cNvSpPr>
          <a:spLocks/>
        </xdr:cNvSpPr>
      </xdr:nvSpPr>
      <xdr:spPr>
        <a:xfrm flipH="1">
          <a:off x="4933950" y="44862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752475</xdr:colOff>
      <xdr:row>25</xdr:row>
      <xdr:rowOff>180975</xdr:rowOff>
    </xdr:from>
    <xdr:to>
      <xdr:col>17</xdr:col>
      <xdr:colOff>9525</xdr:colOff>
      <xdr:row>26</xdr:row>
      <xdr:rowOff>57150</xdr:rowOff>
    </xdr:to>
    <xdr:sp>
      <xdr:nvSpPr>
        <xdr:cNvPr id="105" name="Line 778"/>
        <xdr:cNvSpPr>
          <a:spLocks/>
        </xdr:cNvSpPr>
      </xdr:nvSpPr>
      <xdr:spPr>
        <a:xfrm flipH="1" flipV="1">
          <a:off x="11134725" y="63817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23</xdr:row>
      <xdr:rowOff>114300</xdr:rowOff>
    </xdr:from>
    <xdr:to>
      <xdr:col>15</xdr:col>
      <xdr:colOff>752475</xdr:colOff>
      <xdr:row>25</xdr:row>
      <xdr:rowOff>180975</xdr:rowOff>
    </xdr:to>
    <xdr:sp>
      <xdr:nvSpPr>
        <xdr:cNvPr id="106" name="Line 779"/>
        <xdr:cNvSpPr>
          <a:spLocks/>
        </xdr:cNvSpPr>
      </xdr:nvSpPr>
      <xdr:spPr>
        <a:xfrm>
          <a:off x="9391650" y="5857875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</xdr:colOff>
      <xdr:row>26</xdr:row>
      <xdr:rowOff>57150</xdr:rowOff>
    </xdr:from>
    <xdr:to>
      <xdr:col>17</xdr:col>
      <xdr:colOff>752475</xdr:colOff>
      <xdr:row>26</xdr:row>
      <xdr:rowOff>114300</xdr:rowOff>
    </xdr:to>
    <xdr:sp>
      <xdr:nvSpPr>
        <xdr:cNvPr id="107" name="Line 780"/>
        <xdr:cNvSpPr>
          <a:spLocks/>
        </xdr:cNvSpPr>
      </xdr:nvSpPr>
      <xdr:spPr>
        <a:xfrm flipH="1" flipV="1">
          <a:off x="11877675" y="64865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20</xdr:row>
      <xdr:rowOff>114300</xdr:rowOff>
    </xdr:from>
    <xdr:to>
      <xdr:col>35</xdr:col>
      <xdr:colOff>0</xdr:colOff>
      <xdr:row>20</xdr:row>
      <xdr:rowOff>114300</xdr:rowOff>
    </xdr:to>
    <xdr:sp>
      <xdr:nvSpPr>
        <xdr:cNvPr id="108" name="Line 806"/>
        <xdr:cNvSpPr>
          <a:spLocks/>
        </xdr:cNvSpPr>
      </xdr:nvSpPr>
      <xdr:spPr>
        <a:xfrm flipV="1">
          <a:off x="7905750" y="5172075"/>
          <a:ext cx="1733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20</xdr:row>
      <xdr:rowOff>0</xdr:rowOff>
    </xdr:from>
    <xdr:ext cx="971550" cy="228600"/>
    <xdr:sp>
      <xdr:nvSpPr>
        <xdr:cNvPr id="109" name="text 7166"/>
        <xdr:cNvSpPr txBox="1">
          <a:spLocks noChangeArrowheads="1"/>
        </xdr:cNvSpPr>
      </xdr:nvSpPr>
      <xdr:spPr>
        <a:xfrm>
          <a:off x="25241250" y="50577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45</xdr:col>
      <xdr:colOff>495300</xdr:colOff>
      <xdr:row>26</xdr:row>
      <xdr:rowOff>114300</xdr:rowOff>
    </xdr:from>
    <xdr:to>
      <xdr:col>48</xdr:col>
      <xdr:colOff>266700</xdr:colOff>
      <xdr:row>29</xdr:row>
      <xdr:rowOff>114300</xdr:rowOff>
    </xdr:to>
    <xdr:sp>
      <xdr:nvSpPr>
        <xdr:cNvPr id="110" name="Line 879"/>
        <xdr:cNvSpPr>
          <a:spLocks/>
        </xdr:cNvSpPr>
      </xdr:nvSpPr>
      <xdr:spPr>
        <a:xfrm flipH="1">
          <a:off x="33166050" y="6543675"/>
          <a:ext cx="2228850" cy="6858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23</xdr:row>
      <xdr:rowOff>0</xdr:rowOff>
    </xdr:from>
    <xdr:ext cx="514350" cy="228600"/>
    <xdr:sp>
      <xdr:nvSpPr>
        <xdr:cNvPr id="111" name="text 7166"/>
        <xdr:cNvSpPr txBox="1">
          <a:spLocks noChangeArrowheads="1"/>
        </xdr:cNvSpPr>
      </xdr:nvSpPr>
      <xdr:spPr>
        <a:xfrm>
          <a:off x="52959000" y="5743575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TK</a:t>
          </a:r>
        </a:p>
      </xdr:txBody>
    </xdr:sp>
    <xdr:clientData/>
  </xdr:oneCellAnchor>
  <xdr:oneCellAnchor>
    <xdr:from>
      <xdr:col>12</xdr:col>
      <xdr:colOff>95250</xdr:colOff>
      <xdr:row>21</xdr:row>
      <xdr:rowOff>123825</xdr:rowOff>
    </xdr:from>
    <xdr:ext cx="323850" cy="228600"/>
    <xdr:sp>
      <xdr:nvSpPr>
        <xdr:cNvPr id="112" name="text 1959"/>
        <xdr:cNvSpPr txBox="1">
          <a:spLocks noChangeArrowheads="1"/>
        </xdr:cNvSpPr>
      </xdr:nvSpPr>
      <xdr:spPr>
        <a:xfrm>
          <a:off x="8477250" y="5410200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116</xdr:col>
      <xdr:colOff>123825</xdr:colOff>
      <xdr:row>29</xdr:row>
      <xdr:rowOff>114300</xdr:rowOff>
    </xdr:from>
    <xdr:to>
      <xdr:col>117</xdr:col>
      <xdr:colOff>962025</xdr:colOff>
      <xdr:row>30</xdr:row>
      <xdr:rowOff>161925</xdr:rowOff>
    </xdr:to>
    <xdr:sp>
      <xdr:nvSpPr>
        <xdr:cNvPr id="113" name="Line 81"/>
        <xdr:cNvSpPr>
          <a:spLocks/>
        </xdr:cNvSpPr>
      </xdr:nvSpPr>
      <xdr:spPr>
        <a:xfrm flipH="1" flipV="1">
          <a:off x="85772625" y="7229475"/>
          <a:ext cx="13525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828675</xdr:colOff>
      <xdr:row>28</xdr:row>
      <xdr:rowOff>171450</xdr:rowOff>
    </xdr:from>
    <xdr:to>
      <xdr:col>116</xdr:col>
      <xdr:colOff>123825</xdr:colOff>
      <xdr:row>29</xdr:row>
      <xdr:rowOff>114300</xdr:rowOff>
    </xdr:to>
    <xdr:sp>
      <xdr:nvSpPr>
        <xdr:cNvPr id="114" name="Line 82"/>
        <xdr:cNvSpPr>
          <a:spLocks/>
        </xdr:cNvSpPr>
      </xdr:nvSpPr>
      <xdr:spPr>
        <a:xfrm flipH="1" flipV="1">
          <a:off x="84020025" y="7058025"/>
          <a:ext cx="17526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0</xdr:colOff>
      <xdr:row>28</xdr:row>
      <xdr:rowOff>114300</xdr:rowOff>
    </xdr:from>
    <xdr:to>
      <xdr:col>113</xdr:col>
      <xdr:colOff>838200</xdr:colOff>
      <xdr:row>28</xdr:row>
      <xdr:rowOff>171450</xdr:rowOff>
    </xdr:to>
    <xdr:sp>
      <xdr:nvSpPr>
        <xdr:cNvPr id="115" name="Line 83"/>
        <xdr:cNvSpPr>
          <a:spLocks/>
        </xdr:cNvSpPr>
      </xdr:nvSpPr>
      <xdr:spPr>
        <a:xfrm flipH="1" flipV="1">
          <a:off x="83191350" y="7000875"/>
          <a:ext cx="8382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16" name="Line 8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17" name="Line 8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18" name="Line 86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19" name="Line 87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0" name="Line 88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1" name="Line 89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2" name="Line 90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3" name="Line 91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4" name="Line 92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5" name="Line 93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6" name="Line 94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27" name="Line 95"/>
        <xdr:cNvSpPr>
          <a:spLocks/>
        </xdr:cNvSpPr>
      </xdr:nvSpPr>
      <xdr:spPr>
        <a:xfrm flipH="1">
          <a:off x="13354050" y="8505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28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29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0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1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2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3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4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5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6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7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8" name="Line 10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39" name="Line 10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0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1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2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3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4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5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6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7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8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49" name="Line 11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50" name="Line 12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51" name="Line 12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2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3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4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5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6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7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8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59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0" name="Line 13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1" name="Line 13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2" name="Line 13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63" name="Line 13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647700</xdr:colOff>
      <xdr:row>16</xdr:row>
      <xdr:rowOff>161925</xdr:rowOff>
    </xdr:from>
    <xdr:to>
      <xdr:col>12</xdr:col>
      <xdr:colOff>19050</xdr:colOff>
      <xdr:row>17</xdr:row>
      <xdr:rowOff>66675</xdr:rowOff>
    </xdr:to>
    <xdr:sp>
      <xdr:nvSpPr>
        <xdr:cNvPr id="164" name="kreslení 16"/>
        <xdr:cNvSpPr>
          <a:spLocks/>
        </xdr:cNvSpPr>
      </xdr:nvSpPr>
      <xdr:spPr>
        <a:xfrm>
          <a:off x="8058150" y="4305300"/>
          <a:ext cx="3429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65" name="Line 13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66" name="Line 13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67" name="Line 139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68" name="Line 140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69" name="Line 14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70" name="Line 14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71" name="Line 143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72" name="Line 144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73" name="Line 145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74" name="Line 146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75" name="Line 14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76" name="Line 14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77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78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79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0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1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2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3" name="Line 15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4" name="Line 15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5" name="Line 15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6" name="Line 15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7" name="Line 15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88" name="Line 16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89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0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1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2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3" name="Line 16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4" name="Line 16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5" name="Line 16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6" name="Line 17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7" name="Line 17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8" name="Line 17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99" name="Line 17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200" name="Line 17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1" name="Line 17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2" name="Line 17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3" name="Line 177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4" name="Line 178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5" name="Line 179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6" name="Line 180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7" name="Line 181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8" name="Line 182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09" name="Line 183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10" name="Line 184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11" name="Line 185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24</xdr:row>
      <xdr:rowOff>19050</xdr:rowOff>
    </xdr:from>
    <xdr:to>
      <xdr:col>48</xdr:col>
      <xdr:colOff>504825</xdr:colOff>
      <xdr:row>24</xdr:row>
      <xdr:rowOff>19050</xdr:rowOff>
    </xdr:to>
    <xdr:sp>
      <xdr:nvSpPr>
        <xdr:cNvPr id="212" name="Line 186"/>
        <xdr:cNvSpPr>
          <a:spLocks/>
        </xdr:cNvSpPr>
      </xdr:nvSpPr>
      <xdr:spPr>
        <a:xfrm flipH="1">
          <a:off x="351186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13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14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15" name="Line 19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16" name="Line 19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17" name="Line 19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18" name="Line 19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19" name="Line 19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20" name="Line 19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21" name="Line 19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22" name="Line 19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23" name="Line 19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224" name="Line 20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25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26" name="Line 20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27" name="Line 20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28" name="Line 20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29" name="Line 20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30" name="Line 20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31" name="Line 20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32" name="Line 20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33" name="Line 21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34" name="Line 21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35" name="Line 21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36" name="Line 21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37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38" name="Line 21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39" name="Line 21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0" name="Line 21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1" name="Line 21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2" name="Line 21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3" name="Line 22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4" name="Line 22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5" name="Line 22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6" name="Line 22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7" name="Line 22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48" name="Line 22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49" name="Line 22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0" name="Line 22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1" name="Line 23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2" name="Line 23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3" name="Line 23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4" name="Line 23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5" name="Line 23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6" name="Line 23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7" name="Line 23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8" name="Line 23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59" name="Line 23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60" name="Line 23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44</xdr:row>
      <xdr:rowOff>0</xdr:rowOff>
    </xdr:from>
    <xdr:to>
      <xdr:col>59</xdr:col>
      <xdr:colOff>0</xdr:colOff>
      <xdr:row>46</xdr:row>
      <xdr:rowOff>0</xdr:rowOff>
    </xdr:to>
    <xdr:sp>
      <xdr:nvSpPr>
        <xdr:cNvPr id="261" name="text 6"/>
        <xdr:cNvSpPr txBox="1">
          <a:spLocks noChangeArrowheads="1"/>
        </xdr:cNvSpPr>
      </xdr:nvSpPr>
      <xdr:spPr>
        <a:xfrm>
          <a:off x="35128200" y="10544175"/>
          <a:ext cx="79438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88</xdr:col>
      <xdr:colOff>0</xdr:colOff>
      <xdr:row>38</xdr:row>
      <xdr:rowOff>0</xdr:rowOff>
    </xdr:from>
    <xdr:to>
      <xdr:col>91</xdr:col>
      <xdr:colOff>0</xdr:colOff>
      <xdr:row>40</xdr:row>
      <xdr:rowOff>0</xdr:rowOff>
    </xdr:to>
    <xdr:sp>
      <xdr:nvSpPr>
        <xdr:cNvPr id="262" name="text 37"/>
        <xdr:cNvSpPr txBox="1">
          <a:spLocks noChangeArrowheads="1"/>
        </xdr:cNvSpPr>
      </xdr:nvSpPr>
      <xdr:spPr>
        <a:xfrm>
          <a:off x="64846200" y="91725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Kamenický Šenov</a:t>
          </a:r>
        </a:p>
      </xdr:txBody>
    </xdr:sp>
    <xdr:clientData/>
  </xdr:twoCellAnchor>
  <xdr:twoCellAnchor>
    <xdr:from>
      <xdr:col>17</xdr:col>
      <xdr:colOff>609600</xdr:colOff>
      <xdr:row>14</xdr:row>
      <xdr:rowOff>114300</xdr:rowOff>
    </xdr:from>
    <xdr:to>
      <xdr:col>27</xdr:col>
      <xdr:colOff>457200</xdr:colOff>
      <xdr:row>14</xdr:row>
      <xdr:rowOff>114300</xdr:rowOff>
    </xdr:to>
    <xdr:sp>
      <xdr:nvSpPr>
        <xdr:cNvPr id="263" name="Line 251"/>
        <xdr:cNvSpPr>
          <a:spLocks/>
        </xdr:cNvSpPr>
      </xdr:nvSpPr>
      <xdr:spPr>
        <a:xfrm>
          <a:off x="12477750" y="3800475"/>
          <a:ext cx="727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228600</xdr:colOff>
      <xdr:row>14</xdr:row>
      <xdr:rowOff>0</xdr:rowOff>
    </xdr:from>
    <xdr:ext cx="552450" cy="228600"/>
    <xdr:sp>
      <xdr:nvSpPr>
        <xdr:cNvPr id="264" name="text 7125"/>
        <xdr:cNvSpPr txBox="1">
          <a:spLocks noChangeArrowheads="1"/>
        </xdr:cNvSpPr>
      </xdr:nvSpPr>
      <xdr:spPr>
        <a:xfrm>
          <a:off x="16554450" y="3686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36</xdr:col>
      <xdr:colOff>0</xdr:colOff>
      <xdr:row>29</xdr:row>
      <xdr:rowOff>114300</xdr:rowOff>
    </xdr:from>
    <xdr:to>
      <xdr:col>45</xdr:col>
      <xdr:colOff>495300</xdr:colOff>
      <xdr:row>29</xdr:row>
      <xdr:rowOff>114300</xdr:rowOff>
    </xdr:to>
    <xdr:sp>
      <xdr:nvSpPr>
        <xdr:cNvPr id="265" name="Line 253"/>
        <xdr:cNvSpPr>
          <a:spLocks/>
        </xdr:cNvSpPr>
      </xdr:nvSpPr>
      <xdr:spPr>
        <a:xfrm flipV="1">
          <a:off x="26212800" y="7229475"/>
          <a:ext cx="6953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114300</xdr:rowOff>
    </xdr:from>
    <xdr:to>
      <xdr:col>35</xdr:col>
      <xdr:colOff>0</xdr:colOff>
      <xdr:row>29</xdr:row>
      <xdr:rowOff>114300</xdr:rowOff>
    </xdr:to>
    <xdr:sp>
      <xdr:nvSpPr>
        <xdr:cNvPr id="266" name="Line 254"/>
        <xdr:cNvSpPr>
          <a:spLocks/>
        </xdr:cNvSpPr>
      </xdr:nvSpPr>
      <xdr:spPr>
        <a:xfrm flipV="1">
          <a:off x="20783550" y="7229475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228600</xdr:colOff>
      <xdr:row>32</xdr:row>
      <xdr:rowOff>114300</xdr:rowOff>
    </xdr:from>
    <xdr:to>
      <xdr:col>40</xdr:col>
      <xdr:colOff>495300</xdr:colOff>
      <xdr:row>32</xdr:row>
      <xdr:rowOff>114300</xdr:rowOff>
    </xdr:to>
    <xdr:sp>
      <xdr:nvSpPr>
        <xdr:cNvPr id="267" name="Line 256"/>
        <xdr:cNvSpPr>
          <a:spLocks/>
        </xdr:cNvSpPr>
      </xdr:nvSpPr>
      <xdr:spPr>
        <a:xfrm>
          <a:off x="21012150" y="7915275"/>
          <a:ext cx="866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32</xdr:row>
      <xdr:rowOff>0</xdr:rowOff>
    </xdr:from>
    <xdr:ext cx="552450" cy="228600"/>
    <xdr:sp>
      <xdr:nvSpPr>
        <xdr:cNvPr id="268" name="text 7125"/>
        <xdr:cNvSpPr txBox="1">
          <a:spLocks noChangeArrowheads="1"/>
        </xdr:cNvSpPr>
      </xdr:nvSpPr>
      <xdr:spPr>
        <a:xfrm>
          <a:off x="25469850" y="78009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</xdr:col>
      <xdr:colOff>57150</xdr:colOff>
      <xdr:row>21</xdr:row>
      <xdr:rowOff>57150</xdr:rowOff>
    </xdr:from>
    <xdr:to>
      <xdr:col>3</xdr:col>
      <xdr:colOff>942975</xdr:colOff>
      <xdr:row>21</xdr:row>
      <xdr:rowOff>171450</xdr:rowOff>
    </xdr:to>
    <xdr:grpSp>
      <xdr:nvGrpSpPr>
        <xdr:cNvPr id="269" name="Group 279"/>
        <xdr:cNvGrpSpPr>
          <a:grpSpLocks/>
        </xdr:cNvGrpSpPr>
      </xdr:nvGrpSpPr>
      <xdr:grpSpPr>
        <a:xfrm>
          <a:off x="1524000" y="5343525"/>
          <a:ext cx="885825" cy="114300"/>
          <a:chOff x="156" y="555"/>
          <a:chExt cx="81" cy="12"/>
        </a:xfrm>
        <a:solidFill>
          <a:srgbClr val="FFFFFF"/>
        </a:solidFill>
      </xdr:grpSpPr>
      <xdr:sp>
        <xdr:nvSpPr>
          <xdr:cNvPr id="270" name="Line 266"/>
          <xdr:cNvSpPr>
            <a:spLocks noChangeAspect="1"/>
          </xdr:cNvSpPr>
        </xdr:nvSpPr>
        <xdr:spPr>
          <a:xfrm>
            <a:off x="159" y="5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67"/>
          <xdr:cNvSpPr>
            <a:spLocks noChangeAspect="1"/>
          </xdr:cNvSpPr>
        </xdr:nvSpPr>
        <xdr:spPr>
          <a:xfrm>
            <a:off x="189" y="5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68"/>
          <xdr:cNvSpPr>
            <a:spLocks noChangeAspect="1"/>
          </xdr:cNvSpPr>
        </xdr:nvSpPr>
        <xdr:spPr>
          <a:xfrm>
            <a:off x="225" y="5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69"/>
          <xdr:cNvSpPr>
            <a:spLocks noChangeAspect="1"/>
          </xdr:cNvSpPr>
        </xdr:nvSpPr>
        <xdr:spPr>
          <a:xfrm>
            <a:off x="201" y="5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0"/>
          <xdr:cNvSpPr>
            <a:spLocks noChangeAspect="1"/>
          </xdr:cNvSpPr>
        </xdr:nvSpPr>
        <xdr:spPr>
          <a:xfrm>
            <a:off x="177" y="5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71"/>
          <xdr:cNvSpPr>
            <a:spLocks noChangeAspect="1"/>
          </xdr:cNvSpPr>
        </xdr:nvSpPr>
        <xdr:spPr>
          <a:xfrm>
            <a:off x="156" y="5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273"/>
          <xdr:cNvSpPr>
            <a:spLocks noChangeAspect="1"/>
          </xdr:cNvSpPr>
        </xdr:nvSpPr>
        <xdr:spPr>
          <a:xfrm>
            <a:off x="172" y="55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76"/>
          <xdr:cNvSpPr>
            <a:spLocks noChangeAspect="1"/>
          </xdr:cNvSpPr>
        </xdr:nvSpPr>
        <xdr:spPr>
          <a:xfrm>
            <a:off x="213" y="5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277"/>
          <xdr:cNvSpPr>
            <a:spLocks noChangeAspect="1"/>
          </xdr:cNvSpPr>
        </xdr:nvSpPr>
        <xdr:spPr>
          <a:xfrm flipV="1">
            <a:off x="215" y="5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78"/>
          <xdr:cNvSpPr>
            <a:spLocks noChangeAspect="1"/>
          </xdr:cNvSpPr>
        </xdr:nvSpPr>
        <xdr:spPr>
          <a:xfrm>
            <a:off x="215" y="5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18</xdr:row>
      <xdr:rowOff>219075</xdr:rowOff>
    </xdr:from>
    <xdr:to>
      <xdr:col>7</xdr:col>
      <xdr:colOff>647700</xdr:colOff>
      <xdr:row>20</xdr:row>
      <xdr:rowOff>114300</xdr:rowOff>
    </xdr:to>
    <xdr:grpSp>
      <xdr:nvGrpSpPr>
        <xdr:cNvPr id="280" name="Group 280"/>
        <xdr:cNvGrpSpPr>
          <a:grpSpLocks noChangeAspect="1"/>
        </xdr:cNvGrpSpPr>
      </xdr:nvGrpSpPr>
      <xdr:grpSpPr>
        <a:xfrm>
          <a:off x="4781550" y="4819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1" name="Line 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342900</xdr:colOff>
      <xdr:row>20</xdr:row>
      <xdr:rowOff>114300</xdr:rowOff>
    </xdr:from>
    <xdr:to>
      <xdr:col>11</xdr:col>
      <xdr:colOff>647700</xdr:colOff>
      <xdr:row>22</xdr:row>
      <xdr:rowOff>28575</xdr:rowOff>
    </xdr:to>
    <xdr:grpSp>
      <xdr:nvGrpSpPr>
        <xdr:cNvPr id="283" name="Group 283"/>
        <xdr:cNvGrpSpPr>
          <a:grpSpLocks noChangeAspect="1"/>
        </xdr:cNvGrpSpPr>
      </xdr:nvGrpSpPr>
      <xdr:grpSpPr>
        <a:xfrm>
          <a:off x="7753350" y="5172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2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15</xdr:row>
      <xdr:rowOff>209550</xdr:rowOff>
    </xdr:from>
    <xdr:to>
      <xdr:col>12</xdr:col>
      <xdr:colOff>409575</xdr:colOff>
      <xdr:row>17</xdr:row>
      <xdr:rowOff>114300</xdr:rowOff>
    </xdr:to>
    <xdr:grpSp>
      <xdr:nvGrpSpPr>
        <xdr:cNvPr id="286" name="Group 286"/>
        <xdr:cNvGrpSpPr>
          <a:grpSpLocks noChangeAspect="1"/>
        </xdr:cNvGrpSpPr>
      </xdr:nvGrpSpPr>
      <xdr:grpSpPr>
        <a:xfrm>
          <a:off x="8477250" y="4124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7" name="Line 2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23</xdr:row>
      <xdr:rowOff>114300</xdr:rowOff>
    </xdr:from>
    <xdr:to>
      <xdr:col>13</xdr:col>
      <xdr:colOff>647700</xdr:colOff>
      <xdr:row>25</xdr:row>
      <xdr:rowOff>28575</xdr:rowOff>
    </xdr:to>
    <xdr:grpSp>
      <xdr:nvGrpSpPr>
        <xdr:cNvPr id="289" name="Group 289"/>
        <xdr:cNvGrpSpPr>
          <a:grpSpLocks noChangeAspect="1"/>
        </xdr:cNvGrpSpPr>
      </xdr:nvGrpSpPr>
      <xdr:grpSpPr>
        <a:xfrm>
          <a:off x="9239250" y="5857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0" name="Line 2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26</xdr:row>
      <xdr:rowOff>114300</xdr:rowOff>
    </xdr:from>
    <xdr:to>
      <xdr:col>21</xdr:col>
      <xdr:colOff>457200</xdr:colOff>
      <xdr:row>26</xdr:row>
      <xdr:rowOff>114300</xdr:rowOff>
    </xdr:to>
    <xdr:sp>
      <xdr:nvSpPr>
        <xdr:cNvPr id="292" name="Line 292"/>
        <xdr:cNvSpPr>
          <a:spLocks/>
        </xdr:cNvSpPr>
      </xdr:nvSpPr>
      <xdr:spPr>
        <a:xfrm flipV="1">
          <a:off x="12620625" y="6543675"/>
          <a:ext cx="267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16</xdr:row>
      <xdr:rowOff>19050</xdr:rowOff>
    </xdr:from>
    <xdr:to>
      <xdr:col>12</xdr:col>
      <xdr:colOff>504825</xdr:colOff>
      <xdr:row>16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8372475" y="4162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466725</xdr:colOff>
      <xdr:row>21</xdr:row>
      <xdr:rowOff>114300</xdr:rowOff>
    </xdr:from>
    <xdr:to>
      <xdr:col>13</xdr:col>
      <xdr:colOff>514350</xdr:colOff>
      <xdr:row>22</xdr:row>
      <xdr:rowOff>114300</xdr:rowOff>
    </xdr:to>
    <xdr:grpSp>
      <xdr:nvGrpSpPr>
        <xdr:cNvPr id="305" name="Group 314"/>
        <xdr:cNvGrpSpPr>
          <a:grpSpLocks/>
        </xdr:cNvGrpSpPr>
      </xdr:nvGrpSpPr>
      <xdr:grpSpPr>
        <a:xfrm>
          <a:off x="9363075" y="5400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6" name="Rectangle 3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819150</xdr:colOff>
      <xdr:row>24</xdr:row>
      <xdr:rowOff>28575</xdr:rowOff>
    </xdr:from>
    <xdr:to>
      <xdr:col>15</xdr:col>
      <xdr:colOff>866775</xdr:colOff>
      <xdr:row>25</xdr:row>
      <xdr:rowOff>28575</xdr:rowOff>
    </xdr:to>
    <xdr:grpSp>
      <xdr:nvGrpSpPr>
        <xdr:cNvPr id="309" name="Group 318"/>
        <xdr:cNvGrpSpPr>
          <a:grpSpLocks/>
        </xdr:cNvGrpSpPr>
      </xdr:nvGrpSpPr>
      <xdr:grpSpPr>
        <a:xfrm>
          <a:off x="11201400" y="6000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10" name="Rectangle 31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2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2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200025</xdr:colOff>
      <xdr:row>16</xdr:row>
      <xdr:rowOff>9525</xdr:rowOff>
    </xdr:from>
    <xdr:to>
      <xdr:col>14</xdr:col>
      <xdr:colOff>228600</xdr:colOff>
      <xdr:row>17</xdr:row>
      <xdr:rowOff>9525</xdr:rowOff>
    </xdr:to>
    <xdr:grpSp>
      <xdr:nvGrpSpPr>
        <xdr:cNvPr id="313" name="Group 322"/>
        <xdr:cNvGrpSpPr>
          <a:grpSpLocks/>
        </xdr:cNvGrpSpPr>
      </xdr:nvGrpSpPr>
      <xdr:grpSpPr>
        <a:xfrm>
          <a:off x="10067925" y="4152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4" name="Rectangle 3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342900</xdr:colOff>
      <xdr:row>29</xdr:row>
      <xdr:rowOff>114300</xdr:rowOff>
    </xdr:from>
    <xdr:to>
      <xdr:col>45</xdr:col>
      <xdr:colOff>647700</xdr:colOff>
      <xdr:row>31</xdr:row>
      <xdr:rowOff>28575</xdr:rowOff>
    </xdr:to>
    <xdr:grpSp>
      <xdr:nvGrpSpPr>
        <xdr:cNvPr id="317" name="Group 326"/>
        <xdr:cNvGrpSpPr>
          <a:grpSpLocks noChangeAspect="1"/>
        </xdr:cNvGrpSpPr>
      </xdr:nvGrpSpPr>
      <xdr:grpSpPr>
        <a:xfrm>
          <a:off x="33013650" y="7229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8" name="Line 3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104775</xdr:colOff>
      <xdr:row>21</xdr:row>
      <xdr:rowOff>219075</xdr:rowOff>
    </xdr:from>
    <xdr:to>
      <xdr:col>48</xdr:col>
      <xdr:colOff>419100</xdr:colOff>
      <xdr:row>23</xdr:row>
      <xdr:rowOff>114300</xdr:rowOff>
    </xdr:to>
    <xdr:grpSp>
      <xdr:nvGrpSpPr>
        <xdr:cNvPr id="320" name="Group 329"/>
        <xdr:cNvGrpSpPr>
          <a:grpSpLocks noChangeAspect="1"/>
        </xdr:cNvGrpSpPr>
      </xdr:nvGrpSpPr>
      <xdr:grpSpPr>
        <a:xfrm>
          <a:off x="35232975" y="5505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1" name="Line 3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23" name="Line 332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24" name="Line 333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25" name="Line 334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26" name="Line 335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27" name="Line 336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28" name="Line 337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29" name="Line 338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30" name="Line 339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31" name="Line 340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32" name="Line 341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33" name="Line 342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26</xdr:row>
      <xdr:rowOff>19050</xdr:rowOff>
    </xdr:from>
    <xdr:to>
      <xdr:col>48</xdr:col>
      <xdr:colOff>504825</xdr:colOff>
      <xdr:row>26</xdr:row>
      <xdr:rowOff>19050</xdr:rowOff>
    </xdr:to>
    <xdr:sp>
      <xdr:nvSpPr>
        <xdr:cNvPr id="334" name="Line 343"/>
        <xdr:cNvSpPr>
          <a:spLocks/>
        </xdr:cNvSpPr>
      </xdr:nvSpPr>
      <xdr:spPr>
        <a:xfrm flipH="1">
          <a:off x="35118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104775</xdr:colOff>
      <xdr:row>24</xdr:row>
      <xdr:rowOff>219075</xdr:rowOff>
    </xdr:from>
    <xdr:to>
      <xdr:col>48</xdr:col>
      <xdr:colOff>419100</xdr:colOff>
      <xdr:row>26</xdr:row>
      <xdr:rowOff>114300</xdr:rowOff>
    </xdr:to>
    <xdr:grpSp>
      <xdr:nvGrpSpPr>
        <xdr:cNvPr id="335" name="Group 344"/>
        <xdr:cNvGrpSpPr>
          <a:grpSpLocks noChangeAspect="1"/>
        </xdr:cNvGrpSpPr>
      </xdr:nvGrpSpPr>
      <xdr:grpSpPr>
        <a:xfrm>
          <a:off x="35232975" y="6191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6" name="Line 3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342900</xdr:colOff>
      <xdr:row>21</xdr:row>
      <xdr:rowOff>219075</xdr:rowOff>
    </xdr:from>
    <xdr:to>
      <xdr:col>51</xdr:col>
      <xdr:colOff>647700</xdr:colOff>
      <xdr:row>23</xdr:row>
      <xdr:rowOff>114300</xdr:rowOff>
    </xdr:to>
    <xdr:grpSp>
      <xdr:nvGrpSpPr>
        <xdr:cNvPr id="338" name="Group 347"/>
        <xdr:cNvGrpSpPr>
          <a:grpSpLocks noChangeAspect="1"/>
        </xdr:cNvGrpSpPr>
      </xdr:nvGrpSpPr>
      <xdr:grpSpPr>
        <a:xfrm>
          <a:off x="37471350" y="5505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9" name="Line 3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66675</xdr:colOff>
      <xdr:row>21</xdr:row>
      <xdr:rowOff>95250</xdr:rowOff>
    </xdr:from>
    <xdr:to>
      <xdr:col>48</xdr:col>
      <xdr:colOff>266700</xdr:colOff>
      <xdr:row>23</xdr:row>
      <xdr:rowOff>114300</xdr:rowOff>
    </xdr:to>
    <xdr:sp>
      <xdr:nvSpPr>
        <xdr:cNvPr id="341" name="Line 350"/>
        <xdr:cNvSpPr>
          <a:spLocks/>
        </xdr:cNvSpPr>
      </xdr:nvSpPr>
      <xdr:spPr>
        <a:xfrm>
          <a:off x="33708975" y="5381625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885825</xdr:colOff>
      <xdr:row>20</xdr:row>
      <xdr:rowOff>114300</xdr:rowOff>
    </xdr:from>
    <xdr:to>
      <xdr:col>45</xdr:col>
      <xdr:colOff>295275</xdr:colOff>
      <xdr:row>20</xdr:row>
      <xdr:rowOff>209550</xdr:rowOff>
    </xdr:to>
    <xdr:sp>
      <xdr:nvSpPr>
        <xdr:cNvPr id="342" name="Line 351"/>
        <xdr:cNvSpPr>
          <a:spLocks/>
        </xdr:cNvSpPr>
      </xdr:nvSpPr>
      <xdr:spPr>
        <a:xfrm>
          <a:off x="32070675" y="5172075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295275</xdr:colOff>
      <xdr:row>20</xdr:row>
      <xdr:rowOff>209550</xdr:rowOff>
    </xdr:from>
    <xdr:to>
      <xdr:col>46</xdr:col>
      <xdr:colOff>66675</xdr:colOff>
      <xdr:row>21</xdr:row>
      <xdr:rowOff>95250</xdr:rowOff>
    </xdr:to>
    <xdr:sp>
      <xdr:nvSpPr>
        <xdr:cNvPr id="343" name="Line 352"/>
        <xdr:cNvSpPr>
          <a:spLocks/>
        </xdr:cNvSpPr>
      </xdr:nvSpPr>
      <xdr:spPr>
        <a:xfrm>
          <a:off x="32966025" y="5267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32</xdr:row>
      <xdr:rowOff>66675</xdr:rowOff>
    </xdr:from>
    <xdr:to>
      <xdr:col>41</xdr:col>
      <xdr:colOff>619125</xdr:colOff>
      <xdr:row>32</xdr:row>
      <xdr:rowOff>114300</xdr:rowOff>
    </xdr:to>
    <xdr:sp>
      <xdr:nvSpPr>
        <xdr:cNvPr id="344" name="Line 356"/>
        <xdr:cNvSpPr>
          <a:spLocks/>
        </xdr:cNvSpPr>
      </xdr:nvSpPr>
      <xdr:spPr>
        <a:xfrm flipH="1">
          <a:off x="29689425" y="7867650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609600</xdr:colOff>
      <xdr:row>31</xdr:row>
      <xdr:rowOff>190500</xdr:rowOff>
    </xdr:from>
    <xdr:to>
      <xdr:col>43</xdr:col>
      <xdr:colOff>9525</xdr:colOff>
      <xdr:row>32</xdr:row>
      <xdr:rowOff>66675</xdr:rowOff>
    </xdr:to>
    <xdr:sp>
      <xdr:nvSpPr>
        <xdr:cNvPr id="345" name="Line 357"/>
        <xdr:cNvSpPr>
          <a:spLocks/>
        </xdr:cNvSpPr>
      </xdr:nvSpPr>
      <xdr:spPr>
        <a:xfrm flipH="1">
          <a:off x="30308550" y="7762875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9525</xdr:colOff>
      <xdr:row>29</xdr:row>
      <xdr:rowOff>114300</xdr:rowOff>
    </xdr:from>
    <xdr:to>
      <xdr:col>45</xdr:col>
      <xdr:colOff>495300</xdr:colOff>
      <xdr:row>31</xdr:row>
      <xdr:rowOff>190500</xdr:rowOff>
    </xdr:to>
    <xdr:sp>
      <xdr:nvSpPr>
        <xdr:cNvPr id="346" name="Line 358"/>
        <xdr:cNvSpPr>
          <a:spLocks/>
        </xdr:cNvSpPr>
      </xdr:nvSpPr>
      <xdr:spPr>
        <a:xfrm flipH="1">
          <a:off x="31194375" y="7229475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19050</xdr:colOff>
      <xdr:row>30</xdr:row>
      <xdr:rowOff>38100</xdr:rowOff>
    </xdr:from>
    <xdr:to>
      <xdr:col>43</xdr:col>
      <xdr:colOff>47625</xdr:colOff>
      <xdr:row>31</xdr:row>
      <xdr:rowOff>38100</xdr:rowOff>
    </xdr:to>
    <xdr:grpSp>
      <xdr:nvGrpSpPr>
        <xdr:cNvPr id="347" name="Group 359"/>
        <xdr:cNvGrpSpPr>
          <a:grpSpLocks/>
        </xdr:cNvGrpSpPr>
      </xdr:nvGrpSpPr>
      <xdr:grpSpPr>
        <a:xfrm>
          <a:off x="31203900" y="7381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8" name="Rectangle 3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3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76200</xdr:colOff>
      <xdr:row>21</xdr:row>
      <xdr:rowOff>209550</xdr:rowOff>
    </xdr:from>
    <xdr:to>
      <xdr:col>46</xdr:col>
      <xdr:colOff>123825</xdr:colOff>
      <xdr:row>22</xdr:row>
      <xdr:rowOff>209550</xdr:rowOff>
    </xdr:to>
    <xdr:grpSp>
      <xdr:nvGrpSpPr>
        <xdr:cNvPr id="351" name="Group 363"/>
        <xdr:cNvGrpSpPr>
          <a:grpSpLocks/>
        </xdr:cNvGrpSpPr>
      </xdr:nvGrpSpPr>
      <xdr:grpSpPr>
        <a:xfrm>
          <a:off x="33718500" y="5495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52" name="Rectangle 36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36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6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495300</xdr:colOff>
      <xdr:row>32</xdr:row>
      <xdr:rowOff>66675</xdr:rowOff>
    </xdr:from>
    <xdr:to>
      <xdr:col>43</xdr:col>
      <xdr:colOff>323850</xdr:colOff>
      <xdr:row>32</xdr:row>
      <xdr:rowOff>190500</xdr:rowOff>
    </xdr:to>
    <xdr:sp>
      <xdr:nvSpPr>
        <xdr:cNvPr id="355" name="kreslení 417"/>
        <xdr:cNvSpPr>
          <a:spLocks/>
        </xdr:cNvSpPr>
      </xdr:nvSpPr>
      <xdr:spPr>
        <a:xfrm>
          <a:off x="31165800" y="78676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29</xdr:row>
      <xdr:rowOff>0</xdr:rowOff>
    </xdr:from>
    <xdr:ext cx="971550" cy="228600"/>
    <xdr:sp>
      <xdr:nvSpPr>
        <xdr:cNvPr id="356" name="text 7166"/>
        <xdr:cNvSpPr txBox="1">
          <a:spLocks noChangeArrowheads="1"/>
        </xdr:cNvSpPr>
      </xdr:nvSpPr>
      <xdr:spPr>
        <a:xfrm>
          <a:off x="252412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21</xdr:col>
      <xdr:colOff>457200</xdr:colOff>
      <xdr:row>26</xdr:row>
      <xdr:rowOff>114300</xdr:rowOff>
    </xdr:from>
    <xdr:to>
      <xdr:col>22</xdr:col>
      <xdr:colOff>447675</xdr:colOff>
      <xdr:row>26</xdr:row>
      <xdr:rowOff>200025</xdr:rowOff>
    </xdr:to>
    <xdr:sp>
      <xdr:nvSpPr>
        <xdr:cNvPr id="357" name="Line 370"/>
        <xdr:cNvSpPr>
          <a:spLocks/>
        </xdr:cNvSpPr>
      </xdr:nvSpPr>
      <xdr:spPr>
        <a:xfrm>
          <a:off x="15297150" y="6543675"/>
          <a:ext cx="9620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26</xdr:row>
      <xdr:rowOff>114300</xdr:rowOff>
    </xdr:from>
    <xdr:to>
      <xdr:col>59</xdr:col>
      <xdr:colOff>552450</xdr:colOff>
      <xdr:row>26</xdr:row>
      <xdr:rowOff>114300</xdr:rowOff>
    </xdr:to>
    <xdr:sp>
      <xdr:nvSpPr>
        <xdr:cNvPr id="358" name="Line 372"/>
        <xdr:cNvSpPr>
          <a:spLocks/>
        </xdr:cNvSpPr>
      </xdr:nvSpPr>
      <xdr:spPr>
        <a:xfrm>
          <a:off x="35394900" y="6543675"/>
          <a:ext cx="8229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19</xdr:row>
      <xdr:rowOff>0</xdr:rowOff>
    </xdr:from>
    <xdr:ext cx="971550" cy="457200"/>
    <xdr:sp>
      <xdr:nvSpPr>
        <xdr:cNvPr id="359" name="text 774"/>
        <xdr:cNvSpPr txBox="1">
          <a:spLocks noChangeArrowheads="1"/>
        </xdr:cNvSpPr>
      </xdr:nvSpPr>
      <xdr:spPr>
        <a:xfrm>
          <a:off x="38614350" y="4829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25,287</a:t>
          </a:r>
        </a:p>
      </xdr:txBody>
    </xdr:sp>
    <xdr:clientData/>
  </xdr:oneCellAnchor>
  <xdr:oneCellAnchor>
    <xdr:from>
      <xdr:col>52</xdr:col>
      <xdr:colOff>0</xdr:colOff>
      <xdr:row>29</xdr:row>
      <xdr:rowOff>0</xdr:rowOff>
    </xdr:from>
    <xdr:ext cx="971550" cy="457200"/>
    <xdr:sp>
      <xdr:nvSpPr>
        <xdr:cNvPr id="360" name="text 774"/>
        <xdr:cNvSpPr txBox="1">
          <a:spLocks noChangeArrowheads="1"/>
        </xdr:cNvSpPr>
      </xdr:nvSpPr>
      <xdr:spPr>
        <a:xfrm>
          <a:off x="38100000" y="7115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0,335</a:t>
          </a:r>
        </a:p>
      </xdr:txBody>
    </xdr:sp>
    <xdr:clientData/>
  </xdr:oneCellAnchor>
  <xdr:twoCellAnchor>
    <xdr:from>
      <xdr:col>53</xdr:col>
      <xdr:colOff>0</xdr:colOff>
      <xdr:row>21</xdr:row>
      <xdr:rowOff>9525</xdr:rowOff>
    </xdr:from>
    <xdr:to>
      <xdr:col>53</xdr:col>
      <xdr:colOff>495300</xdr:colOff>
      <xdr:row>28</xdr:row>
      <xdr:rowOff>219075</xdr:rowOff>
    </xdr:to>
    <xdr:sp>
      <xdr:nvSpPr>
        <xdr:cNvPr id="361" name="Line 375"/>
        <xdr:cNvSpPr>
          <a:spLocks/>
        </xdr:cNvSpPr>
      </xdr:nvSpPr>
      <xdr:spPr>
        <a:xfrm flipH="1">
          <a:off x="38614350" y="5295900"/>
          <a:ext cx="49530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685800</xdr:colOff>
      <xdr:row>30</xdr:row>
      <xdr:rowOff>57150</xdr:rowOff>
    </xdr:from>
    <xdr:to>
      <xdr:col>42</xdr:col>
      <xdr:colOff>419100</xdr:colOff>
      <xdr:row>30</xdr:row>
      <xdr:rowOff>171450</xdr:rowOff>
    </xdr:to>
    <xdr:grpSp>
      <xdr:nvGrpSpPr>
        <xdr:cNvPr id="362" name="Group 383"/>
        <xdr:cNvGrpSpPr>
          <a:grpSpLocks/>
        </xdr:cNvGrpSpPr>
      </xdr:nvGrpSpPr>
      <xdr:grpSpPr>
        <a:xfrm>
          <a:off x="30384750" y="7400925"/>
          <a:ext cx="704850" cy="114300"/>
          <a:chOff x="2772" y="771"/>
          <a:chExt cx="64" cy="12"/>
        </a:xfrm>
        <a:solidFill>
          <a:srgbClr val="FFFFFF"/>
        </a:solidFill>
      </xdr:grpSpPr>
      <xdr:sp>
        <xdr:nvSpPr>
          <xdr:cNvPr id="363" name="Line 377"/>
          <xdr:cNvSpPr>
            <a:spLocks noChangeAspect="1"/>
          </xdr:cNvSpPr>
        </xdr:nvSpPr>
        <xdr:spPr>
          <a:xfrm>
            <a:off x="2775" y="7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78"/>
          <xdr:cNvSpPr>
            <a:spLocks noChangeAspect="1"/>
          </xdr:cNvSpPr>
        </xdr:nvSpPr>
        <xdr:spPr>
          <a:xfrm>
            <a:off x="2800" y="7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79"/>
          <xdr:cNvSpPr>
            <a:spLocks noChangeAspect="1"/>
          </xdr:cNvSpPr>
        </xdr:nvSpPr>
        <xdr:spPr>
          <a:xfrm>
            <a:off x="2824" y="7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80"/>
          <xdr:cNvSpPr>
            <a:spLocks noChangeAspect="1"/>
          </xdr:cNvSpPr>
        </xdr:nvSpPr>
        <xdr:spPr>
          <a:xfrm>
            <a:off x="2812" y="7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81"/>
          <xdr:cNvSpPr>
            <a:spLocks noChangeAspect="1"/>
          </xdr:cNvSpPr>
        </xdr:nvSpPr>
        <xdr:spPr>
          <a:xfrm>
            <a:off x="2788" y="7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82"/>
          <xdr:cNvSpPr>
            <a:spLocks noChangeAspect="1"/>
          </xdr:cNvSpPr>
        </xdr:nvSpPr>
        <xdr:spPr>
          <a:xfrm>
            <a:off x="2772" y="7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276225</xdr:colOff>
      <xdr:row>24</xdr:row>
      <xdr:rowOff>57150</xdr:rowOff>
    </xdr:from>
    <xdr:to>
      <xdr:col>46</xdr:col>
      <xdr:colOff>133350</xdr:colOff>
      <xdr:row>24</xdr:row>
      <xdr:rowOff>171450</xdr:rowOff>
    </xdr:to>
    <xdr:grpSp>
      <xdr:nvGrpSpPr>
        <xdr:cNvPr id="369" name="Group 393"/>
        <xdr:cNvGrpSpPr>
          <a:grpSpLocks/>
        </xdr:cNvGrpSpPr>
      </xdr:nvGrpSpPr>
      <xdr:grpSpPr>
        <a:xfrm>
          <a:off x="32946975" y="6029325"/>
          <a:ext cx="828675" cy="114300"/>
          <a:chOff x="3011" y="627"/>
          <a:chExt cx="76" cy="12"/>
        </a:xfrm>
        <a:solidFill>
          <a:srgbClr val="FFFFFF"/>
        </a:solidFill>
      </xdr:grpSpPr>
      <xdr:sp>
        <xdr:nvSpPr>
          <xdr:cNvPr id="370" name="Rectangle 385"/>
          <xdr:cNvSpPr>
            <a:spLocks noChangeAspect="1"/>
          </xdr:cNvSpPr>
        </xdr:nvSpPr>
        <xdr:spPr>
          <a:xfrm>
            <a:off x="3027" y="62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386"/>
          <xdr:cNvSpPr>
            <a:spLocks noChangeAspect="1"/>
          </xdr:cNvSpPr>
        </xdr:nvSpPr>
        <xdr:spPr>
          <a:xfrm>
            <a:off x="3027" y="62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387"/>
          <xdr:cNvSpPr>
            <a:spLocks noChangeAspect="1"/>
          </xdr:cNvSpPr>
        </xdr:nvSpPr>
        <xdr:spPr>
          <a:xfrm>
            <a:off x="3014" y="6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388"/>
          <xdr:cNvSpPr>
            <a:spLocks noChangeAspect="1"/>
          </xdr:cNvSpPr>
        </xdr:nvSpPr>
        <xdr:spPr>
          <a:xfrm>
            <a:off x="3051" y="6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89"/>
          <xdr:cNvSpPr>
            <a:spLocks noChangeAspect="1"/>
          </xdr:cNvSpPr>
        </xdr:nvSpPr>
        <xdr:spPr>
          <a:xfrm>
            <a:off x="3075" y="6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90"/>
          <xdr:cNvSpPr>
            <a:spLocks noChangeAspect="1"/>
          </xdr:cNvSpPr>
        </xdr:nvSpPr>
        <xdr:spPr>
          <a:xfrm>
            <a:off x="3063" y="6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91"/>
          <xdr:cNvSpPr>
            <a:spLocks noChangeAspect="1"/>
          </xdr:cNvSpPr>
        </xdr:nvSpPr>
        <xdr:spPr>
          <a:xfrm>
            <a:off x="3039" y="6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92"/>
          <xdr:cNvSpPr>
            <a:spLocks noChangeAspect="1"/>
          </xdr:cNvSpPr>
        </xdr:nvSpPr>
        <xdr:spPr>
          <a:xfrm>
            <a:off x="3011" y="6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457200</xdr:colOff>
      <xdr:row>13</xdr:row>
      <xdr:rowOff>0</xdr:rowOff>
    </xdr:from>
    <xdr:to>
      <xdr:col>12</xdr:col>
      <xdr:colOff>0</xdr:colOff>
      <xdr:row>14</xdr:row>
      <xdr:rowOff>0</xdr:rowOff>
    </xdr:to>
    <xdr:sp>
      <xdr:nvSpPr>
        <xdr:cNvPr id="378" name="text 207"/>
        <xdr:cNvSpPr txBox="1">
          <a:spLocks noChangeArrowheads="1"/>
        </xdr:cNvSpPr>
      </xdr:nvSpPr>
      <xdr:spPr>
        <a:xfrm>
          <a:off x="7867650" y="34575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twoCellAnchor>
    <xdr:from>
      <xdr:col>49</xdr:col>
      <xdr:colOff>238125</xdr:colOff>
      <xdr:row>19</xdr:row>
      <xdr:rowOff>0</xdr:rowOff>
    </xdr:from>
    <xdr:to>
      <xdr:col>49</xdr:col>
      <xdr:colOff>752475</xdr:colOff>
      <xdr:row>20</xdr:row>
      <xdr:rowOff>0</xdr:rowOff>
    </xdr:to>
    <xdr:sp>
      <xdr:nvSpPr>
        <xdr:cNvPr id="379" name="text 207"/>
        <xdr:cNvSpPr txBox="1">
          <a:spLocks noChangeArrowheads="1"/>
        </xdr:cNvSpPr>
      </xdr:nvSpPr>
      <xdr:spPr>
        <a:xfrm>
          <a:off x="35880675" y="48291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2</a:t>
          </a:r>
        </a:p>
      </xdr:txBody>
    </xdr:sp>
    <xdr:clientData/>
  </xdr:twoCellAnchor>
  <xdr:twoCellAnchor>
    <xdr:from>
      <xdr:col>34</xdr:col>
      <xdr:colOff>285750</xdr:colOff>
      <xdr:row>18</xdr:row>
      <xdr:rowOff>76200</xdr:rowOff>
    </xdr:from>
    <xdr:to>
      <xdr:col>42</xdr:col>
      <xdr:colOff>266700</xdr:colOff>
      <xdr:row>19</xdr:row>
      <xdr:rowOff>152400</xdr:rowOff>
    </xdr:to>
    <xdr:grpSp>
      <xdr:nvGrpSpPr>
        <xdr:cNvPr id="380" name="Group 396"/>
        <xdr:cNvGrpSpPr>
          <a:grpSpLocks/>
        </xdr:cNvGrpSpPr>
      </xdr:nvGrpSpPr>
      <xdr:grpSpPr>
        <a:xfrm>
          <a:off x="25012650" y="4676775"/>
          <a:ext cx="5924550" cy="304800"/>
          <a:chOff x="115" y="479"/>
          <a:chExt cx="1117" cy="40"/>
        </a:xfrm>
        <a:solidFill>
          <a:srgbClr val="FFFFFF"/>
        </a:solidFill>
      </xdr:grpSpPr>
      <xdr:sp>
        <xdr:nvSpPr>
          <xdr:cNvPr id="381" name="Rectangle 39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9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4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4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4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4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4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4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27</xdr:row>
      <xdr:rowOff>76200</xdr:rowOff>
    </xdr:from>
    <xdr:to>
      <xdr:col>38</xdr:col>
      <xdr:colOff>0</xdr:colOff>
      <xdr:row>28</xdr:row>
      <xdr:rowOff>152400</xdr:rowOff>
    </xdr:to>
    <xdr:grpSp>
      <xdr:nvGrpSpPr>
        <xdr:cNvPr id="390" name="Group 416"/>
        <xdr:cNvGrpSpPr>
          <a:grpSpLocks/>
        </xdr:cNvGrpSpPr>
      </xdr:nvGrpSpPr>
      <xdr:grpSpPr>
        <a:xfrm>
          <a:off x="24726900" y="6734175"/>
          <a:ext cx="2971800" cy="304800"/>
          <a:chOff x="114" y="180"/>
          <a:chExt cx="540" cy="40"/>
        </a:xfrm>
        <a:solidFill>
          <a:srgbClr val="FFFFFF"/>
        </a:solidFill>
      </xdr:grpSpPr>
      <xdr:sp>
        <xdr:nvSpPr>
          <xdr:cNvPr id="391" name="Rectangle 41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41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41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42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2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42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42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21</xdr:row>
      <xdr:rowOff>76200</xdr:rowOff>
    </xdr:from>
    <xdr:to>
      <xdr:col>94</xdr:col>
      <xdr:colOff>438150</xdr:colOff>
      <xdr:row>22</xdr:row>
      <xdr:rowOff>152400</xdr:rowOff>
    </xdr:to>
    <xdr:grpSp>
      <xdr:nvGrpSpPr>
        <xdr:cNvPr id="398" name="Group 424"/>
        <xdr:cNvGrpSpPr>
          <a:grpSpLocks/>
        </xdr:cNvGrpSpPr>
      </xdr:nvGrpSpPr>
      <xdr:grpSpPr>
        <a:xfrm>
          <a:off x="65360550" y="5362575"/>
          <a:ext cx="4381500" cy="304800"/>
          <a:chOff x="114" y="180"/>
          <a:chExt cx="540" cy="40"/>
        </a:xfrm>
        <a:solidFill>
          <a:srgbClr val="FFFFFF"/>
        </a:solidFill>
      </xdr:grpSpPr>
      <xdr:sp>
        <xdr:nvSpPr>
          <xdr:cNvPr id="399" name="Rectangle 42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2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42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2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2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3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3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104775</xdr:colOff>
      <xdr:row>23</xdr:row>
      <xdr:rowOff>114300</xdr:rowOff>
    </xdr:from>
    <xdr:to>
      <xdr:col>92</xdr:col>
      <xdr:colOff>419100</xdr:colOff>
      <xdr:row>25</xdr:row>
      <xdr:rowOff>28575</xdr:rowOff>
    </xdr:to>
    <xdr:grpSp>
      <xdr:nvGrpSpPr>
        <xdr:cNvPr id="406" name="Group 432"/>
        <xdr:cNvGrpSpPr>
          <a:grpSpLocks noChangeAspect="1"/>
        </xdr:cNvGrpSpPr>
      </xdr:nvGrpSpPr>
      <xdr:grpSpPr>
        <a:xfrm>
          <a:off x="67922775" y="5857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7" name="Line 4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228600</xdr:colOff>
      <xdr:row>28</xdr:row>
      <xdr:rowOff>114300</xdr:rowOff>
    </xdr:from>
    <xdr:to>
      <xdr:col>113</xdr:col>
      <xdr:colOff>0</xdr:colOff>
      <xdr:row>28</xdr:row>
      <xdr:rowOff>114300</xdr:rowOff>
    </xdr:to>
    <xdr:sp>
      <xdr:nvSpPr>
        <xdr:cNvPr id="409" name="Line 436"/>
        <xdr:cNvSpPr>
          <a:spLocks/>
        </xdr:cNvSpPr>
      </xdr:nvSpPr>
      <xdr:spPr>
        <a:xfrm>
          <a:off x="68046600" y="7000875"/>
          <a:ext cx="1514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28</xdr:row>
      <xdr:rowOff>0</xdr:rowOff>
    </xdr:from>
    <xdr:ext cx="819150" cy="228600"/>
    <xdr:sp>
      <xdr:nvSpPr>
        <xdr:cNvPr id="410" name="text 7125"/>
        <xdr:cNvSpPr txBox="1">
          <a:spLocks noChangeArrowheads="1"/>
        </xdr:cNvSpPr>
      </xdr:nvSpPr>
      <xdr:spPr>
        <a:xfrm>
          <a:off x="69303900" y="6886575"/>
          <a:ext cx="8191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odvratná</a:t>
          </a:r>
        </a:p>
      </xdr:txBody>
    </xdr:sp>
    <xdr:clientData/>
  </xdr:oneCellAnchor>
  <xdr:twoCellAnchor>
    <xdr:from>
      <xdr:col>69</xdr:col>
      <xdr:colOff>609600</xdr:colOff>
      <xdr:row>22</xdr:row>
      <xdr:rowOff>57150</xdr:rowOff>
    </xdr:from>
    <xdr:to>
      <xdr:col>70</xdr:col>
      <xdr:colOff>457200</xdr:colOff>
      <xdr:row>22</xdr:row>
      <xdr:rowOff>171450</xdr:rowOff>
    </xdr:to>
    <xdr:grpSp>
      <xdr:nvGrpSpPr>
        <xdr:cNvPr id="411" name="Group 445"/>
        <xdr:cNvGrpSpPr>
          <a:grpSpLocks/>
        </xdr:cNvGrpSpPr>
      </xdr:nvGrpSpPr>
      <xdr:grpSpPr>
        <a:xfrm>
          <a:off x="51111150" y="5572125"/>
          <a:ext cx="819150" cy="114300"/>
          <a:chOff x="411" y="359"/>
          <a:chExt cx="75" cy="12"/>
        </a:xfrm>
        <a:solidFill>
          <a:srgbClr val="FFFFFF"/>
        </a:solidFill>
      </xdr:grpSpPr>
      <xdr:grpSp>
        <xdr:nvGrpSpPr>
          <xdr:cNvPr id="412" name="Group 446"/>
          <xdr:cNvGrpSpPr>
            <a:grpSpLocks/>
          </xdr:cNvGrpSpPr>
        </xdr:nvGrpSpPr>
        <xdr:grpSpPr>
          <a:xfrm>
            <a:off x="423" y="359"/>
            <a:ext cx="63" cy="12"/>
            <a:chOff x="423" y="359"/>
            <a:chExt cx="63" cy="12"/>
          </a:xfrm>
          <a:solidFill>
            <a:srgbClr val="FFFFFF"/>
          </a:solidFill>
        </xdr:grpSpPr>
        <xdr:sp>
          <xdr:nvSpPr>
            <xdr:cNvPr id="413" name="Line 447"/>
            <xdr:cNvSpPr>
              <a:spLocks noChangeAspect="1"/>
            </xdr:cNvSpPr>
          </xdr:nvSpPr>
          <xdr:spPr>
            <a:xfrm>
              <a:off x="470" y="36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4" name="Oval 448"/>
            <xdr:cNvSpPr>
              <a:spLocks noChangeAspect="1"/>
            </xdr:cNvSpPr>
          </xdr:nvSpPr>
          <xdr:spPr>
            <a:xfrm>
              <a:off x="447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" name="Oval 449"/>
            <xdr:cNvSpPr>
              <a:spLocks noChangeAspect="1"/>
            </xdr:cNvSpPr>
          </xdr:nvSpPr>
          <xdr:spPr>
            <a:xfrm>
              <a:off x="423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" name="Oval 450"/>
            <xdr:cNvSpPr>
              <a:spLocks noChangeAspect="1"/>
            </xdr:cNvSpPr>
          </xdr:nvSpPr>
          <xdr:spPr>
            <a:xfrm>
              <a:off x="435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" name="Oval 451"/>
            <xdr:cNvSpPr>
              <a:spLocks noChangeAspect="1"/>
            </xdr:cNvSpPr>
          </xdr:nvSpPr>
          <xdr:spPr>
            <a:xfrm>
              <a:off x="459" y="3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8" name="Rectangle 452"/>
            <xdr:cNvSpPr>
              <a:spLocks noChangeAspect="1"/>
            </xdr:cNvSpPr>
          </xdr:nvSpPr>
          <xdr:spPr>
            <a:xfrm>
              <a:off x="483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9" name="Line 453"/>
            <xdr:cNvSpPr>
              <a:spLocks noChangeAspect="1"/>
            </xdr:cNvSpPr>
          </xdr:nvSpPr>
          <xdr:spPr>
            <a:xfrm flipV="1"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0" name="Line 454"/>
            <xdr:cNvSpPr>
              <a:spLocks noChangeAspect="1"/>
            </xdr:cNvSpPr>
          </xdr:nvSpPr>
          <xdr:spPr>
            <a:xfrm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1" name="Oval 455"/>
          <xdr:cNvSpPr>
            <a:spLocks noChangeAspect="1"/>
          </xdr:cNvSpPr>
        </xdr:nvSpPr>
        <xdr:spPr>
          <a:xfrm>
            <a:off x="4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0</xdr:colOff>
      <xdr:row>19</xdr:row>
      <xdr:rowOff>0</xdr:rowOff>
    </xdr:from>
    <xdr:ext cx="971550" cy="457200"/>
    <xdr:sp>
      <xdr:nvSpPr>
        <xdr:cNvPr id="422" name="text 774"/>
        <xdr:cNvSpPr txBox="1">
          <a:spLocks noChangeArrowheads="1"/>
        </xdr:cNvSpPr>
      </xdr:nvSpPr>
      <xdr:spPr>
        <a:xfrm>
          <a:off x="50501550" y="4829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25,604</a:t>
          </a:r>
        </a:p>
      </xdr:txBody>
    </xdr:sp>
    <xdr:clientData/>
  </xdr:oneCellAnchor>
  <xdr:twoCellAnchor>
    <xdr:from>
      <xdr:col>69</xdr:col>
      <xdr:colOff>495300</xdr:colOff>
      <xdr:row>21</xdr:row>
      <xdr:rowOff>9525</xdr:rowOff>
    </xdr:from>
    <xdr:to>
      <xdr:col>69</xdr:col>
      <xdr:colOff>495300</xdr:colOff>
      <xdr:row>25</xdr:row>
      <xdr:rowOff>219075</xdr:rowOff>
    </xdr:to>
    <xdr:sp>
      <xdr:nvSpPr>
        <xdr:cNvPr id="423" name="Line 457"/>
        <xdr:cNvSpPr>
          <a:spLocks/>
        </xdr:cNvSpPr>
      </xdr:nvSpPr>
      <xdr:spPr>
        <a:xfrm>
          <a:off x="50996850" y="52959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495300</xdr:colOff>
      <xdr:row>19</xdr:row>
      <xdr:rowOff>0</xdr:rowOff>
    </xdr:from>
    <xdr:ext cx="971550" cy="457200"/>
    <xdr:sp>
      <xdr:nvSpPr>
        <xdr:cNvPr id="424" name="text 774"/>
        <xdr:cNvSpPr txBox="1">
          <a:spLocks noChangeArrowheads="1"/>
        </xdr:cNvSpPr>
      </xdr:nvSpPr>
      <xdr:spPr>
        <a:xfrm>
          <a:off x="74771250" y="4829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26,817</a:t>
          </a:r>
        </a:p>
      </xdr:txBody>
    </xdr:sp>
    <xdr:clientData/>
  </xdr:oneCellAnchor>
  <xdr:twoCellAnchor>
    <xdr:from>
      <xdr:col>102</xdr:col>
      <xdr:colOff>9525</xdr:colOff>
      <xdr:row>21</xdr:row>
      <xdr:rowOff>9525</xdr:rowOff>
    </xdr:from>
    <xdr:to>
      <xdr:col>102</xdr:col>
      <xdr:colOff>9525</xdr:colOff>
      <xdr:row>25</xdr:row>
      <xdr:rowOff>219075</xdr:rowOff>
    </xdr:to>
    <xdr:sp>
      <xdr:nvSpPr>
        <xdr:cNvPr id="425" name="Line 461"/>
        <xdr:cNvSpPr>
          <a:spLocks/>
        </xdr:cNvSpPr>
      </xdr:nvSpPr>
      <xdr:spPr>
        <a:xfrm>
          <a:off x="75257025" y="52959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36</xdr:row>
      <xdr:rowOff>0</xdr:rowOff>
    </xdr:from>
    <xdr:to>
      <xdr:col>91</xdr:col>
      <xdr:colOff>0</xdr:colOff>
      <xdr:row>37</xdr:row>
      <xdr:rowOff>0</xdr:rowOff>
    </xdr:to>
    <xdr:sp>
      <xdr:nvSpPr>
        <xdr:cNvPr id="426" name="text 3"/>
        <xdr:cNvSpPr txBox="1">
          <a:spLocks noChangeArrowheads="1"/>
        </xdr:cNvSpPr>
      </xdr:nvSpPr>
      <xdr:spPr>
        <a:xfrm>
          <a:off x="66332100" y="8715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66675</xdr:colOff>
      <xdr:row>36</xdr:row>
      <xdr:rowOff>114300</xdr:rowOff>
    </xdr:from>
    <xdr:to>
      <xdr:col>90</xdr:col>
      <xdr:colOff>447675</xdr:colOff>
      <xdr:row>36</xdr:row>
      <xdr:rowOff>114300</xdr:rowOff>
    </xdr:to>
    <xdr:sp>
      <xdr:nvSpPr>
        <xdr:cNvPr id="427" name="Line 471"/>
        <xdr:cNvSpPr>
          <a:spLocks/>
        </xdr:cNvSpPr>
      </xdr:nvSpPr>
      <xdr:spPr>
        <a:xfrm>
          <a:off x="66398775" y="88296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0</xdr:colOff>
      <xdr:row>31</xdr:row>
      <xdr:rowOff>0</xdr:rowOff>
    </xdr:from>
    <xdr:ext cx="971550" cy="457200"/>
    <xdr:sp>
      <xdr:nvSpPr>
        <xdr:cNvPr id="428" name="text 774"/>
        <xdr:cNvSpPr txBox="1">
          <a:spLocks noChangeArrowheads="1"/>
        </xdr:cNvSpPr>
      </xdr:nvSpPr>
      <xdr:spPr>
        <a:xfrm>
          <a:off x="81705450" y="75723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0,370</a:t>
          </a:r>
        </a:p>
      </xdr:txBody>
    </xdr:sp>
    <xdr:clientData/>
  </xdr:oneCellAnchor>
  <xdr:twoCellAnchor>
    <xdr:from>
      <xdr:col>111</xdr:col>
      <xdr:colOff>476250</xdr:colOff>
      <xdr:row>26</xdr:row>
      <xdr:rowOff>9525</xdr:rowOff>
    </xdr:from>
    <xdr:to>
      <xdr:col>111</xdr:col>
      <xdr:colOff>476250</xdr:colOff>
      <xdr:row>30</xdr:row>
      <xdr:rowOff>219075</xdr:rowOff>
    </xdr:to>
    <xdr:sp>
      <xdr:nvSpPr>
        <xdr:cNvPr id="429" name="Line 473"/>
        <xdr:cNvSpPr>
          <a:spLocks/>
        </xdr:cNvSpPr>
      </xdr:nvSpPr>
      <xdr:spPr>
        <a:xfrm>
          <a:off x="82181700" y="64389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600075</xdr:colOff>
      <xdr:row>28</xdr:row>
      <xdr:rowOff>104775</xdr:rowOff>
    </xdr:from>
    <xdr:to>
      <xdr:col>67</xdr:col>
      <xdr:colOff>95250</xdr:colOff>
      <xdr:row>29</xdr:row>
      <xdr:rowOff>114300</xdr:rowOff>
    </xdr:to>
    <xdr:sp>
      <xdr:nvSpPr>
        <xdr:cNvPr id="430" name="Line 474"/>
        <xdr:cNvSpPr>
          <a:spLocks/>
        </xdr:cNvSpPr>
      </xdr:nvSpPr>
      <xdr:spPr>
        <a:xfrm flipH="1" flipV="1">
          <a:off x="46643925" y="6991350"/>
          <a:ext cx="2466975" cy="2381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28575</xdr:colOff>
      <xdr:row>26</xdr:row>
      <xdr:rowOff>200025</xdr:rowOff>
    </xdr:from>
    <xdr:to>
      <xdr:col>63</xdr:col>
      <xdr:colOff>600075</xdr:colOff>
      <xdr:row>28</xdr:row>
      <xdr:rowOff>104775</xdr:rowOff>
    </xdr:to>
    <xdr:sp>
      <xdr:nvSpPr>
        <xdr:cNvPr id="431" name="Line 475"/>
        <xdr:cNvSpPr>
          <a:spLocks/>
        </xdr:cNvSpPr>
      </xdr:nvSpPr>
      <xdr:spPr>
        <a:xfrm flipH="1" flipV="1">
          <a:off x="44586525" y="6629400"/>
          <a:ext cx="2057400" cy="3619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552450</xdr:colOff>
      <xdr:row>26</xdr:row>
      <xdr:rowOff>114300</xdr:rowOff>
    </xdr:from>
    <xdr:to>
      <xdr:col>61</xdr:col>
      <xdr:colOff>28575</xdr:colOff>
      <xdr:row>26</xdr:row>
      <xdr:rowOff>200025</xdr:rowOff>
    </xdr:to>
    <xdr:sp>
      <xdr:nvSpPr>
        <xdr:cNvPr id="432" name="Line 476"/>
        <xdr:cNvSpPr>
          <a:spLocks/>
        </xdr:cNvSpPr>
      </xdr:nvSpPr>
      <xdr:spPr>
        <a:xfrm>
          <a:off x="43624500" y="6543675"/>
          <a:ext cx="9620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428625</xdr:colOff>
      <xdr:row>28</xdr:row>
      <xdr:rowOff>19050</xdr:rowOff>
    </xdr:from>
    <xdr:to>
      <xdr:col>65</xdr:col>
      <xdr:colOff>609600</xdr:colOff>
      <xdr:row>28</xdr:row>
      <xdr:rowOff>133350</xdr:rowOff>
    </xdr:to>
    <xdr:grpSp>
      <xdr:nvGrpSpPr>
        <xdr:cNvPr id="433" name="Group 477"/>
        <xdr:cNvGrpSpPr>
          <a:grpSpLocks/>
        </xdr:cNvGrpSpPr>
      </xdr:nvGrpSpPr>
      <xdr:grpSpPr>
        <a:xfrm>
          <a:off x="47444025" y="6905625"/>
          <a:ext cx="695325" cy="114300"/>
          <a:chOff x="162" y="215"/>
          <a:chExt cx="64" cy="12"/>
        </a:xfrm>
        <a:solidFill>
          <a:srgbClr val="FFFFFF"/>
        </a:solidFill>
      </xdr:grpSpPr>
      <xdr:sp>
        <xdr:nvSpPr>
          <xdr:cNvPr id="434" name="Line 478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79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80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81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82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483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133350</xdr:colOff>
      <xdr:row>31</xdr:row>
      <xdr:rowOff>104775</xdr:rowOff>
    </xdr:from>
    <xdr:to>
      <xdr:col>87</xdr:col>
      <xdr:colOff>295275</xdr:colOff>
      <xdr:row>36</xdr:row>
      <xdr:rowOff>123825</xdr:rowOff>
    </xdr:to>
    <xdr:sp>
      <xdr:nvSpPr>
        <xdr:cNvPr id="440" name="Line 484"/>
        <xdr:cNvSpPr>
          <a:spLocks/>
        </xdr:cNvSpPr>
      </xdr:nvSpPr>
      <xdr:spPr>
        <a:xfrm flipH="1" flipV="1">
          <a:off x="52120800" y="7677150"/>
          <a:ext cx="12049125" cy="1162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76200</xdr:colOff>
      <xdr:row>29</xdr:row>
      <xdr:rowOff>200025</xdr:rowOff>
    </xdr:from>
    <xdr:to>
      <xdr:col>71</xdr:col>
      <xdr:colOff>133350</xdr:colOff>
      <xdr:row>31</xdr:row>
      <xdr:rowOff>104775</xdr:rowOff>
    </xdr:to>
    <xdr:sp>
      <xdr:nvSpPr>
        <xdr:cNvPr id="441" name="Line 485"/>
        <xdr:cNvSpPr>
          <a:spLocks/>
        </xdr:cNvSpPr>
      </xdr:nvSpPr>
      <xdr:spPr>
        <a:xfrm flipH="1" flipV="1">
          <a:off x="50063400" y="7315200"/>
          <a:ext cx="2057400" cy="3619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85725</xdr:colOff>
      <xdr:row>29</xdr:row>
      <xdr:rowOff>114300</xdr:rowOff>
    </xdr:from>
    <xdr:to>
      <xdr:col>68</xdr:col>
      <xdr:colOff>76200</xdr:colOff>
      <xdr:row>29</xdr:row>
      <xdr:rowOff>200025</xdr:rowOff>
    </xdr:to>
    <xdr:sp>
      <xdr:nvSpPr>
        <xdr:cNvPr id="442" name="Line 486"/>
        <xdr:cNvSpPr>
          <a:spLocks/>
        </xdr:cNvSpPr>
      </xdr:nvSpPr>
      <xdr:spPr>
        <a:xfrm>
          <a:off x="49101375" y="7229475"/>
          <a:ext cx="9620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142875</xdr:colOff>
      <xdr:row>35</xdr:row>
      <xdr:rowOff>38100</xdr:rowOff>
    </xdr:from>
    <xdr:to>
      <xdr:col>86</xdr:col>
      <xdr:colOff>381000</xdr:colOff>
      <xdr:row>35</xdr:row>
      <xdr:rowOff>190500</xdr:rowOff>
    </xdr:to>
    <xdr:grpSp>
      <xdr:nvGrpSpPr>
        <xdr:cNvPr id="443" name="Group 487"/>
        <xdr:cNvGrpSpPr>
          <a:grpSpLocks/>
        </xdr:cNvGrpSpPr>
      </xdr:nvGrpSpPr>
      <xdr:grpSpPr>
        <a:xfrm>
          <a:off x="63503175" y="8524875"/>
          <a:ext cx="238125" cy="152400"/>
          <a:chOff x="217" y="237"/>
          <a:chExt cx="22" cy="16"/>
        </a:xfrm>
        <a:solidFill>
          <a:srgbClr val="FFFFFF"/>
        </a:solidFill>
      </xdr:grpSpPr>
      <xdr:sp>
        <xdr:nvSpPr>
          <xdr:cNvPr id="444" name="Line 488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489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490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491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492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493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494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Line 495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Line 496"/>
          <xdr:cNvSpPr>
            <a:spLocks/>
          </xdr:cNvSpPr>
        </xdr:nvSpPr>
        <xdr:spPr>
          <a:xfrm flipV="1">
            <a:off x="227" y="245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497"/>
          <xdr:cNvSpPr>
            <a:spLocks/>
          </xdr:cNvSpPr>
        </xdr:nvSpPr>
        <xdr:spPr>
          <a:xfrm flipH="1">
            <a:off x="21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498"/>
          <xdr:cNvSpPr>
            <a:spLocks/>
          </xdr:cNvSpPr>
        </xdr:nvSpPr>
        <xdr:spPr>
          <a:xfrm flipH="1" flipV="1">
            <a:off x="217" y="250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Line 499"/>
          <xdr:cNvSpPr>
            <a:spLocks/>
          </xdr:cNvSpPr>
        </xdr:nvSpPr>
        <xdr:spPr>
          <a:xfrm flipH="1">
            <a:off x="223" y="250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Line 500"/>
          <xdr:cNvSpPr>
            <a:spLocks/>
          </xdr:cNvSpPr>
        </xdr:nvSpPr>
        <xdr:spPr>
          <a:xfrm>
            <a:off x="239" y="242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501"/>
          <xdr:cNvSpPr>
            <a:spLocks/>
          </xdr:cNvSpPr>
        </xdr:nvSpPr>
        <xdr:spPr>
          <a:xfrm flipH="1">
            <a:off x="217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Line 502"/>
          <xdr:cNvSpPr>
            <a:spLocks/>
          </xdr:cNvSpPr>
        </xdr:nvSpPr>
        <xdr:spPr>
          <a:xfrm flipH="1" flipV="1">
            <a:off x="222" y="237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503"/>
          <xdr:cNvSpPr>
            <a:spLocks/>
          </xdr:cNvSpPr>
        </xdr:nvSpPr>
        <xdr:spPr>
          <a:xfrm flipH="1">
            <a:off x="227" y="240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504"/>
          <xdr:cNvSpPr>
            <a:spLocks/>
          </xdr:cNvSpPr>
        </xdr:nvSpPr>
        <xdr:spPr>
          <a:xfrm flipV="1"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Line 505"/>
          <xdr:cNvSpPr>
            <a:spLocks/>
          </xdr:cNvSpPr>
        </xdr:nvSpPr>
        <xdr:spPr>
          <a:xfrm>
            <a:off x="217" y="240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26</xdr:row>
      <xdr:rowOff>209550</xdr:rowOff>
    </xdr:from>
    <xdr:to>
      <xdr:col>96</xdr:col>
      <xdr:colOff>409575</xdr:colOff>
      <xdr:row>28</xdr:row>
      <xdr:rowOff>114300</xdr:rowOff>
    </xdr:to>
    <xdr:grpSp>
      <xdr:nvGrpSpPr>
        <xdr:cNvPr id="462" name="Group 506"/>
        <xdr:cNvGrpSpPr>
          <a:grpSpLocks noChangeAspect="1"/>
        </xdr:cNvGrpSpPr>
      </xdr:nvGrpSpPr>
      <xdr:grpSpPr>
        <a:xfrm>
          <a:off x="70885050" y="6638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3" name="Line 5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5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266700</xdr:colOff>
      <xdr:row>23</xdr:row>
      <xdr:rowOff>114300</xdr:rowOff>
    </xdr:from>
    <xdr:to>
      <xdr:col>96</xdr:col>
      <xdr:colOff>247650</xdr:colOff>
      <xdr:row>28</xdr:row>
      <xdr:rowOff>114300</xdr:rowOff>
    </xdr:to>
    <xdr:sp>
      <xdr:nvSpPr>
        <xdr:cNvPr id="465" name="Line 509"/>
        <xdr:cNvSpPr>
          <a:spLocks/>
        </xdr:cNvSpPr>
      </xdr:nvSpPr>
      <xdr:spPr>
        <a:xfrm flipH="1" flipV="1">
          <a:off x="68084700" y="5857875"/>
          <a:ext cx="2952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314325</xdr:colOff>
      <xdr:row>21</xdr:row>
      <xdr:rowOff>85725</xdr:rowOff>
    </xdr:from>
    <xdr:to>
      <xdr:col>39</xdr:col>
      <xdr:colOff>514350</xdr:colOff>
      <xdr:row>22</xdr:row>
      <xdr:rowOff>161925</xdr:rowOff>
    </xdr:to>
    <xdr:grpSp>
      <xdr:nvGrpSpPr>
        <xdr:cNvPr id="466" name="Group 535"/>
        <xdr:cNvGrpSpPr>
          <a:grpSpLocks/>
        </xdr:cNvGrpSpPr>
      </xdr:nvGrpSpPr>
      <xdr:grpSpPr>
        <a:xfrm>
          <a:off x="22583775" y="5372100"/>
          <a:ext cx="6143625" cy="304800"/>
          <a:chOff x="115" y="298"/>
          <a:chExt cx="1117" cy="40"/>
        </a:xfrm>
        <a:solidFill>
          <a:srgbClr val="FFFFFF"/>
        </a:solidFill>
      </xdr:grpSpPr>
      <xdr:sp>
        <xdr:nvSpPr>
          <xdr:cNvPr id="467" name="Rectangle 53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424242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53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53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53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54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54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54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54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54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54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54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54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54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54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55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55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20</xdr:row>
      <xdr:rowOff>0</xdr:rowOff>
    </xdr:from>
    <xdr:ext cx="323850" cy="228600"/>
    <xdr:sp>
      <xdr:nvSpPr>
        <xdr:cNvPr id="483" name="text 1959"/>
        <xdr:cNvSpPr txBox="1">
          <a:spLocks noChangeArrowheads="1"/>
        </xdr:cNvSpPr>
      </xdr:nvSpPr>
      <xdr:spPr>
        <a:xfrm>
          <a:off x="8896350" y="505777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13</xdr:col>
      <xdr:colOff>581025</xdr:colOff>
      <xdr:row>19</xdr:row>
      <xdr:rowOff>66675</xdr:rowOff>
    </xdr:from>
    <xdr:to>
      <xdr:col>14</xdr:col>
      <xdr:colOff>466725</xdr:colOff>
      <xdr:row>19</xdr:row>
      <xdr:rowOff>180975</xdr:rowOff>
    </xdr:to>
    <xdr:grpSp>
      <xdr:nvGrpSpPr>
        <xdr:cNvPr id="484" name="Group 553"/>
        <xdr:cNvGrpSpPr>
          <a:grpSpLocks/>
        </xdr:cNvGrpSpPr>
      </xdr:nvGrpSpPr>
      <xdr:grpSpPr>
        <a:xfrm>
          <a:off x="9477375" y="4895850"/>
          <a:ext cx="857250" cy="114300"/>
          <a:chOff x="579" y="791"/>
          <a:chExt cx="79" cy="12"/>
        </a:xfrm>
        <a:solidFill>
          <a:srgbClr val="FFFFFF"/>
        </a:solidFill>
      </xdr:grpSpPr>
      <xdr:grpSp>
        <xdr:nvGrpSpPr>
          <xdr:cNvPr id="485" name="Group 554"/>
          <xdr:cNvGrpSpPr>
            <a:grpSpLocks/>
          </xdr:cNvGrpSpPr>
        </xdr:nvGrpSpPr>
        <xdr:grpSpPr>
          <a:xfrm>
            <a:off x="579" y="791"/>
            <a:ext cx="79" cy="12"/>
            <a:chOff x="504" y="791"/>
            <a:chExt cx="79" cy="12"/>
          </a:xfrm>
          <a:solidFill>
            <a:srgbClr val="FFFFFF"/>
          </a:solidFill>
        </xdr:grpSpPr>
        <xdr:grpSp>
          <xdr:nvGrpSpPr>
            <xdr:cNvPr id="486" name="Group 555"/>
            <xdr:cNvGrpSpPr>
              <a:grpSpLocks/>
            </xdr:cNvGrpSpPr>
          </xdr:nvGrpSpPr>
          <xdr:grpSpPr>
            <a:xfrm>
              <a:off x="504" y="791"/>
              <a:ext cx="79" cy="12"/>
              <a:chOff x="504" y="791"/>
              <a:chExt cx="79" cy="12"/>
            </a:xfrm>
            <a:solidFill>
              <a:srgbClr val="FFFFFF"/>
            </a:solidFill>
          </xdr:grpSpPr>
          <xdr:sp>
            <xdr:nvSpPr>
              <xdr:cNvPr id="487" name="Oval 556"/>
              <xdr:cNvSpPr>
                <a:spLocks/>
              </xdr:cNvSpPr>
            </xdr:nvSpPr>
            <xdr:spPr>
              <a:xfrm>
                <a:off x="528" y="79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8" name="Line 557"/>
              <xdr:cNvSpPr>
                <a:spLocks/>
              </xdr:cNvSpPr>
            </xdr:nvSpPr>
            <xdr:spPr>
              <a:xfrm>
                <a:off x="569" y="797"/>
                <a:ext cx="12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89" name="Rectangle 558"/>
              <xdr:cNvSpPr>
                <a:spLocks/>
              </xdr:cNvSpPr>
            </xdr:nvSpPr>
            <xdr:spPr>
              <a:xfrm>
                <a:off x="580" y="79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0" name="Oval 559"/>
              <xdr:cNvSpPr>
                <a:spLocks/>
              </xdr:cNvSpPr>
            </xdr:nvSpPr>
            <xdr:spPr>
              <a:xfrm>
                <a:off x="516" y="79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91" name="Oval 560"/>
              <xdr:cNvSpPr>
                <a:spLocks/>
              </xdr:cNvSpPr>
            </xdr:nvSpPr>
            <xdr:spPr>
              <a:xfrm>
                <a:off x="504" y="79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92" name="text 1452"/>
            <xdr:cNvSpPr txBox="1">
              <a:spLocks noChangeArrowheads="1"/>
            </xdr:cNvSpPr>
          </xdr:nvSpPr>
          <xdr:spPr>
            <a:xfrm>
              <a:off x="557" y="791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3" name="Line 562"/>
            <xdr:cNvSpPr>
              <a:spLocks noChangeAspect="1"/>
            </xdr:cNvSpPr>
          </xdr:nvSpPr>
          <xdr:spPr>
            <a:xfrm>
              <a:off x="542" y="7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4" name="Line 563"/>
            <xdr:cNvSpPr>
              <a:spLocks noChangeAspect="1"/>
            </xdr:cNvSpPr>
          </xdr:nvSpPr>
          <xdr:spPr>
            <a:xfrm flipV="1">
              <a:off x="542" y="7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5" name="Oval 564"/>
            <xdr:cNvSpPr>
              <a:spLocks noChangeAspect="1"/>
            </xdr:cNvSpPr>
          </xdr:nvSpPr>
          <xdr:spPr>
            <a:xfrm>
              <a:off x="540" y="7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96" name="Line 565"/>
          <xdr:cNvSpPr>
            <a:spLocks/>
          </xdr:cNvSpPr>
        </xdr:nvSpPr>
        <xdr:spPr>
          <a:xfrm>
            <a:off x="632" y="791"/>
            <a:ext cx="1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566"/>
          <xdr:cNvSpPr>
            <a:spLocks/>
          </xdr:cNvSpPr>
        </xdr:nvSpPr>
        <xdr:spPr>
          <a:xfrm>
            <a:off x="627" y="7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90</xdr:col>
      <xdr:colOff>0</xdr:colOff>
      <xdr:row>26</xdr:row>
      <xdr:rowOff>0</xdr:rowOff>
    </xdr:from>
    <xdr:ext cx="2971800" cy="228600"/>
    <xdr:sp>
      <xdr:nvSpPr>
        <xdr:cNvPr id="498" name="text 348"/>
        <xdr:cNvSpPr txBox="1">
          <a:spLocks noChangeArrowheads="1"/>
        </xdr:cNvSpPr>
      </xdr:nvSpPr>
      <xdr:spPr>
        <a:xfrm>
          <a:off x="66332100" y="6429375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26,632 v.č.P1 = 0,000 vlečky</a:t>
          </a:r>
        </a:p>
      </xdr:txBody>
    </xdr:sp>
    <xdr:clientData/>
  </xdr:oneCellAnchor>
  <xdr:oneCellAnchor>
    <xdr:from>
      <xdr:col>9</xdr:col>
      <xdr:colOff>733425</xdr:colOff>
      <xdr:row>23</xdr:row>
      <xdr:rowOff>0</xdr:rowOff>
    </xdr:from>
    <xdr:ext cx="981075" cy="228600"/>
    <xdr:sp>
      <xdr:nvSpPr>
        <xdr:cNvPr id="499" name="text 774"/>
        <xdr:cNvSpPr txBox="1">
          <a:spLocks noChangeArrowheads="1"/>
        </xdr:cNvSpPr>
      </xdr:nvSpPr>
      <xdr:spPr>
        <a:xfrm>
          <a:off x="6657975" y="5743575"/>
          <a:ext cx="981075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P2608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31</xdr:col>
      <xdr:colOff>295275</xdr:colOff>
      <xdr:row>24</xdr:row>
      <xdr:rowOff>190500</xdr:rowOff>
    </xdr:from>
    <xdr:to>
      <xdr:col>39</xdr:col>
      <xdr:colOff>504825</xdr:colOff>
      <xdr:row>26</xdr:row>
      <xdr:rowOff>38100</xdr:rowOff>
    </xdr:to>
    <xdr:grpSp>
      <xdr:nvGrpSpPr>
        <xdr:cNvPr id="500" name="Group 569"/>
        <xdr:cNvGrpSpPr>
          <a:grpSpLocks/>
        </xdr:cNvGrpSpPr>
      </xdr:nvGrpSpPr>
      <xdr:grpSpPr>
        <a:xfrm>
          <a:off x="22564725" y="6162675"/>
          <a:ext cx="6153150" cy="304800"/>
          <a:chOff x="89" y="287"/>
          <a:chExt cx="863" cy="32"/>
        </a:xfrm>
        <a:solidFill>
          <a:srgbClr val="FFFFFF"/>
        </a:solidFill>
      </xdr:grpSpPr>
      <xdr:sp>
        <xdr:nvSpPr>
          <xdr:cNvPr id="501" name="Rectangle 57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57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7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57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57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57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57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7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57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504825</xdr:colOff>
      <xdr:row>18</xdr:row>
      <xdr:rowOff>0</xdr:rowOff>
    </xdr:from>
    <xdr:ext cx="981075" cy="228600"/>
    <xdr:sp>
      <xdr:nvSpPr>
        <xdr:cNvPr id="510" name="text 774"/>
        <xdr:cNvSpPr txBox="1">
          <a:spLocks noChangeArrowheads="1"/>
        </xdr:cNvSpPr>
      </xdr:nvSpPr>
      <xdr:spPr>
        <a:xfrm>
          <a:off x="38604825" y="4600575"/>
          <a:ext cx="981075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P2609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68</xdr:col>
      <xdr:colOff>504825</xdr:colOff>
      <xdr:row>26</xdr:row>
      <xdr:rowOff>0</xdr:rowOff>
    </xdr:from>
    <xdr:ext cx="981075" cy="228600"/>
    <xdr:sp>
      <xdr:nvSpPr>
        <xdr:cNvPr id="511" name="text 774"/>
        <xdr:cNvSpPr txBox="1">
          <a:spLocks noChangeArrowheads="1"/>
        </xdr:cNvSpPr>
      </xdr:nvSpPr>
      <xdr:spPr>
        <a:xfrm>
          <a:off x="50492025" y="6429375"/>
          <a:ext cx="981075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P2610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101</xdr:col>
      <xdr:colOff>476250</xdr:colOff>
      <xdr:row>26</xdr:row>
      <xdr:rowOff>0</xdr:rowOff>
    </xdr:from>
    <xdr:ext cx="990600" cy="228600"/>
    <xdr:sp>
      <xdr:nvSpPr>
        <xdr:cNvPr id="512" name="text 774"/>
        <xdr:cNvSpPr txBox="1">
          <a:spLocks noChangeArrowheads="1"/>
        </xdr:cNvSpPr>
      </xdr:nvSpPr>
      <xdr:spPr>
        <a:xfrm>
          <a:off x="74752200" y="6429375"/>
          <a:ext cx="99060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P2611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110</xdr:col>
      <xdr:colOff>504825</xdr:colOff>
      <xdr:row>25</xdr:row>
      <xdr:rowOff>0</xdr:rowOff>
    </xdr:from>
    <xdr:ext cx="981075" cy="228600"/>
    <xdr:sp>
      <xdr:nvSpPr>
        <xdr:cNvPr id="513" name="text 774"/>
        <xdr:cNvSpPr txBox="1">
          <a:spLocks noChangeArrowheads="1"/>
        </xdr:cNvSpPr>
      </xdr:nvSpPr>
      <xdr:spPr>
        <a:xfrm>
          <a:off x="81695925" y="6200775"/>
          <a:ext cx="981075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PZS "P"</a:t>
          </a:r>
        </a:p>
      </xdr:txBody>
    </xdr:sp>
    <xdr:clientData/>
  </xdr:oneCellAnchor>
  <xdr:twoCellAnchor>
    <xdr:from>
      <xdr:col>84</xdr:col>
      <xdr:colOff>9525</xdr:colOff>
      <xdr:row>22</xdr:row>
      <xdr:rowOff>57150</xdr:rowOff>
    </xdr:from>
    <xdr:to>
      <xdr:col>84</xdr:col>
      <xdr:colOff>457200</xdr:colOff>
      <xdr:row>22</xdr:row>
      <xdr:rowOff>171450</xdr:rowOff>
    </xdr:to>
    <xdr:grpSp>
      <xdr:nvGrpSpPr>
        <xdr:cNvPr id="514" name="Group 583"/>
        <xdr:cNvGrpSpPr>
          <a:grpSpLocks/>
        </xdr:cNvGrpSpPr>
      </xdr:nvGrpSpPr>
      <xdr:grpSpPr>
        <a:xfrm>
          <a:off x="61883925" y="557212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515" name="Line 584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585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86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87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342900</xdr:colOff>
      <xdr:row>24</xdr:row>
      <xdr:rowOff>0</xdr:rowOff>
    </xdr:from>
    <xdr:to>
      <xdr:col>99</xdr:col>
      <xdr:colOff>742950</xdr:colOff>
      <xdr:row>25</xdr:row>
      <xdr:rowOff>0</xdr:rowOff>
    </xdr:to>
    <xdr:grpSp>
      <xdr:nvGrpSpPr>
        <xdr:cNvPr id="519" name="Group 588"/>
        <xdr:cNvGrpSpPr>
          <a:grpSpLocks/>
        </xdr:cNvGrpSpPr>
      </xdr:nvGrpSpPr>
      <xdr:grpSpPr>
        <a:xfrm rot="10800000">
          <a:off x="73132950" y="5972175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520" name="Line 589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90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91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592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593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657225</xdr:colOff>
      <xdr:row>27</xdr:row>
      <xdr:rowOff>57150</xdr:rowOff>
    </xdr:from>
    <xdr:to>
      <xdr:col>111</xdr:col>
      <xdr:colOff>952500</xdr:colOff>
      <xdr:row>27</xdr:row>
      <xdr:rowOff>171450</xdr:rowOff>
    </xdr:to>
    <xdr:grpSp>
      <xdr:nvGrpSpPr>
        <xdr:cNvPr id="525" name="Group 595"/>
        <xdr:cNvGrpSpPr>
          <a:grpSpLocks/>
        </xdr:cNvGrpSpPr>
      </xdr:nvGrpSpPr>
      <xdr:grpSpPr>
        <a:xfrm>
          <a:off x="82362675" y="6715125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526" name="Rectangle 596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97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598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200025</xdr:colOff>
      <xdr:row>29</xdr:row>
      <xdr:rowOff>57150</xdr:rowOff>
    </xdr:from>
    <xdr:to>
      <xdr:col>110</xdr:col>
      <xdr:colOff>485775</xdr:colOff>
      <xdr:row>29</xdr:row>
      <xdr:rowOff>171450</xdr:rowOff>
    </xdr:to>
    <xdr:grpSp>
      <xdr:nvGrpSpPr>
        <xdr:cNvPr id="529" name="Group 599"/>
        <xdr:cNvGrpSpPr>
          <a:grpSpLocks/>
        </xdr:cNvGrpSpPr>
      </xdr:nvGrpSpPr>
      <xdr:grpSpPr>
        <a:xfrm>
          <a:off x="81391125" y="7172325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530" name="Rectangle 600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601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602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33" name="Line 603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34" name="Line 604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35" name="Line 605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36" name="Line 606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37" name="Line 607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38" name="Line 608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39" name="Line 609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0" name="Line 610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1" name="Line 611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2" name="Line 612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3" name="Line 613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4" name="Line 614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5" name="Line 615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6" name="Line 616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7" name="Line 617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8" name="Line 618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49" name="Line 619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50" name="Line 620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51" name="Line 621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52" name="Line 622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53" name="Line 623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54" name="Line 624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55" name="Line 625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32</xdr:row>
      <xdr:rowOff>19050</xdr:rowOff>
    </xdr:from>
    <xdr:to>
      <xdr:col>118</xdr:col>
      <xdr:colOff>504825</xdr:colOff>
      <xdr:row>32</xdr:row>
      <xdr:rowOff>19050</xdr:rowOff>
    </xdr:to>
    <xdr:sp>
      <xdr:nvSpPr>
        <xdr:cNvPr id="556" name="Line 626"/>
        <xdr:cNvSpPr>
          <a:spLocks/>
        </xdr:cNvSpPr>
      </xdr:nvSpPr>
      <xdr:spPr>
        <a:xfrm flipH="1">
          <a:off x="871251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57" name="Line 627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58" name="Line 628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59" name="Line 629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0" name="Line 630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1" name="Line 631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2" name="Line 632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3" name="Line 633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4" name="Line 634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5" name="Line 635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6" name="Line 636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7" name="Line 637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32</xdr:row>
      <xdr:rowOff>19050</xdr:rowOff>
    </xdr:from>
    <xdr:to>
      <xdr:col>119</xdr:col>
      <xdr:colOff>504825</xdr:colOff>
      <xdr:row>32</xdr:row>
      <xdr:rowOff>19050</xdr:rowOff>
    </xdr:to>
    <xdr:sp>
      <xdr:nvSpPr>
        <xdr:cNvPr id="568" name="Line 638"/>
        <xdr:cNvSpPr>
          <a:spLocks/>
        </xdr:cNvSpPr>
      </xdr:nvSpPr>
      <xdr:spPr>
        <a:xfrm flipH="1">
          <a:off x="876490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447675</xdr:colOff>
      <xdr:row>24</xdr:row>
      <xdr:rowOff>0</xdr:rowOff>
    </xdr:from>
    <xdr:to>
      <xdr:col>75</xdr:col>
      <xdr:colOff>847725</xdr:colOff>
      <xdr:row>25</xdr:row>
      <xdr:rowOff>0</xdr:rowOff>
    </xdr:to>
    <xdr:grpSp>
      <xdr:nvGrpSpPr>
        <xdr:cNvPr id="569" name="Group 639"/>
        <xdr:cNvGrpSpPr>
          <a:grpSpLocks/>
        </xdr:cNvGrpSpPr>
      </xdr:nvGrpSpPr>
      <xdr:grpSpPr>
        <a:xfrm rot="10800000">
          <a:off x="55406925" y="5972175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570" name="Line 640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641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642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643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644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9" customWidth="1"/>
    <col min="2" max="2" width="11.25390625" style="261" customWidth="1"/>
    <col min="3" max="18" width="11.25390625" style="180" customWidth="1"/>
    <col min="19" max="19" width="4.75390625" style="179" customWidth="1"/>
    <col min="20" max="20" width="1.75390625" style="179" customWidth="1"/>
    <col min="21" max="16384" width="9.125" style="180" customWidth="1"/>
  </cols>
  <sheetData>
    <row r="1" spans="1:20" s="178" customFormat="1" ht="9.75" customHeight="1">
      <c r="A1" s="175"/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S1" s="175"/>
      <c r="T1" s="175"/>
    </row>
    <row r="2" spans="2:18" ht="36" customHeight="1">
      <c r="B2" s="180"/>
      <c r="D2" s="181"/>
      <c r="E2" s="181"/>
      <c r="F2" s="181"/>
      <c r="G2" s="181"/>
      <c r="H2" s="181"/>
      <c r="I2" s="181"/>
      <c r="J2" s="181"/>
      <c r="K2" s="181"/>
      <c r="L2" s="181"/>
      <c r="R2" s="182"/>
    </row>
    <row r="3" spans="2:12" s="179" customFormat="1" ht="18" customHeight="1">
      <c r="B3" s="183"/>
      <c r="C3" s="183"/>
      <c r="D3" s="183"/>
      <c r="J3" s="184"/>
      <c r="K3" s="183"/>
      <c r="L3" s="183"/>
    </row>
    <row r="4" spans="1:22" s="192" customFormat="1" ht="22.5" customHeight="1">
      <c r="A4" s="185"/>
      <c r="B4" s="186" t="s">
        <v>28</v>
      </c>
      <c r="C4" s="385">
        <v>545</v>
      </c>
      <c r="D4" s="187"/>
      <c r="E4" s="185"/>
      <c r="F4" s="185"/>
      <c r="G4" s="185"/>
      <c r="H4" s="185"/>
      <c r="I4" s="187"/>
      <c r="J4" s="44" t="s">
        <v>149</v>
      </c>
      <c r="K4" s="187"/>
      <c r="L4" s="188"/>
      <c r="M4" s="187"/>
      <c r="N4" s="187"/>
      <c r="O4" s="187"/>
      <c r="P4" s="187"/>
      <c r="Q4" s="189" t="s">
        <v>29</v>
      </c>
      <c r="R4" s="190">
        <v>562991</v>
      </c>
      <c r="S4" s="187"/>
      <c r="T4" s="187"/>
      <c r="U4" s="191"/>
      <c r="V4" s="191"/>
    </row>
    <row r="5" spans="2:22" s="193" customFormat="1" ht="18" customHeight="1" thickBot="1">
      <c r="B5" s="194"/>
      <c r="C5" s="195"/>
      <c r="D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22" s="201" customFormat="1" ht="21" customHeight="1">
      <c r="A6" s="196"/>
      <c r="B6" s="197"/>
      <c r="C6" s="198"/>
      <c r="D6" s="197"/>
      <c r="E6" s="199"/>
      <c r="F6" s="199"/>
      <c r="G6" s="199"/>
      <c r="H6" s="199"/>
      <c r="I6" s="199"/>
      <c r="J6" s="197"/>
      <c r="K6" s="197"/>
      <c r="L6" s="197"/>
      <c r="M6" s="197"/>
      <c r="N6" s="197"/>
      <c r="O6" s="197"/>
      <c r="P6" s="197"/>
      <c r="Q6" s="197"/>
      <c r="R6" s="197"/>
      <c r="S6" s="200"/>
      <c r="T6" s="184"/>
      <c r="U6" s="184"/>
      <c r="V6" s="184"/>
    </row>
    <row r="7" spans="1:21" ht="18" customHeight="1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  <c r="S7" s="206"/>
      <c r="T7" s="183"/>
      <c r="U7" s="181"/>
    </row>
    <row r="8" spans="1:21" ht="24.75" customHeight="1">
      <c r="A8" s="202"/>
      <c r="B8" s="207"/>
      <c r="C8" s="208" t="s">
        <v>30</v>
      </c>
      <c r="D8" s="209"/>
      <c r="E8" s="209"/>
      <c r="F8" s="209"/>
      <c r="G8" s="209"/>
      <c r="H8" s="212"/>
      <c r="I8" s="212"/>
      <c r="J8" s="212" t="s">
        <v>57</v>
      </c>
      <c r="K8" s="212"/>
      <c r="L8" s="212"/>
      <c r="M8" s="209"/>
      <c r="N8" s="209"/>
      <c r="O8" s="209"/>
      <c r="P8" s="209"/>
      <c r="Q8" s="209"/>
      <c r="R8" s="210"/>
      <c r="S8" s="206"/>
      <c r="T8" s="183"/>
      <c r="U8" s="181"/>
    </row>
    <row r="9" spans="1:21" ht="24.75" customHeight="1">
      <c r="A9" s="202"/>
      <c r="B9" s="207"/>
      <c r="C9" s="211" t="s">
        <v>31</v>
      </c>
      <c r="D9" s="209"/>
      <c r="E9" s="209"/>
      <c r="F9" s="209"/>
      <c r="G9" s="209"/>
      <c r="H9" s="209"/>
      <c r="I9" s="209"/>
      <c r="J9" s="215" t="s">
        <v>58</v>
      </c>
      <c r="K9" s="209"/>
      <c r="L9" s="209"/>
      <c r="M9" s="209"/>
      <c r="N9" s="209"/>
      <c r="O9" s="209"/>
      <c r="P9" s="213" t="s">
        <v>60</v>
      </c>
      <c r="Q9" s="213"/>
      <c r="R9" s="214"/>
      <c r="S9" s="206"/>
      <c r="T9" s="183"/>
      <c r="U9" s="181"/>
    </row>
    <row r="10" spans="1:21" ht="24.75" customHeight="1">
      <c r="A10" s="202"/>
      <c r="B10" s="207"/>
      <c r="C10" s="211" t="s">
        <v>32</v>
      </c>
      <c r="D10" s="209"/>
      <c r="E10" s="209"/>
      <c r="F10" s="209"/>
      <c r="G10" s="209"/>
      <c r="H10" s="209"/>
      <c r="I10" s="271"/>
      <c r="J10" s="272" t="s">
        <v>59</v>
      </c>
      <c r="K10" s="271"/>
      <c r="L10" s="209"/>
      <c r="M10" s="209"/>
      <c r="N10" s="209"/>
      <c r="O10" s="209"/>
      <c r="P10" s="209"/>
      <c r="Q10" s="209"/>
      <c r="R10" s="210"/>
      <c r="S10" s="206"/>
      <c r="T10" s="183"/>
      <c r="U10" s="181"/>
    </row>
    <row r="11" spans="1:21" ht="18" customHeight="1">
      <c r="A11" s="202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8"/>
      <c r="S11" s="206"/>
      <c r="T11" s="183"/>
      <c r="U11" s="181"/>
    </row>
    <row r="12" spans="1:21" ht="18" customHeight="1">
      <c r="A12" s="202"/>
      <c r="B12" s="20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0"/>
      <c r="S12" s="206"/>
      <c r="T12" s="183"/>
      <c r="U12" s="181"/>
    </row>
    <row r="13" spans="1:21" ht="18" customHeight="1">
      <c r="A13" s="202"/>
      <c r="B13" s="207"/>
      <c r="C13" s="219" t="s">
        <v>33</v>
      </c>
      <c r="D13" s="209"/>
      <c r="E13" s="209"/>
      <c r="F13" s="220" t="s">
        <v>61</v>
      </c>
      <c r="G13" s="220"/>
      <c r="H13" s="220"/>
      <c r="I13" s="220"/>
      <c r="J13" s="220" t="s">
        <v>34</v>
      </c>
      <c r="K13" s="209"/>
      <c r="L13" s="220"/>
      <c r="M13" s="220"/>
      <c r="N13" s="220" t="s">
        <v>63</v>
      </c>
      <c r="O13" s="220"/>
      <c r="P13" s="209"/>
      <c r="Q13" s="209"/>
      <c r="R13" s="210"/>
      <c r="S13" s="206"/>
      <c r="T13" s="183"/>
      <c r="U13" s="181"/>
    </row>
    <row r="14" spans="1:21" ht="18" customHeight="1">
      <c r="A14" s="202"/>
      <c r="B14" s="207"/>
      <c r="C14" s="221" t="s">
        <v>35</v>
      </c>
      <c r="D14" s="209"/>
      <c r="E14" s="209"/>
      <c r="F14" s="455">
        <v>24.5</v>
      </c>
      <c r="G14" s="273"/>
      <c r="H14" s="273"/>
      <c r="I14" s="222"/>
      <c r="J14" s="456">
        <v>24.959</v>
      </c>
      <c r="K14" s="209"/>
      <c r="L14" s="273"/>
      <c r="M14" s="273"/>
      <c r="N14" s="455">
        <v>25.21</v>
      </c>
      <c r="O14" s="273"/>
      <c r="P14" s="209"/>
      <c r="Q14" s="209"/>
      <c r="R14" s="210"/>
      <c r="S14" s="206"/>
      <c r="T14" s="183"/>
      <c r="U14" s="181"/>
    </row>
    <row r="15" spans="1:21" ht="18" customHeight="1">
      <c r="A15" s="202"/>
      <c r="B15" s="207"/>
      <c r="C15" s="221" t="s">
        <v>36</v>
      </c>
      <c r="D15" s="209"/>
      <c r="E15" s="209"/>
      <c r="F15" s="274" t="s">
        <v>64</v>
      </c>
      <c r="G15" s="274"/>
      <c r="I15" s="335"/>
      <c r="J15" s="335" t="s">
        <v>62</v>
      </c>
      <c r="K15" s="209"/>
      <c r="L15" s="274"/>
      <c r="M15" s="274"/>
      <c r="N15" s="274" t="s">
        <v>64</v>
      </c>
      <c r="O15" s="274"/>
      <c r="P15" s="209"/>
      <c r="Q15" s="209"/>
      <c r="R15" s="210"/>
      <c r="S15" s="206"/>
      <c r="T15" s="183"/>
      <c r="U15" s="181"/>
    </row>
    <row r="16" spans="1:21" ht="18" customHeight="1">
      <c r="A16" s="202"/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8"/>
      <c r="S16" s="206"/>
      <c r="T16" s="183"/>
      <c r="U16" s="181"/>
    </row>
    <row r="17" spans="1:21" ht="18" customHeight="1">
      <c r="A17" s="202"/>
      <c r="B17" s="207"/>
      <c r="C17" s="209"/>
      <c r="D17" s="209"/>
      <c r="E17" s="209"/>
      <c r="F17" s="209"/>
      <c r="H17" s="393" t="s">
        <v>65</v>
      </c>
      <c r="I17" s="209"/>
      <c r="J17" s="209"/>
      <c r="K17" s="209"/>
      <c r="L17" s="209"/>
      <c r="N17" s="393" t="s">
        <v>68</v>
      </c>
      <c r="O17" s="209"/>
      <c r="P17" s="209"/>
      <c r="Q17" s="209"/>
      <c r="R17" s="210"/>
      <c r="S17" s="206"/>
      <c r="T17" s="183"/>
      <c r="U17" s="181"/>
    </row>
    <row r="18" spans="1:21" ht="18" customHeight="1">
      <c r="A18" s="202"/>
      <c r="B18" s="207"/>
      <c r="C18" s="221" t="s">
        <v>38</v>
      </c>
      <c r="D18" s="209"/>
      <c r="E18" s="209"/>
      <c r="G18" s="223" t="s">
        <v>97</v>
      </c>
      <c r="J18" s="468" t="s">
        <v>98</v>
      </c>
      <c r="K18" s="468"/>
      <c r="M18" s="223" t="s">
        <v>113</v>
      </c>
      <c r="P18" s="468" t="s">
        <v>103</v>
      </c>
      <c r="Q18" s="468"/>
      <c r="R18" s="210"/>
      <c r="S18" s="206"/>
      <c r="T18" s="183"/>
      <c r="U18" s="181"/>
    </row>
    <row r="19" spans="1:21" ht="18" customHeight="1">
      <c r="A19" s="202"/>
      <c r="B19" s="207"/>
      <c r="C19" s="221" t="s">
        <v>39</v>
      </c>
      <c r="D19" s="209"/>
      <c r="E19" s="209"/>
      <c r="G19" s="386" t="s">
        <v>40</v>
      </c>
      <c r="J19" s="468" t="s">
        <v>99</v>
      </c>
      <c r="K19" s="468"/>
      <c r="M19" s="386" t="s">
        <v>95</v>
      </c>
      <c r="P19" s="468" t="s">
        <v>104</v>
      </c>
      <c r="Q19" s="468"/>
      <c r="R19" s="210"/>
      <c r="S19" s="206"/>
      <c r="T19" s="183"/>
      <c r="U19" s="181"/>
    </row>
    <row r="20" spans="1:21" ht="18" customHeight="1">
      <c r="A20" s="202"/>
      <c r="B20" s="224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6"/>
      <c r="S20" s="206"/>
      <c r="T20" s="183"/>
      <c r="U20" s="181"/>
    </row>
    <row r="21" spans="1:21" ht="21" customHeight="1">
      <c r="A21" s="202"/>
      <c r="B21" s="227"/>
      <c r="C21" s="228"/>
      <c r="D21" s="228"/>
      <c r="E21" s="229"/>
      <c r="F21" s="229"/>
      <c r="G21" s="229"/>
      <c r="H21" s="229"/>
      <c r="I21" s="228"/>
      <c r="J21" s="230"/>
      <c r="K21" s="228"/>
      <c r="L21" s="228"/>
      <c r="M21" s="228"/>
      <c r="N21" s="228"/>
      <c r="O21" s="228"/>
      <c r="P21" s="228"/>
      <c r="Q21" s="228"/>
      <c r="R21" s="228"/>
      <c r="S21" s="206"/>
      <c r="T21" s="183"/>
      <c r="U21" s="181"/>
    </row>
    <row r="22" spans="1:19" ht="30" customHeight="1">
      <c r="A22" s="231"/>
      <c r="B22" s="232"/>
      <c r="C22" s="233"/>
      <c r="D22" s="463" t="s">
        <v>41</v>
      </c>
      <c r="E22" s="464"/>
      <c r="F22" s="464"/>
      <c r="G22" s="464"/>
      <c r="H22" s="233"/>
      <c r="I22" s="235"/>
      <c r="J22" s="236"/>
      <c r="K22" s="232"/>
      <c r="L22" s="233"/>
      <c r="M22" s="463" t="s">
        <v>100</v>
      </c>
      <c r="N22" s="463"/>
      <c r="O22" s="463"/>
      <c r="P22" s="463"/>
      <c r="Q22" s="233"/>
      <c r="R22" s="235"/>
      <c r="S22" s="206"/>
    </row>
    <row r="23" spans="1:20" s="242" customFormat="1" ht="21" customHeight="1" thickBot="1">
      <c r="A23" s="237"/>
      <c r="B23" s="238" t="s">
        <v>9</v>
      </c>
      <c r="C23" s="239" t="s">
        <v>14</v>
      </c>
      <c r="D23" s="239" t="s">
        <v>15</v>
      </c>
      <c r="E23" s="240" t="s">
        <v>16</v>
      </c>
      <c r="F23" s="465" t="s">
        <v>42</v>
      </c>
      <c r="G23" s="466"/>
      <c r="H23" s="466"/>
      <c r="I23" s="467"/>
      <c r="J23" s="236"/>
      <c r="K23" s="238" t="s">
        <v>9</v>
      </c>
      <c r="L23" s="239" t="s">
        <v>14</v>
      </c>
      <c r="M23" s="239" t="s">
        <v>15</v>
      </c>
      <c r="N23" s="240" t="s">
        <v>16</v>
      </c>
      <c r="O23" s="465" t="s">
        <v>42</v>
      </c>
      <c r="P23" s="466"/>
      <c r="Q23" s="466"/>
      <c r="R23" s="467"/>
      <c r="S23" s="241"/>
      <c r="T23" s="179"/>
    </row>
    <row r="24" spans="1:20" s="192" customFormat="1" ht="18" customHeight="1" thickTop="1">
      <c r="A24" s="231"/>
      <c r="B24" s="246"/>
      <c r="C24" s="387"/>
      <c r="D24" s="388"/>
      <c r="E24" s="389"/>
      <c r="F24" s="247"/>
      <c r="G24" s="248"/>
      <c r="H24" s="248"/>
      <c r="I24" s="249"/>
      <c r="J24" s="236"/>
      <c r="K24" s="246"/>
      <c r="L24" s="387"/>
      <c r="M24" s="388"/>
      <c r="N24" s="389"/>
      <c r="O24" s="247"/>
      <c r="P24" s="248"/>
      <c r="Q24" s="248"/>
      <c r="R24" s="249"/>
      <c r="S24" s="206"/>
      <c r="T24" s="179"/>
    </row>
    <row r="25" spans="1:20" s="192" customFormat="1" ht="21" customHeight="1">
      <c r="A25" s="231"/>
      <c r="B25" s="243" t="s">
        <v>4</v>
      </c>
      <c r="C25" s="263">
        <v>24.578</v>
      </c>
      <c r="D25" s="268">
        <v>25.152</v>
      </c>
      <c r="E25" s="245">
        <f>(D25-C25)*1000</f>
        <v>574.0000000000016</v>
      </c>
      <c r="F25" s="264" t="s">
        <v>133</v>
      </c>
      <c r="G25" s="265"/>
      <c r="H25" s="265"/>
      <c r="I25" s="266"/>
      <c r="J25" s="236"/>
      <c r="K25" s="243" t="s">
        <v>4</v>
      </c>
      <c r="L25" s="244">
        <v>24.866</v>
      </c>
      <c r="M25" s="244">
        <v>25.022</v>
      </c>
      <c r="N25" s="245">
        <f>(M25-L25)*1000</f>
        <v>155.9999999999988</v>
      </c>
      <c r="O25" s="460" t="s">
        <v>132</v>
      </c>
      <c r="P25" s="461"/>
      <c r="Q25" s="461"/>
      <c r="R25" s="462"/>
      <c r="S25" s="206"/>
      <c r="T25" s="179"/>
    </row>
    <row r="26" spans="1:20" s="192" customFormat="1" ht="21" customHeight="1">
      <c r="A26" s="231"/>
      <c r="B26" s="243"/>
      <c r="C26" s="263"/>
      <c r="D26" s="268"/>
      <c r="E26" s="245"/>
      <c r="F26" s="379" t="s">
        <v>92</v>
      </c>
      <c r="G26" s="265"/>
      <c r="H26" s="265"/>
      <c r="I26" s="266"/>
      <c r="J26" s="236"/>
      <c r="K26" s="243"/>
      <c r="L26" s="244"/>
      <c r="M26" s="244"/>
      <c r="N26" s="245"/>
      <c r="O26" s="457" t="s">
        <v>73</v>
      </c>
      <c r="P26" s="458"/>
      <c r="Q26" s="458"/>
      <c r="R26" s="459"/>
      <c r="S26" s="206"/>
      <c r="T26" s="179"/>
    </row>
    <row r="27" spans="1:20" s="192" customFormat="1" ht="21" customHeight="1">
      <c r="A27" s="231"/>
      <c r="B27" s="243"/>
      <c r="C27" s="263"/>
      <c r="D27" s="268"/>
      <c r="E27" s="245"/>
      <c r="F27" s="379"/>
      <c r="G27" s="265"/>
      <c r="H27" s="265"/>
      <c r="I27" s="266"/>
      <c r="J27" s="236"/>
      <c r="K27" s="243" t="s">
        <v>18</v>
      </c>
      <c r="L27" s="244">
        <v>24.93</v>
      </c>
      <c r="M27" s="244">
        <v>25.077</v>
      </c>
      <c r="N27" s="245">
        <f>(M27-L27)*1000</f>
        <v>147.00000000000202</v>
      </c>
      <c r="O27" s="460" t="s">
        <v>74</v>
      </c>
      <c r="P27" s="461"/>
      <c r="Q27" s="461"/>
      <c r="R27" s="462"/>
      <c r="S27" s="206"/>
      <c r="T27" s="179"/>
    </row>
    <row r="28" spans="1:20" s="192" customFormat="1" ht="21" customHeight="1">
      <c r="A28" s="231"/>
      <c r="B28" s="243"/>
      <c r="C28" s="263"/>
      <c r="D28" s="268"/>
      <c r="E28" s="245"/>
      <c r="F28" s="269"/>
      <c r="G28" s="265"/>
      <c r="H28" s="265"/>
      <c r="I28" s="267"/>
      <c r="J28" s="236"/>
      <c r="K28" s="243"/>
      <c r="L28" s="244"/>
      <c r="M28" s="244"/>
      <c r="N28" s="245"/>
      <c r="O28" s="457" t="s">
        <v>73</v>
      </c>
      <c r="P28" s="458"/>
      <c r="Q28" s="458"/>
      <c r="R28" s="459"/>
      <c r="S28" s="206"/>
      <c r="T28" s="179"/>
    </row>
    <row r="29" spans="1:20" s="192" customFormat="1" ht="21" customHeight="1">
      <c r="A29" s="231"/>
      <c r="B29" s="243" t="s">
        <v>18</v>
      </c>
      <c r="C29" s="263">
        <v>24.534</v>
      </c>
      <c r="D29" s="268">
        <v>25.152</v>
      </c>
      <c r="E29" s="245">
        <f>(D29-C29)*1000</f>
        <v>618.000000000002</v>
      </c>
      <c r="F29" s="269" t="s">
        <v>44</v>
      </c>
      <c r="G29" s="265"/>
      <c r="H29" s="265"/>
      <c r="I29" s="267"/>
      <c r="J29" s="236"/>
      <c r="K29" s="243" t="s">
        <v>19</v>
      </c>
      <c r="L29" s="244">
        <v>24.922</v>
      </c>
      <c r="M29" s="244">
        <v>24.993</v>
      </c>
      <c r="N29" s="245">
        <f>(M29-L29)*1000</f>
        <v>70.99999999999795</v>
      </c>
      <c r="O29" s="460" t="s">
        <v>75</v>
      </c>
      <c r="P29" s="461"/>
      <c r="Q29" s="461"/>
      <c r="R29" s="462"/>
      <c r="S29" s="206"/>
      <c r="T29" s="179"/>
    </row>
    <row r="30" spans="1:20" s="192" customFormat="1" ht="21" customHeight="1">
      <c r="A30" s="231"/>
      <c r="B30" s="243"/>
      <c r="C30" s="263"/>
      <c r="D30" s="268"/>
      <c r="E30" s="245"/>
      <c r="F30" s="379" t="s">
        <v>135</v>
      </c>
      <c r="G30" s="265"/>
      <c r="H30" s="265"/>
      <c r="I30" s="266"/>
      <c r="J30" s="236"/>
      <c r="K30" s="243"/>
      <c r="L30" s="244"/>
      <c r="M30" s="244"/>
      <c r="N30" s="245">
        <f>(M30-L30)*1000</f>
        <v>0</v>
      </c>
      <c r="O30" s="457" t="s">
        <v>76</v>
      </c>
      <c r="P30" s="458"/>
      <c r="Q30" s="458"/>
      <c r="R30" s="459"/>
      <c r="S30" s="206"/>
      <c r="T30" s="179"/>
    </row>
    <row r="31" spans="1:20" s="192" customFormat="1" ht="21" customHeight="1">
      <c r="A31" s="231"/>
      <c r="B31" s="243"/>
      <c r="C31" s="263"/>
      <c r="D31" s="268"/>
      <c r="E31" s="245"/>
      <c r="F31" s="269"/>
      <c r="G31" s="265"/>
      <c r="H31" s="265"/>
      <c r="I31" s="267"/>
      <c r="J31" s="236"/>
      <c r="K31" s="250"/>
      <c r="L31" s="251"/>
      <c r="M31" s="251"/>
      <c r="N31" s="252"/>
      <c r="O31" s="394"/>
      <c r="P31" s="274"/>
      <c r="Q31" s="274"/>
      <c r="R31" s="395"/>
      <c r="S31" s="206"/>
      <c r="T31" s="179"/>
    </row>
    <row r="32" spans="1:20" s="192" customFormat="1" ht="21" customHeight="1">
      <c r="A32" s="231"/>
      <c r="B32" s="243"/>
      <c r="C32" s="263"/>
      <c r="D32" s="268"/>
      <c r="E32" s="245"/>
      <c r="F32" s="379"/>
      <c r="G32" s="265"/>
      <c r="H32" s="265"/>
      <c r="I32" s="266"/>
      <c r="J32" s="236"/>
      <c r="K32" s="232"/>
      <c r="L32" s="233"/>
      <c r="M32" s="234" t="s">
        <v>105</v>
      </c>
      <c r="N32" s="234"/>
      <c r="O32" s="234"/>
      <c r="P32" s="234"/>
      <c r="Q32" s="233"/>
      <c r="R32" s="235"/>
      <c r="S32" s="206"/>
      <c r="T32" s="179"/>
    </row>
    <row r="33" spans="1:20" s="192" customFormat="1" ht="21" customHeight="1">
      <c r="A33" s="231"/>
      <c r="B33" s="243" t="s">
        <v>19</v>
      </c>
      <c r="C33" s="263">
        <v>24.578</v>
      </c>
      <c r="D33" s="268">
        <v>25.065</v>
      </c>
      <c r="E33" s="245">
        <f>(D33-C33)*1000</f>
        <v>487.0000000000019</v>
      </c>
      <c r="F33" s="264" t="s">
        <v>133</v>
      </c>
      <c r="G33" s="265"/>
      <c r="H33" s="265"/>
      <c r="I33" s="266"/>
      <c r="J33" s="236"/>
      <c r="K33" s="243"/>
      <c r="L33" s="244"/>
      <c r="M33" s="244"/>
      <c r="N33" s="245">
        <f>(L33-M33)*1000</f>
        <v>0</v>
      </c>
      <c r="O33" s="270"/>
      <c r="P33" s="213"/>
      <c r="Q33" s="213"/>
      <c r="R33" s="253"/>
      <c r="S33" s="206"/>
      <c r="T33" s="179"/>
    </row>
    <row r="34" spans="1:20" s="192" customFormat="1" ht="21" customHeight="1">
      <c r="A34" s="231"/>
      <c r="B34" s="243"/>
      <c r="C34" s="263"/>
      <c r="D34" s="268"/>
      <c r="E34" s="245"/>
      <c r="F34" s="379" t="s">
        <v>134</v>
      </c>
      <c r="G34" s="265"/>
      <c r="H34" s="265"/>
      <c r="I34" s="266"/>
      <c r="J34" s="236"/>
      <c r="K34" s="243" t="s">
        <v>119</v>
      </c>
      <c r="L34" s="244">
        <v>26.566</v>
      </c>
      <c r="M34" s="244">
        <v>26.676</v>
      </c>
      <c r="N34" s="245">
        <f>(M34-L34)*1000</f>
        <v>109.99999999999943</v>
      </c>
      <c r="O34" s="460" t="s">
        <v>72</v>
      </c>
      <c r="P34" s="461"/>
      <c r="Q34" s="461"/>
      <c r="R34" s="462"/>
      <c r="S34" s="206"/>
      <c r="T34" s="179"/>
    </row>
    <row r="35" spans="1:20" s="192" customFormat="1" ht="21" customHeight="1">
      <c r="A35" s="231"/>
      <c r="B35" s="243"/>
      <c r="C35" s="263"/>
      <c r="D35" s="268"/>
      <c r="E35" s="245"/>
      <c r="F35" s="379"/>
      <c r="G35" s="265"/>
      <c r="H35" s="265"/>
      <c r="I35" s="266"/>
      <c r="J35" s="236"/>
      <c r="K35" s="243"/>
      <c r="L35" s="244"/>
      <c r="M35" s="244"/>
      <c r="N35" s="245"/>
      <c r="O35" s="457" t="s">
        <v>71</v>
      </c>
      <c r="P35" s="458"/>
      <c r="Q35" s="458"/>
      <c r="R35" s="459"/>
      <c r="S35" s="206"/>
      <c r="T35" s="179"/>
    </row>
    <row r="36" spans="1:20" s="185" customFormat="1" ht="18" customHeight="1">
      <c r="A36" s="231"/>
      <c r="B36" s="254"/>
      <c r="C36" s="390"/>
      <c r="D36" s="391"/>
      <c r="E36" s="392"/>
      <c r="F36" s="255"/>
      <c r="G36" s="256"/>
      <c r="H36" s="256"/>
      <c r="I36" s="257"/>
      <c r="J36" s="236"/>
      <c r="K36" s="254"/>
      <c r="L36" s="390"/>
      <c r="M36" s="391"/>
      <c r="N36" s="392"/>
      <c r="O36" s="255"/>
      <c r="P36" s="256"/>
      <c r="Q36" s="256"/>
      <c r="R36" s="257"/>
      <c r="S36" s="206"/>
      <c r="T36" s="179"/>
    </row>
    <row r="37" spans="1:19" ht="21" customHeight="1" thickBot="1">
      <c r="A37" s="258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60"/>
    </row>
  </sheetData>
  <sheetProtection password="E755" sheet="1" objects="1" scenarios="1"/>
  <mergeCells count="16">
    <mergeCell ref="O34:R34"/>
    <mergeCell ref="O30:R30"/>
    <mergeCell ref="J18:K18"/>
    <mergeCell ref="J19:K19"/>
    <mergeCell ref="P18:Q18"/>
    <mergeCell ref="P19:Q19"/>
    <mergeCell ref="O35:R35"/>
    <mergeCell ref="O29:R29"/>
    <mergeCell ref="D22:G22"/>
    <mergeCell ref="M22:P22"/>
    <mergeCell ref="O26:R26"/>
    <mergeCell ref="O28:R28"/>
    <mergeCell ref="O25:R25"/>
    <mergeCell ref="O27:R27"/>
    <mergeCell ref="F23:I23"/>
    <mergeCell ref="O23:R23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1"/>
      <c r="AE1" s="15"/>
      <c r="AF1" s="8"/>
      <c r="AG1" s="11"/>
      <c r="AH1" s="11"/>
      <c r="AI1" s="11"/>
      <c r="AJ1" s="11"/>
      <c r="AK1" s="11"/>
      <c r="AL1" s="11"/>
      <c r="BC1" s="25"/>
      <c r="BD1" s="25"/>
      <c r="BE1" s="25"/>
      <c r="BF1" s="25"/>
      <c r="BG1" s="25"/>
      <c r="BH1" s="25"/>
      <c r="BI1" s="15"/>
      <c r="BJ1" s="8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K1" s="262"/>
      <c r="CL1" s="262"/>
      <c r="CM1" s="15"/>
      <c r="CN1" s="8"/>
      <c r="CW1" s="25"/>
      <c r="CX1" s="25"/>
      <c r="CY1" s="25"/>
      <c r="CZ1" s="25"/>
      <c r="DA1" s="25"/>
      <c r="DB1" s="25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396"/>
      <c r="D2" s="397"/>
      <c r="E2" s="397"/>
      <c r="F2" s="397"/>
      <c r="G2" s="397"/>
      <c r="H2" s="398" t="s">
        <v>110</v>
      </c>
      <c r="I2" s="397"/>
      <c r="J2" s="397"/>
      <c r="K2" s="397"/>
      <c r="L2" s="397"/>
      <c r="M2" s="399"/>
      <c r="O2" s="11"/>
      <c r="P2" s="11"/>
      <c r="Q2" s="26"/>
      <c r="R2" s="27"/>
      <c r="S2" s="27"/>
      <c r="T2" s="27"/>
      <c r="U2" s="344" t="s">
        <v>20</v>
      </c>
      <c r="V2" s="344"/>
      <c r="W2" s="344"/>
      <c r="X2" s="344"/>
      <c r="Y2" s="28"/>
      <c r="Z2" s="28"/>
      <c r="AA2" s="27"/>
      <c r="AB2" s="30"/>
      <c r="AG2" s="277"/>
      <c r="AH2" s="277"/>
      <c r="AI2" s="277"/>
      <c r="AJ2" s="277"/>
      <c r="AK2" s="277"/>
      <c r="AL2" s="277"/>
      <c r="AM2" s="31"/>
      <c r="AW2" s="32"/>
      <c r="AX2" s="343"/>
      <c r="AY2" s="28"/>
      <c r="AZ2" s="28"/>
      <c r="BA2" s="29" t="s">
        <v>20</v>
      </c>
      <c r="BB2" s="29"/>
      <c r="BC2" s="29"/>
      <c r="BD2" s="29"/>
      <c r="BE2" s="33"/>
      <c r="BF2" s="33"/>
      <c r="BG2" s="33"/>
      <c r="BH2" s="34"/>
      <c r="BK2" s="396"/>
      <c r="BL2" s="397"/>
      <c r="BM2" s="397"/>
      <c r="BN2" s="397"/>
      <c r="BO2" s="397"/>
      <c r="BP2" s="398" t="s">
        <v>112</v>
      </c>
      <c r="BQ2" s="397"/>
      <c r="BR2" s="397"/>
      <c r="BS2" s="397"/>
      <c r="BT2" s="397"/>
      <c r="BU2" s="399"/>
      <c r="BW2" s="396"/>
      <c r="BX2" s="397"/>
      <c r="BY2" s="397"/>
      <c r="BZ2" s="397"/>
      <c r="CA2" s="397"/>
      <c r="CB2" s="398" t="s">
        <v>115</v>
      </c>
      <c r="CC2" s="397"/>
      <c r="CD2" s="397"/>
      <c r="CE2" s="397"/>
      <c r="CF2" s="397"/>
      <c r="CG2" s="399"/>
      <c r="CK2" s="279"/>
      <c r="CL2" s="279"/>
      <c r="CQ2" s="32"/>
      <c r="CR2" s="343"/>
      <c r="CS2" s="28"/>
      <c r="CT2" s="28"/>
      <c r="CU2" s="29" t="s">
        <v>20</v>
      </c>
      <c r="CV2" s="29"/>
      <c r="CW2" s="29"/>
      <c r="CX2" s="29"/>
      <c r="CY2" s="33"/>
      <c r="CZ2" s="33"/>
      <c r="DA2" s="33"/>
      <c r="DB2" s="34"/>
      <c r="DE2" s="396"/>
      <c r="DF2" s="397"/>
      <c r="DG2" s="397"/>
      <c r="DH2" s="397"/>
      <c r="DI2" s="397"/>
      <c r="DJ2" s="398" t="s">
        <v>115</v>
      </c>
      <c r="DK2" s="397"/>
      <c r="DL2" s="397"/>
      <c r="DM2" s="397"/>
      <c r="DN2" s="397"/>
      <c r="DO2" s="399"/>
    </row>
    <row r="3" spans="15:106" ht="21" customHeight="1" thickBot="1" thickTop="1">
      <c r="O3" s="11"/>
      <c r="P3" s="11"/>
      <c r="Q3" s="291" t="s">
        <v>0</v>
      </c>
      <c r="R3" s="38"/>
      <c r="S3" s="36"/>
      <c r="T3" s="280"/>
      <c r="U3" s="345" t="s">
        <v>77</v>
      </c>
      <c r="V3" s="346"/>
      <c r="W3" s="346"/>
      <c r="X3" s="347"/>
      <c r="Y3" s="36"/>
      <c r="Z3" s="280"/>
      <c r="AA3" s="355" t="s">
        <v>2</v>
      </c>
      <c r="AB3" s="356"/>
      <c r="AG3" s="278"/>
      <c r="AH3" s="278"/>
      <c r="AI3" s="119"/>
      <c r="AJ3" s="119"/>
      <c r="AK3" s="278"/>
      <c r="AL3" s="278"/>
      <c r="AW3" s="39" t="s">
        <v>2</v>
      </c>
      <c r="AX3" s="358"/>
      <c r="AY3" s="345" t="s">
        <v>77</v>
      </c>
      <c r="AZ3" s="346"/>
      <c r="BA3" s="346"/>
      <c r="BB3" s="347"/>
      <c r="BC3" s="16" t="s">
        <v>1</v>
      </c>
      <c r="BD3" s="38"/>
      <c r="BE3" s="37" t="s">
        <v>0</v>
      </c>
      <c r="BF3" s="37"/>
      <c r="BG3" s="37"/>
      <c r="BH3" s="295"/>
      <c r="CK3" s="40"/>
      <c r="CL3" s="40"/>
      <c r="CQ3" s="39" t="s">
        <v>2</v>
      </c>
      <c r="CR3" s="358"/>
      <c r="CS3" s="469" t="s">
        <v>122</v>
      </c>
      <c r="CT3" s="470"/>
      <c r="CU3" s="432" t="s">
        <v>1</v>
      </c>
      <c r="CV3" s="433"/>
      <c r="CW3" s="19"/>
      <c r="CX3" s="280"/>
      <c r="CY3" s="434" t="s">
        <v>0</v>
      </c>
      <c r="CZ3" s="434"/>
      <c r="DA3" s="434"/>
      <c r="DB3" s="435"/>
    </row>
    <row r="4" spans="3:119" ht="23.25" customHeight="1" thickTop="1">
      <c r="C4" s="400"/>
      <c r="D4" s="401"/>
      <c r="E4" s="401"/>
      <c r="F4" s="401"/>
      <c r="G4" s="401"/>
      <c r="H4" s="401"/>
      <c r="I4" s="401"/>
      <c r="J4" s="401"/>
      <c r="K4" s="402"/>
      <c r="L4" s="401"/>
      <c r="M4" s="403"/>
      <c r="O4" s="11"/>
      <c r="P4" s="11"/>
      <c r="Q4" s="41"/>
      <c r="R4" s="42"/>
      <c r="S4" s="349"/>
      <c r="T4" s="349"/>
      <c r="U4" s="43" t="s">
        <v>78</v>
      </c>
      <c r="V4" s="43"/>
      <c r="W4" s="43"/>
      <c r="X4" s="43"/>
      <c r="Y4" s="45"/>
      <c r="Z4" s="43"/>
      <c r="AA4" s="145"/>
      <c r="AB4" s="161"/>
      <c r="AJ4" s="44" t="s">
        <v>52</v>
      </c>
      <c r="AW4" s="149"/>
      <c r="AX4" s="349"/>
      <c r="AY4" s="45"/>
      <c r="AZ4" s="45"/>
      <c r="BA4" s="43" t="s">
        <v>82</v>
      </c>
      <c r="BB4" s="43"/>
      <c r="BC4" s="43"/>
      <c r="BD4" s="47"/>
      <c r="BE4" s="45"/>
      <c r="BF4" s="48"/>
      <c r="BG4" s="48"/>
      <c r="BH4" s="357"/>
      <c r="BK4" s="400"/>
      <c r="BL4" s="401"/>
      <c r="BM4" s="401"/>
      <c r="BN4" s="401"/>
      <c r="BO4" s="401"/>
      <c r="BP4" s="401"/>
      <c r="BQ4" s="401"/>
      <c r="BR4" s="401"/>
      <c r="BS4" s="402"/>
      <c r="BT4" s="401"/>
      <c r="BU4" s="403"/>
      <c r="BW4" s="400"/>
      <c r="BX4" s="401"/>
      <c r="BY4" s="401"/>
      <c r="BZ4" s="401"/>
      <c r="CA4" s="401"/>
      <c r="CB4" s="401"/>
      <c r="CC4" s="401"/>
      <c r="CD4" s="401"/>
      <c r="CE4" s="402"/>
      <c r="CF4" s="401"/>
      <c r="CG4" s="403"/>
      <c r="CK4" s="293"/>
      <c r="CL4" s="7"/>
      <c r="CQ4" s="149"/>
      <c r="CR4" s="145"/>
      <c r="CS4" s="45"/>
      <c r="CT4" s="45"/>
      <c r="CU4" s="43" t="s">
        <v>123</v>
      </c>
      <c r="CV4" s="47"/>
      <c r="CW4" s="43"/>
      <c r="CX4" s="47"/>
      <c r="CY4" s="45"/>
      <c r="CZ4" s="48"/>
      <c r="DA4" s="48"/>
      <c r="DB4" s="357"/>
      <c r="DE4" s="400"/>
      <c r="DF4" s="401"/>
      <c r="DG4" s="401"/>
      <c r="DH4" s="401"/>
      <c r="DI4" s="401"/>
      <c r="DJ4" s="401"/>
      <c r="DK4" s="401"/>
      <c r="DL4" s="401"/>
      <c r="DM4" s="402"/>
      <c r="DN4" s="401"/>
      <c r="DO4" s="403"/>
    </row>
    <row r="5" spans="3:119" ht="21" customHeight="1">
      <c r="C5" s="404"/>
      <c r="D5" s="405" t="s">
        <v>37</v>
      </c>
      <c r="E5" s="322"/>
      <c r="F5" s="406"/>
      <c r="G5" s="406"/>
      <c r="H5" s="406"/>
      <c r="I5" s="406"/>
      <c r="J5" s="406"/>
      <c r="K5" s="65"/>
      <c r="M5" s="407"/>
      <c r="O5" s="11"/>
      <c r="P5" s="11"/>
      <c r="Q5" s="282"/>
      <c r="R5" s="283"/>
      <c r="S5" s="286"/>
      <c r="T5" s="281"/>
      <c r="U5" s="63"/>
      <c r="V5" s="336"/>
      <c r="W5" s="337"/>
      <c r="X5" s="338"/>
      <c r="Y5" s="49"/>
      <c r="Z5" s="50"/>
      <c r="AA5" s="322"/>
      <c r="AB5" s="350"/>
      <c r="AW5" s="362"/>
      <c r="AX5" s="359"/>
      <c r="AY5" s="63"/>
      <c r="AZ5" s="336"/>
      <c r="BA5" s="337"/>
      <c r="BB5" s="338"/>
      <c r="BC5" s="49"/>
      <c r="BD5" s="50"/>
      <c r="BE5" s="451" t="s">
        <v>136</v>
      </c>
      <c r="BF5" s="452"/>
      <c r="BG5" s="453" t="s">
        <v>137</v>
      </c>
      <c r="BH5" s="454"/>
      <c r="BI5" s="71"/>
      <c r="BK5" s="404"/>
      <c r="BL5" s="405" t="s">
        <v>37</v>
      </c>
      <c r="BM5" s="322"/>
      <c r="BN5" s="406"/>
      <c r="BO5" s="406"/>
      <c r="BP5" s="406"/>
      <c r="BQ5" s="406"/>
      <c r="BR5" s="406"/>
      <c r="BS5" s="65"/>
      <c r="BU5" s="407"/>
      <c r="BW5" s="404"/>
      <c r="BX5" s="405" t="s">
        <v>37</v>
      </c>
      <c r="BY5" s="322"/>
      <c r="BZ5" s="406"/>
      <c r="CA5" s="406"/>
      <c r="CB5" s="406"/>
      <c r="CC5" s="406"/>
      <c r="CD5" s="406"/>
      <c r="CE5" s="65"/>
      <c r="CG5" s="407"/>
      <c r="CK5" s="7"/>
      <c r="CL5" s="7"/>
      <c r="CQ5" s="362"/>
      <c r="CR5" s="359"/>
      <c r="CS5" s="316"/>
      <c r="CT5" s="50"/>
      <c r="CU5" s="49"/>
      <c r="CV5" s="50"/>
      <c r="CW5" s="49"/>
      <c r="CX5" s="50"/>
      <c r="CY5" s="296"/>
      <c r="CZ5" s="365"/>
      <c r="DA5" s="296"/>
      <c r="DB5" s="298"/>
      <c r="DE5" s="404"/>
      <c r="DF5" s="405" t="s">
        <v>37</v>
      </c>
      <c r="DG5" s="322"/>
      <c r="DH5" s="406"/>
      <c r="DI5" s="406"/>
      <c r="DJ5" s="406"/>
      <c r="DK5" s="406"/>
      <c r="DL5" s="406"/>
      <c r="DM5" s="65"/>
      <c r="DO5" s="407"/>
    </row>
    <row r="6" spans="3:119" ht="22.5" customHeight="1">
      <c r="C6" s="404"/>
      <c r="D6" s="405" t="s">
        <v>31</v>
      </c>
      <c r="E6" s="322"/>
      <c r="F6" s="406"/>
      <c r="G6" s="406"/>
      <c r="H6" s="408" t="s">
        <v>66</v>
      </c>
      <c r="I6" s="406"/>
      <c r="J6" s="406"/>
      <c r="K6" s="65"/>
      <c r="L6" s="24" t="s">
        <v>106</v>
      </c>
      <c r="M6" s="407"/>
      <c r="O6" s="11"/>
      <c r="P6" s="11"/>
      <c r="Q6" s="284" t="s">
        <v>3</v>
      </c>
      <c r="R6" s="315">
        <v>23.37</v>
      </c>
      <c r="S6" s="422"/>
      <c r="T6" s="290"/>
      <c r="U6" s="52"/>
      <c r="V6" s="339"/>
      <c r="W6" s="54"/>
      <c r="X6" s="340"/>
      <c r="Y6" s="54"/>
      <c r="Z6" s="55"/>
      <c r="AA6" s="351" t="s">
        <v>79</v>
      </c>
      <c r="AB6" s="352"/>
      <c r="AI6" s="56" t="s">
        <v>21</v>
      </c>
      <c r="AJ6" s="57" t="s">
        <v>17</v>
      </c>
      <c r="AK6" s="58" t="s">
        <v>22</v>
      </c>
      <c r="AW6" s="363" t="s">
        <v>79</v>
      </c>
      <c r="AX6" s="360"/>
      <c r="AY6" s="52"/>
      <c r="AZ6" s="339"/>
      <c r="BA6" s="54"/>
      <c r="BB6" s="340"/>
      <c r="BC6" s="54"/>
      <c r="BD6" s="55"/>
      <c r="BE6" s="12" t="s">
        <v>6</v>
      </c>
      <c r="BF6" s="60">
        <v>26.485</v>
      </c>
      <c r="BG6" s="12" t="s">
        <v>55</v>
      </c>
      <c r="BH6" s="59">
        <v>0.967</v>
      </c>
      <c r="BI6" s="71"/>
      <c r="BK6" s="404"/>
      <c r="BL6" s="405" t="s">
        <v>31</v>
      </c>
      <c r="BM6" s="322"/>
      <c r="BN6" s="406"/>
      <c r="BO6" s="406"/>
      <c r="BP6" s="408" t="s">
        <v>66</v>
      </c>
      <c r="BQ6" s="406"/>
      <c r="BR6" s="406"/>
      <c r="BS6" s="65"/>
      <c r="BT6" s="24" t="s">
        <v>106</v>
      </c>
      <c r="BU6" s="407"/>
      <c r="BW6" s="404"/>
      <c r="BX6" s="405" t="s">
        <v>31</v>
      </c>
      <c r="BY6" s="322"/>
      <c r="BZ6" s="406"/>
      <c r="CA6" s="406"/>
      <c r="CB6" s="408" t="s">
        <v>69</v>
      </c>
      <c r="CC6" s="406"/>
      <c r="CD6" s="406"/>
      <c r="CE6" s="65"/>
      <c r="CF6" s="24" t="s">
        <v>116</v>
      </c>
      <c r="CG6" s="407"/>
      <c r="CK6" s="292"/>
      <c r="CL6" s="294"/>
      <c r="CQ6" s="438" t="s">
        <v>141</v>
      </c>
      <c r="CR6" s="315">
        <v>0.344</v>
      </c>
      <c r="CS6" s="440" t="s">
        <v>144</v>
      </c>
      <c r="CT6" s="315">
        <v>25.97</v>
      </c>
      <c r="CU6" s="54"/>
      <c r="CV6" s="55"/>
      <c r="CW6" s="436" t="s">
        <v>124</v>
      </c>
      <c r="CX6" s="342"/>
      <c r="CY6" s="425" t="s">
        <v>54</v>
      </c>
      <c r="CZ6" s="426">
        <v>0.383</v>
      </c>
      <c r="DA6" s="427" t="s">
        <v>6</v>
      </c>
      <c r="DB6" s="428">
        <v>27.734</v>
      </c>
      <c r="DE6" s="404"/>
      <c r="DF6" s="405" t="s">
        <v>31</v>
      </c>
      <c r="DG6" s="322"/>
      <c r="DH6" s="406"/>
      <c r="DI6" s="406"/>
      <c r="DJ6" s="408" t="s">
        <v>69</v>
      </c>
      <c r="DK6" s="406"/>
      <c r="DL6" s="406"/>
      <c r="DM6" s="65"/>
      <c r="DN6" s="24" t="s">
        <v>116</v>
      </c>
      <c r="DO6" s="407"/>
    </row>
    <row r="7" spans="3:119" ht="21" customHeight="1">
      <c r="C7" s="404"/>
      <c r="D7" s="405" t="s">
        <v>32</v>
      </c>
      <c r="E7" s="322"/>
      <c r="F7" s="406"/>
      <c r="G7" s="406"/>
      <c r="H7" s="409" t="s">
        <v>67</v>
      </c>
      <c r="I7" s="406"/>
      <c r="J7" s="406"/>
      <c r="K7" s="322"/>
      <c r="L7" s="322"/>
      <c r="M7" s="410"/>
      <c r="O7" s="11"/>
      <c r="P7" s="11"/>
      <c r="Q7" s="284"/>
      <c r="R7" s="55"/>
      <c r="S7" s="287"/>
      <c r="T7" s="35"/>
      <c r="U7" s="63"/>
      <c r="V7" s="366" t="s">
        <v>53</v>
      </c>
      <c r="W7" s="341">
        <v>24.556</v>
      </c>
      <c r="X7" s="342"/>
      <c r="Y7" s="54"/>
      <c r="Z7" s="55"/>
      <c r="AA7" s="353" t="s">
        <v>80</v>
      </c>
      <c r="AB7" s="354"/>
      <c r="AW7" s="364" t="s">
        <v>80</v>
      </c>
      <c r="AX7" s="361"/>
      <c r="AY7" s="63"/>
      <c r="AZ7" s="366" t="s">
        <v>120</v>
      </c>
      <c r="BA7" s="341">
        <v>25.134</v>
      </c>
      <c r="BB7" s="342"/>
      <c r="BC7" s="54" t="s">
        <v>117</v>
      </c>
      <c r="BD7" s="55">
        <v>25.065</v>
      </c>
      <c r="BE7" s="12"/>
      <c r="BF7" s="60"/>
      <c r="BG7" s="12" t="s">
        <v>119</v>
      </c>
      <c r="BH7" s="59">
        <v>25.926</v>
      </c>
      <c r="BI7" s="301"/>
      <c r="BK7" s="404"/>
      <c r="BL7" s="405" t="s">
        <v>32</v>
      </c>
      <c r="BM7" s="322"/>
      <c r="BN7" s="406"/>
      <c r="BO7" s="406"/>
      <c r="BP7" s="409" t="s">
        <v>67</v>
      </c>
      <c r="BQ7" s="406"/>
      <c r="BR7" s="406"/>
      <c r="BS7" s="322"/>
      <c r="BT7" s="322"/>
      <c r="BU7" s="410"/>
      <c r="BW7" s="404"/>
      <c r="BX7" s="405" t="s">
        <v>32</v>
      </c>
      <c r="BY7" s="322"/>
      <c r="BZ7" s="406"/>
      <c r="CA7" s="406"/>
      <c r="CB7" s="409" t="s">
        <v>70</v>
      </c>
      <c r="CC7" s="406"/>
      <c r="CD7" s="406"/>
      <c r="CE7" s="322"/>
      <c r="CF7" s="322"/>
      <c r="CG7" s="410"/>
      <c r="CK7" s="292"/>
      <c r="CL7" s="294"/>
      <c r="CQ7" s="438" t="s">
        <v>5</v>
      </c>
      <c r="CR7" s="315">
        <v>26.976000000000003</v>
      </c>
      <c r="CS7" s="437" t="s">
        <v>126</v>
      </c>
      <c r="CT7" s="315"/>
      <c r="CU7" s="430" t="s">
        <v>56</v>
      </c>
      <c r="CV7" s="431">
        <v>26.3</v>
      </c>
      <c r="CW7" s="436" t="s">
        <v>145</v>
      </c>
      <c r="CX7" s="342"/>
      <c r="CY7" s="12"/>
      <c r="CZ7" s="60"/>
      <c r="DA7" s="12"/>
      <c r="DB7" s="59"/>
      <c r="DE7" s="404"/>
      <c r="DF7" s="405" t="s">
        <v>32</v>
      </c>
      <c r="DG7" s="322"/>
      <c r="DH7" s="406"/>
      <c r="DI7" s="406"/>
      <c r="DJ7" s="409" t="s">
        <v>70</v>
      </c>
      <c r="DK7" s="406"/>
      <c r="DL7" s="406"/>
      <c r="DM7" s="322"/>
      <c r="DN7" s="322"/>
      <c r="DO7" s="410"/>
    </row>
    <row r="8" spans="3:119" s="23" customFormat="1" ht="21" customHeight="1">
      <c r="C8" s="411"/>
      <c r="D8" s="412"/>
      <c r="E8" s="412"/>
      <c r="F8" s="412"/>
      <c r="G8" s="412"/>
      <c r="H8" s="412"/>
      <c r="I8" s="412"/>
      <c r="J8" s="412"/>
      <c r="K8" s="412"/>
      <c r="L8" s="412"/>
      <c r="M8" s="413"/>
      <c r="O8" s="51"/>
      <c r="P8" s="51"/>
      <c r="Q8" s="66" t="s">
        <v>8</v>
      </c>
      <c r="R8" s="69">
        <v>24.07</v>
      </c>
      <c r="S8" s="288"/>
      <c r="T8" s="55"/>
      <c r="U8" s="54"/>
      <c r="V8" s="339"/>
      <c r="W8" s="54"/>
      <c r="X8" s="340"/>
      <c r="Y8" s="54"/>
      <c r="Z8" s="55"/>
      <c r="AA8" s="351" t="s">
        <v>81</v>
      </c>
      <c r="AB8" s="352"/>
      <c r="AJ8" s="70" t="s">
        <v>143</v>
      </c>
      <c r="AW8" s="363" t="s">
        <v>81</v>
      </c>
      <c r="AX8" s="360"/>
      <c r="AY8" s="54"/>
      <c r="AZ8" s="339"/>
      <c r="BA8" s="54"/>
      <c r="BB8" s="340"/>
      <c r="BC8" s="52"/>
      <c r="BD8" s="55"/>
      <c r="BE8" s="68" t="s">
        <v>7</v>
      </c>
      <c r="BF8" s="67">
        <v>25.63</v>
      </c>
      <c r="BG8" s="68" t="s">
        <v>51</v>
      </c>
      <c r="BH8" s="72">
        <v>0.567</v>
      </c>
      <c r="BI8"/>
      <c r="BJ8" s="313"/>
      <c r="BK8" s="411"/>
      <c r="BL8" s="412"/>
      <c r="BM8" s="412"/>
      <c r="BN8" s="412"/>
      <c r="BO8" s="412"/>
      <c r="BP8" s="412"/>
      <c r="BQ8" s="412"/>
      <c r="BR8" s="412"/>
      <c r="BS8" s="412"/>
      <c r="BT8" s="412"/>
      <c r="BU8" s="413"/>
      <c r="BW8" s="411"/>
      <c r="BX8" s="412"/>
      <c r="BY8" s="412"/>
      <c r="BZ8" s="412"/>
      <c r="CA8" s="412"/>
      <c r="CB8" s="412"/>
      <c r="CC8" s="412"/>
      <c r="CD8" s="412"/>
      <c r="CE8" s="412"/>
      <c r="CF8" s="412"/>
      <c r="CG8" s="413"/>
      <c r="CK8" s="292"/>
      <c r="CL8" s="294"/>
      <c r="CQ8" s="438" t="s">
        <v>142</v>
      </c>
      <c r="CR8" s="315">
        <v>0.39</v>
      </c>
      <c r="CS8" s="440">
        <v>2675</v>
      </c>
      <c r="CT8" s="315">
        <v>26.75</v>
      </c>
      <c r="CU8" s="52"/>
      <c r="CV8" s="55"/>
      <c r="CW8" s="436" t="s">
        <v>125</v>
      </c>
      <c r="CX8" s="342"/>
      <c r="CY8" s="425" t="s">
        <v>5</v>
      </c>
      <c r="CZ8" s="426">
        <v>27.015</v>
      </c>
      <c r="DA8" s="425" t="s">
        <v>7</v>
      </c>
      <c r="DB8" s="429">
        <v>27.033</v>
      </c>
      <c r="DE8" s="411"/>
      <c r="DF8" s="412"/>
      <c r="DG8" s="412"/>
      <c r="DH8" s="412"/>
      <c r="DI8" s="412"/>
      <c r="DJ8" s="412"/>
      <c r="DK8" s="412"/>
      <c r="DL8" s="412"/>
      <c r="DM8" s="412"/>
      <c r="DN8" s="412"/>
      <c r="DO8" s="413"/>
    </row>
    <row r="9" spans="3:119" ht="21" customHeight="1" thickBot="1">
      <c r="C9" s="414"/>
      <c r="D9" s="322"/>
      <c r="E9" s="322"/>
      <c r="F9" s="322"/>
      <c r="G9" s="322"/>
      <c r="H9" s="322"/>
      <c r="I9" s="322"/>
      <c r="J9" s="322"/>
      <c r="K9" s="322"/>
      <c r="L9" s="322"/>
      <c r="M9" s="410"/>
      <c r="O9" s="11"/>
      <c r="P9" s="11"/>
      <c r="Q9" s="285"/>
      <c r="R9" s="75"/>
      <c r="S9" s="289"/>
      <c r="T9" s="76"/>
      <c r="U9" s="74"/>
      <c r="V9" s="348"/>
      <c r="W9" s="73"/>
      <c r="X9" s="76"/>
      <c r="Y9" s="73"/>
      <c r="Z9" s="76"/>
      <c r="AA9" s="173"/>
      <c r="AB9" s="174"/>
      <c r="AI9" s="51"/>
      <c r="AJ9" s="7"/>
      <c r="AK9" s="51"/>
      <c r="AL9" s="7"/>
      <c r="AM9" s="51"/>
      <c r="AT9" s="78"/>
      <c r="AW9" s="362"/>
      <c r="AX9" s="159"/>
      <c r="AY9" s="24"/>
      <c r="AZ9" s="367"/>
      <c r="BA9" s="7"/>
      <c r="BB9" s="368"/>
      <c r="BC9" s="52"/>
      <c r="BD9" s="55"/>
      <c r="BE9" s="68"/>
      <c r="BF9" s="67"/>
      <c r="BG9" s="68" t="s">
        <v>5</v>
      </c>
      <c r="BH9" s="72">
        <v>25.526</v>
      </c>
      <c r="BI9" s="23"/>
      <c r="BK9" s="414"/>
      <c r="BL9" s="322"/>
      <c r="BM9" s="322"/>
      <c r="BN9" s="322"/>
      <c r="BO9" s="322"/>
      <c r="BP9" s="322"/>
      <c r="BQ9" s="322"/>
      <c r="BR9" s="322"/>
      <c r="BS9" s="322"/>
      <c r="BT9" s="322"/>
      <c r="BU9" s="410"/>
      <c r="BW9" s="414"/>
      <c r="BX9" s="322"/>
      <c r="BY9" s="322"/>
      <c r="BZ9" s="322"/>
      <c r="CA9" s="322"/>
      <c r="CB9" s="322"/>
      <c r="CC9" s="322"/>
      <c r="CD9" s="322"/>
      <c r="CE9" s="322"/>
      <c r="CF9" s="322"/>
      <c r="CG9" s="410"/>
      <c r="CJ9" s="7"/>
      <c r="CK9" s="51"/>
      <c r="CL9" s="7"/>
      <c r="CQ9" s="439" t="s">
        <v>5</v>
      </c>
      <c r="CR9" s="441">
        <v>27.022000000000002</v>
      </c>
      <c r="CS9" s="80"/>
      <c r="CT9" s="81"/>
      <c r="CU9" s="80"/>
      <c r="CV9" s="81"/>
      <c r="CW9" s="80"/>
      <c r="CX9" s="81"/>
      <c r="CY9" s="297"/>
      <c r="CZ9" s="82"/>
      <c r="DA9" s="73"/>
      <c r="DB9" s="77"/>
      <c r="DE9" s="414"/>
      <c r="DF9" s="322"/>
      <c r="DG9" s="322"/>
      <c r="DH9" s="322"/>
      <c r="DI9" s="322"/>
      <c r="DJ9" s="416" t="s">
        <v>127</v>
      </c>
      <c r="DK9" s="322"/>
      <c r="DL9" s="322"/>
      <c r="DM9" s="322"/>
      <c r="DN9" s="322"/>
      <c r="DO9" s="410"/>
    </row>
    <row r="10" spans="3:119" ht="18" customHeight="1" thickBot="1">
      <c r="C10" s="404"/>
      <c r="D10" s="415" t="s">
        <v>107</v>
      </c>
      <c r="E10" s="322"/>
      <c r="F10" s="322"/>
      <c r="G10" s="65"/>
      <c r="H10" s="416" t="s">
        <v>114</v>
      </c>
      <c r="I10" s="322"/>
      <c r="J10" s="322"/>
      <c r="K10" s="221" t="s">
        <v>101</v>
      </c>
      <c r="L10" s="417" t="s">
        <v>111</v>
      </c>
      <c r="M10" s="407"/>
      <c r="AC10" s="61"/>
      <c r="AD10" s="62"/>
      <c r="AT10" s="2"/>
      <c r="AW10" s="79"/>
      <c r="AX10" s="81"/>
      <c r="AY10" s="369"/>
      <c r="AZ10" s="80"/>
      <c r="BA10" s="80"/>
      <c r="BB10" s="81"/>
      <c r="BC10" s="80"/>
      <c r="BD10" s="81"/>
      <c r="BE10" s="297"/>
      <c r="BF10" s="82"/>
      <c r="BG10" s="73"/>
      <c r="BH10" s="77"/>
      <c r="BI10" s="93"/>
      <c r="BK10" s="404"/>
      <c r="BL10" s="415" t="s">
        <v>107</v>
      </c>
      <c r="BM10" s="322"/>
      <c r="BN10" s="322"/>
      <c r="BO10" s="65"/>
      <c r="BP10" s="416" t="s">
        <v>113</v>
      </c>
      <c r="BQ10" s="322"/>
      <c r="BR10" s="322"/>
      <c r="BS10" s="221" t="s">
        <v>101</v>
      </c>
      <c r="BT10" s="417" t="s">
        <v>111</v>
      </c>
      <c r="BU10" s="407"/>
      <c r="BW10" s="404"/>
      <c r="BX10" s="415" t="s">
        <v>107</v>
      </c>
      <c r="BY10" s="322"/>
      <c r="BZ10" s="322"/>
      <c r="CA10" s="65"/>
      <c r="CB10" s="416" t="s">
        <v>113</v>
      </c>
      <c r="CC10" s="322"/>
      <c r="CD10" s="322"/>
      <c r="CE10" s="221" t="s">
        <v>101</v>
      </c>
      <c r="CF10" s="417">
        <v>21</v>
      </c>
      <c r="CG10" s="407"/>
      <c r="DA10" s="11"/>
      <c r="DB10" s="11"/>
      <c r="DE10" s="404"/>
      <c r="DF10" s="415" t="s">
        <v>107</v>
      </c>
      <c r="DG10" s="322"/>
      <c r="DH10" s="322"/>
      <c r="DI10" s="65"/>
      <c r="DJ10" s="442" t="s">
        <v>102</v>
      </c>
      <c r="DK10" s="443"/>
      <c r="DL10" s="443"/>
      <c r="DM10" s="444" t="s">
        <v>101</v>
      </c>
      <c r="DN10" s="445">
        <v>21</v>
      </c>
      <c r="DO10" s="407"/>
    </row>
    <row r="11" spans="3:119" ht="18" customHeight="1">
      <c r="C11" s="404"/>
      <c r="D11" s="415" t="s">
        <v>108</v>
      </c>
      <c r="E11" s="322"/>
      <c r="F11" s="322"/>
      <c r="G11" s="65"/>
      <c r="H11" s="416" t="s">
        <v>40</v>
      </c>
      <c r="I11" s="322"/>
      <c r="J11" s="418"/>
      <c r="K11" s="221" t="s">
        <v>109</v>
      </c>
      <c r="L11" s="417" t="s">
        <v>45</v>
      </c>
      <c r="M11" s="407"/>
      <c r="AC11" s="51"/>
      <c r="AD11" s="7"/>
      <c r="AR11" s="78"/>
      <c r="AY11" s="301"/>
      <c r="BK11" s="404"/>
      <c r="BL11" s="415" t="s">
        <v>108</v>
      </c>
      <c r="BM11" s="322"/>
      <c r="BN11" s="322"/>
      <c r="BO11" s="65"/>
      <c r="BP11" s="416" t="s">
        <v>40</v>
      </c>
      <c r="BQ11" s="322"/>
      <c r="BR11" s="418"/>
      <c r="BS11" s="221" t="s">
        <v>109</v>
      </c>
      <c r="BT11" s="417" t="s">
        <v>45</v>
      </c>
      <c r="BU11" s="407"/>
      <c r="BW11" s="404"/>
      <c r="BX11" s="415" t="s">
        <v>108</v>
      </c>
      <c r="BY11" s="322"/>
      <c r="BZ11" s="322"/>
      <c r="CA11" s="65"/>
      <c r="CB11" s="416" t="s">
        <v>95</v>
      </c>
      <c r="CC11" s="322"/>
      <c r="CD11" s="418"/>
      <c r="CE11" s="221" t="s">
        <v>109</v>
      </c>
      <c r="CF11" s="417">
        <v>11</v>
      </c>
      <c r="CG11" s="407"/>
      <c r="CR11" s="334"/>
      <c r="DE11" s="404"/>
      <c r="DF11" s="415" t="s">
        <v>108</v>
      </c>
      <c r="DG11" s="322"/>
      <c r="DH11" s="322"/>
      <c r="DI11" s="65"/>
      <c r="DJ11" s="442" t="s">
        <v>95</v>
      </c>
      <c r="DK11" s="443"/>
      <c r="DL11" s="446"/>
      <c r="DM11" s="444" t="s">
        <v>109</v>
      </c>
      <c r="DN11" s="445">
        <v>11</v>
      </c>
      <c r="DO11" s="407"/>
    </row>
    <row r="12" spans="3:119" ht="18" customHeight="1" thickBot="1">
      <c r="C12" s="419"/>
      <c r="D12" s="420"/>
      <c r="E12" s="420"/>
      <c r="F12" s="420"/>
      <c r="G12" s="420"/>
      <c r="H12" s="420"/>
      <c r="I12" s="420"/>
      <c r="J12" s="420"/>
      <c r="K12" s="420"/>
      <c r="L12" s="420"/>
      <c r="M12" s="421"/>
      <c r="AI12" s="303"/>
      <c r="AL12" s="305"/>
      <c r="AR12" s="2"/>
      <c r="BD12" s="83"/>
      <c r="BK12" s="419"/>
      <c r="BL12" s="420"/>
      <c r="BM12" s="420"/>
      <c r="BN12" s="420"/>
      <c r="BO12" s="420"/>
      <c r="BP12" s="420"/>
      <c r="BQ12" s="420"/>
      <c r="BR12" s="420"/>
      <c r="BS12" s="420"/>
      <c r="BT12" s="420"/>
      <c r="BU12" s="421"/>
      <c r="BW12" s="419"/>
      <c r="BX12" s="420"/>
      <c r="BY12" s="420"/>
      <c r="BZ12" s="420"/>
      <c r="CA12" s="420"/>
      <c r="CB12" s="420"/>
      <c r="CC12" s="420"/>
      <c r="CD12" s="420"/>
      <c r="CE12" s="420"/>
      <c r="CF12" s="420"/>
      <c r="CG12" s="421"/>
      <c r="DA12" s="1"/>
      <c r="DB12" s="1"/>
      <c r="DE12" s="419"/>
      <c r="DF12" s="420"/>
      <c r="DG12" s="420"/>
      <c r="DH12" s="420"/>
      <c r="DI12" s="420"/>
      <c r="DJ12" s="420"/>
      <c r="DK12" s="420"/>
      <c r="DL12" s="420"/>
      <c r="DM12" s="420"/>
      <c r="DN12" s="420"/>
      <c r="DO12" s="421"/>
    </row>
    <row r="13" spans="6:96" ht="18" customHeight="1" thickTop="1">
      <c r="F13" s="2"/>
      <c r="AO13" s="78"/>
      <c r="AP13" s="78"/>
      <c r="AW13" s="301"/>
      <c r="BA13" s="2"/>
      <c r="BD13" s="2"/>
      <c r="BT13" s="301"/>
      <c r="CF13" s="2"/>
      <c r="CH13" s="2"/>
      <c r="CQ13" s="49"/>
      <c r="CR13" s="86"/>
    </row>
    <row r="14" spans="6:72" ht="18" customHeight="1">
      <c r="F14" s="2"/>
      <c r="AB14" s="310">
        <v>24.797</v>
      </c>
      <c r="AH14" s="87"/>
      <c r="AL14" s="2"/>
      <c r="AO14" s="2"/>
      <c r="AP14" s="2"/>
      <c r="AW14" s="2"/>
      <c r="AX14" s="2"/>
      <c r="BD14" s="93"/>
      <c r="BE14" s="88"/>
      <c r="BL14" s="1"/>
      <c r="BN14" s="2"/>
      <c r="BP14" s="109"/>
      <c r="BT14" s="2"/>
    </row>
    <row r="15" spans="6:119" ht="18" customHeight="1">
      <c r="F15" s="2"/>
      <c r="U15" s="22"/>
      <c r="X15" s="2"/>
      <c r="AH15" s="87"/>
      <c r="AT15" s="17"/>
      <c r="AU15" s="301"/>
      <c r="AY15" s="301"/>
      <c r="BD15" s="331"/>
      <c r="BJ15" s="22"/>
      <c r="BL15" s="301"/>
      <c r="BT15" s="88"/>
      <c r="BW15" s="91"/>
      <c r="CC15" s="301"/>
      <c r="CG15" s="10"/>
      <c r="CK15" s="301"/>
      <c r="DC15" s="101"/>
      <c r="DH15" s="11"/>
      <c r="DO15" s="5"/>
    </row>
    <row r="16" spans="6:117" ht="18" customHeight="1">
      <c r="F16" s="5"/>
      <c r="L16" s="305"/>
      <c r="U16" s="22"/>
      <c r="AN16" s="92"/>
      <c r="AU16" s="2"/>
      <c r="AX16" s="92"/>
      <c r="AY16" s="2"/>
      <c r="AZ16" s="78"/>
      <c r="BG16" s="93"/>
      <c r="BH16" s="2"/>
      <c r="BL16" s="2"/>
      <c r="BM16" s="310"/>
      <c r="BT16" s="2"/>
      <c r="BY16" s="2"/>
      <c r="CC16" s="2"/>
      <c r="CK16" s="2"/>
      <c r="CM16" s="5"/>
      <c r="CR16" s="334"/>
      <c r="CW16" s="18"/>
      <c r="CZ16" s="94"/>
      <c r="DH16" s="119"/>
      <c r="DI16" s="2"/>
      <c r="DM16" s="100"/>
    </row>
    <row r="17" spans="6:115" ht="18" customHeight="1">
      <c r="F17" s="5"/>
      <c r="L17" s="309" t="s">
        <v>86</v>
      </c>
      <c r="M17" s="300">
        <v>3</v>
      </c>
      <c r="U17" s="2"/>
      <c r="W17" s="2"/>
      <c r="AF17" s="136">
        <v>24.88</v>
      </c>
      <c r="AP17" s="3"/>
      <c r="AQ17" s="1"/>
      <c r="AR17" s="83"/>
      <c r="AZ17" s="2"/>
      <c r="BC17" s="2"/>
      <c r="BD17" s="2"/>
      <c r="BG17" s="2"/>
      <c r="BL17" s="2"/>
      <c r="BM17" s="306"/>
      <c r="BQ17" s="89"/>
      <c r="BT17" s="302"/>
      <c r="CJ17" s="2"/>
      <c r="CZ17" s="94"/>
      <c r="DC17" s="2"/>
      <c r="DH17" s="22"/>
      <c r="DI17" s="120"/>
      <c r="DJ17" s="100"/>
      <c r="DK17" s="11"/>
    </row>
    <row r="18" spans="6:117" ht="18" customHeight="1">
      <c r="F18" s="2"/>
      <c r="M18" s="2"/>
      <c r="P18" s="83"/>
      <c r="U18" s="22"/>
      <c r="X18" s="2"/>
      <c r="AF18" s="2"/>
      <c r="AN18" s="2"/>
      <c r="AR18" s="87"/>
      <c r="BC18" s="9"/>
      <c r="BD18" s="9"/>
      <c r="BE18" s="2"/>
      <c r="BF18" s="2"/>
      <c r="BG18" s="96"/>
      <c r="BP18" s="9"/>
      <c r="BT18" s="96"/>
      <c r="CJ18" s="105"/>
      <c r="CM18" s="9"/>
      <c r="CU18" s="303"/>
      <c r="CW18" s="18"/>
      <c r="CZ18" s="94"/>
      <c r="DC18" s="9"/>
      <c r="DH18" s="122"/>
      <c r="DI18" s="2"/>
      <c r="DJ18" s="2"/>
      <c r="DM18" s="100"/>
    </row>
    <row r="19" spans="6:114" ht="18" customHeight="1">
      <c r="F19" s="2"/>
      <c r="O19" s="96" t="s">
        <v>91</v>
      </c>
      <c r="P19" s="87"/>
      <c r="Y19" s="9"/>
      <c r="AQ19" s="22"/>
      <c r="AT19" s="97"/>
      <c r="AY19" s="111"/>
      <c r="BC19" s="93"/>
      <c r="BM19" s="9"/>
      <c r="BN19" s="9"/>
      <c r="BP19" s="2"/>
      <c r="BR19" s="2"/>
      <c r="BZ19" s="2"/>
      <c r="CP19" s="2"/>
      <c r="CX19" s="97"/>
      <c r="CZ19" s="94"/>
      <c r="DJ19" s="90"/>
    </row>
    <row r="20" spans="3:118" ht="18" customHeight="1">
      <c r="C20" s="2"/>
      <c r="F20" s="90"/>
      <c r="H20" s="9">
        <v>1</v>
      </c>
      <c r="W20" s="99"/>
      <c r="Y20" s="2"/>
      <c r="AE20" s="22"/>
      <c r="AF20" s="84"/>
      <c r="AN20" s="2"/>
      <c r="AP20" s="3"/>
      <c r="AQ20" s="2"/>
      <c r="AZ20" s="3"/>
      <c r="BA20" s="2"/>
      <c r="BC20" s="2"/>
      <c r="BG20" s="2"/>
      <c r="BJ20" s="92"/>
      <c r="BM20" s="2"/>
      <c r="BN20" s="2"/>
      <c r="BO20" s="2"/>
      <c r="BR20" s="96"/>
      <c r="BT20" s="2"/>
      <c r="BY20" s="2"/>
      <c r="CL20" s="2"/>
      <c r="CY20" s="78"/>
      <c r="CZ20" s="94"/>
      <c r="DG20" s="101"/>
      <c r="DI20" s="78"/>
      <c r="DJ20" s="328"/>
      <c r="DL20" s="102"/>
      <c r="DN20" s="103"/>
    </row>
    <row r="21" spans="2:116" ht="18" customHeight="1">
      <c r="B21" s="5"/>
      <c r="F21" s="90"/>
      <c r="H21" s="2"/>
      <c r="I21" s="93"/>
      <c r="L21" s="2"/>
      <c r="P21" s="311"/>
      <c r="AA21" s="92"/>
      <c r="AE21" s="2"/>
      <c r="AF21" s="304"/>
      <c r="AG21" s="96"/>
      <c r="AJ21" s="3"/>
      <c r="AK21" s="2"/>
      <c r="AM21" s="1"/>
      <c r="AN21" s="22"/>
      <c r="AQ21" s="22"/>
      <c r="AR21" s="22"/>
      <c r="AU21" s="301"/>
      <c r="AX21" s="92"/>
      <c r="BA21" s="302"/>
      <c r="BM21" s="2"/>
      <c r="BN21" s="9"/>
      <c r="BP21" s="2"/>
      <c r="BY21" s="9"/>
      <c r="CB21" s="97"/>
      <c r="CE21" s="2"/>
      <c r="CF21" s="3"/>
      <c r="CG21" s="2"/>
      <c r="CJ21" s="111"/>
      <c r="CO21" s="305"/>
      <c r="CR21" s="1"/>
      <c r="CT21" s="1"/>
      <c r="CU21" s="22"/>
      <c r="CV21" s="1"/>
      <c r="CY21" s="2"/>
      <c r="DH21" s="85"/>
      <c r="DI21" s="2"/>
      <c r="DJ21" s="90"/>
      <c r="DL21" s="13"/>
    </row>
    <row r="22" spans="7:116" ht="18" customHeight="1">
      <c r="G22" s="2"/>
      <c r="H22" s="2"/>
      <c r="I22" s="2"/>
      <c r="L22" s="9">
        <v>2</v>
      </c>
      <c r="M22" s="2"/>
      <c r="Z22" s="2"/>
      <c r="AC22" s="311"/>
      <c r="AM22" s="107"/>
      <c r="AN22" s="87"/>
      <c r="AQ22" s="104"/>
      <c r="AR22" s="2"/>
      <c r="AU22" s="2"/>
      <c r="AX22" s="333"/>
      <c r="BD22" s="22"/>
      <c r="BM22" s="97"/>
      <c r="BN22" s="2"/>
      <c r="BS22" s="96" t="s">
        <v>7</v>
      </c>
      <c r="BU22" s="14" t="s">
        <v>121</v>
      </c>
      <c r="BV22" s="22"/>
      <c r="CA22" s="2"/>
      <c r="CF22" s="84"/>
      <c r="CG22" s="423" t="s">
        <v>6</v>
      </c>
      <c r="CP22" s="2"/>
      <c r="CU22" s="2"/>
      <c r="CX22" s="97"/>
      <c r="DG22" s="2"/>
      <c r="DJ22" s="57"/>
      <c r="DL22" s="13"/>
    </row>
    <row r="23" spans="4:116" ht="18" customHeight="1">
      <c r="D23" s="98" t="s">
        <v>8</v>
      </c>
      <c r="P23" s="304"/>
      <c r="W23" s="87"/>
      <c r="X23" s="84"/>
      <c r="AA23" s="2"/>
      <c r="AC23" s="2"/>
      <c r="AE23" s="2"/>
      <c r="AF23" s="2"/>
      <c r="AG23" s="2"/>
      <c r="AN23" s="2"/>
      <c r="AT23" s="22"/>
      <c r="AW23" s="9">
        <v>11</v>
      </c>
      <c r="AY23" s="2"/>
      <c r="AZ23" s="9">
        <v>14</v>
      </c>
      <c r="BG23" s="2"/>
      <c r="BJ23" s="3"/>
      <c r="BL23" s="2"/>
      <c r="BP23" s="96"/>
      <c r="BS23" s="22"/>
      <c r="BT23" s="2"/>
      <c r="BU23" s="14" t="s">
        <v>49</v>
      </c>
      <c r="BV23" s="2"/>
      <c r="BY23" s="2"/>
      <c r="BZ23" s="96"/>
      <c r="CK23" s="2"/>
      <c r="CL23" s="2"/>
      <c r="CT23" s="101"/>
      <c r="CX23" s="105"/>
      <c r="DC23" s="83"/>
      <c r="DD23" s="106"/>
      <c r="DG23" s="22"/>
      <c r="DJ23" s="90"/>
      <c r="DL23" s="13"/>
    </row>
    <row r="24" spans="4:120" ht="18" customHeight="1">
      <c r="D24" s="89"/>
      <c r="N24" s="2"/>
      <c r="R24" s="300"/>
      <c r="W24" s="100"/>
      <c r="AA24" s="22"/>
      <c r="AC24" s="2"/>
      <c r="AE24" s="100"/>
      <c r="AH24" s="92"/>
      <c r="AI24" s="2"/>
      <c r="AJ24" s="3"/>
      <c r="AP24" s="301"/>
      <c r="AQ24" s="301"/>
      <c r="AR24" s="301"/>
      <c r="AT24" s="2"/>
      <c r="AV24" s="304"/>
      <c r="AW24" s="2"/>
      <c r="AX24" s="92"/>
      <c r="AY24" s="302"/>
      <c r="AZ24" s="2"/>
      <c r="BF24" s="2"/>
      <c r="BH24" s="101"/>
      <c r="BL24" s="9"/>
      <c r="BS24" s="2"/>
      <c r="BV24" s="14"/>
      <c r="CM24" s="97"/>
      <c r="CO24" s="2"/>
      <c r="CR24" s="9"/>
      <c r="CT24" s="88"/>
      <c r="CU24" s="108"/>
      <c r="DC24" s="87"/>
      <c r="DG24" s="84"/>
      <c r="DL24" s="13"/>
      <c r="DP24" s="5"/>
    </row>
    <row r="25" spans="12:119" ht="18" customHeight="1">
      <c r="L25" s="22"/>
      <c r="M25" s="120"/>
      <c r="N25" s="9">
        <v>4</v>
      </c>
      <c r="O25" s="11"/>
      <c r="R25" s="2"/>
      <c r="W25" s="100"/>
      <c r="AA25" s="300"/>
      <c r="AC25" s="87"/>
      <c r="AD25" s="100"/>
      <c r="AE25" s="100"/>
      <c r="AF25" s="100"/>
      <c r="AH25" s="95"/>
      <c r="AI25" s="2"/>
      <c r="AJ25" s="2"/>
      <c r="AQ25" s="2"/>
      <c r="AR25" s="2"/>
      <c r="AV25" s="333"/>
      <c r="BL25" s="2"/>
      <c r="BM25" s="97"/>
      <c r="BU25" s="14" t="s">
        <v>50</v>
      </c>
      <c r="BZ25" s="22"/>
      <c r="CL25" s="17"/>
      <c r="CM25" s="101"/>
      <c r="CO25" s="9" t="s">
        <v>140</v>
      </c>
      <c r="CQ25" s="110"/>
      <c r="CR25" s="2"/>
      <c r="CT25" s="2"/>
      <c r="CV25" s="2"/>
      <c r="DC25" s="2"/>
      <c r="DD25" s="87"/>
      <c r="DE25" s="2"/>
      <c r="DL25" s="13"/>
      <c r="DO25" s="5"/>
    </row>
    <row r="26" spans="3:116" ht="18" customHeight="1">
      <c r="C26" s="111"/>
      <c r="Q26" s="2"/>
      <c r="R26" s="22"/>
      <c r="S26" s="22"/>
      <c r="T26" s="2"/>
      <c r="U26" s="22"/>
      <c r="X26" s="101"/>
      <c r="AA26" s="2"/>
      <c r="AF26" s="304"/>
      <c r="AP26" s="71"/>
      <c r="AT26" s="104" t="s">
        <v>118</v>
      </c>
      <c r="AW26" s="9">
        <v>13</v>
      </c>
      <c r="AX26" s="92"/>
      <c r="BG26" s="2"/>
      <c r="BL26" s="83"/>
      <c r="BU26" s="14" t="s">
        <v>94</v>
      </c>
      <c r="BX26" s="424" t="s">
        <v>139</v>
      </c>
      <c r="CH26" s="22"/>
      <c r="CP26" s="84"/>
      <c r="CQ26" s="112"/>
      <c r="CT26" s="22"/>
      <c r="CU26" s="22"/>
      <c r="CV26" s="424" t="s">
        <v>138</v>
      </c>
      <c r="CW26" s="2">
        <v>0</v>
      </c>
      <c r="DC26" s="22"/>
      <c r="DE26" s="22"/>
      <c r="DG26" s="101"/>
      <c r="DH26" s="101"/>
      <c r="DL26" s="17"/>
    </row>
    <row r="27" spans="6:116" ht="18" customHeight="1">
      <c r="F27" s="113"/>
      <c r="H27" s="3"/>
      <c r="J27" s="3"/>
      <c r="P27" s="1"/>
      <c r="Q27" s="2"/>
      <c r="S27" s="2"/>
      <c r="T27" s="300"/>
      <c r="U27" s="2"/>
      <c r="Y27" s="314"/>
      <c r="Z27" s="96"/>
      <c r="AB27" s="92"/>
      <c r="AP27" s="71"/>
      <c r="AQ27" s="100"/>
      <c r="AR27" s="100"/>
      <c r="AS27" s="100"/>
      <c r="AT27" s="100"/>
      <c r="AU27" s="100"/>
      <c r="AV27" s="100"/>
      <c r="AW27" s="2"/>
      <c r="AX27" s="2"/>
      <c r="BB27" s="2"/>
      <c r="BH27" s="302"/>
      <c r="BV27" s="114"/>
      <c r="CE27" s="2"/>
      <c r="CF27" s="3"/>
      <c r="CG27" s="2"/>
      <c r="CH27" s="2"/>
      <c r="CL27" s="10"/>
      <c r="CN27" s="2"/>
      <c r="CO27" s="97"/>
      <c r="CR27" s="115"/>
      <c r="CT27" s="9"/>
      <c r="CU27" s="2"/>
      <c r="DC27" s="2"/>
      <c r="DF27" s="3"/>
      <c r="DH27" s="116" t="s">
        <v>142</v>
      </c>
      <c r="DI27" s="447"/>
      <c r="DJ27" s="106"/>
      <c r="DK27" s="106"/>
      <c r="DL27" s="113"/>
    </row>
    <row r="28" spans="10:116" ht="18" customHeight="1">
      <c r="J28" s="1"/>
      <c r="M28" s="11"/>
      <c r="O28" s="9"/>
      <c r="P28" s="22"/>
      <c r="Q28" s="11"/>
      <c r="S28" s="9"/>
      <c r="T28" s="2"/>
      <c r="U28" s="22"/>
      <c r="V28" s="100"/>
      <c r="W28" s="9"/>
      <c r="Y28" s="11"/>
      <c r="Z28" s="22"/>
      <c r="AA28" s="2"/>
      <c r="AH28" s="2"/>
      <c r="AP28" s="2"/>
      <c r="AS28" s="2"/>
      <c r="AW28" s="100"/>
      <c r="BB28" s="2"/>
      <c r="BD28" s="333"/>
      <c r="BN28" s="57" t="s">
        <v>51</v>
      </c>
      <c r="CJ28" s="2"/>
      <c r="CO28" s="2"/>
      <c r="CR28" s="116"/>
      <c r="CS28" s="300" t="s">
        <v>146</v>
      </c>
      <c r="CT28" s="2"/>
      <c r="DA28" s="101"/>
      <c r="DB28" s="22"/>
      <c r="DG28" s="22"/>
      <c r="DI28" s="22"/>
      <c r="DL28" s="17"/>
    </row>
    <row r="29" spans="9:117" ht="18" customHeight="1">
      <c r="I29" s="2"/>
      <c r="J29" s="5"/>
      <c r="L29" s="306"/>
      <c r="O29" s="2"/>
      <c r="P29" s="2"/>
      <c r="Q29" s="11"/>
      <c r="S29" s="2"/>
      <c r="T29" s="3"/>
      <c r="U29" s="2"/>
      <c r="V29" s="3"/>
      <c r="W29" s="2"/>
      <c r="Z29" s="305"/>
      <c r="AC29" s="2"/>
      <c r="AD29" s="89"/>
      <c r="AE29" s="89"/>
      <c r="AF29" s="22"/>
      <c r="AH29" s="22"/>
      <c r="AR29" s="96"/>
      <c r="AS29" s="9"/>
      <c r="AT29" s="3"/>
      <c r="AX29" s="2"/>
      <c r="BL29" s="331"/>
      <c r="BN29" s="3"/>
      <c r="BT29" s="2"/>
      <c r="BY29" s="2"/>
      <c r="CL29" s="2"/>
      <c r="CO29" s="22"/>
      <c r="CP29" s="2"/>
      <c r="CR29" s="2"/>
      <c r="CS29" s="2"/>
      <c r="CT29" s="2"/>
      <c r="CV29" s="2"/>
      <c r="CW29" s="22"/>
      <c r="CY29" s="2"/>
      <c r="CZ29" s="2"/>
      <c r="DC29" s="2"/>
      <c r="DD29" s="2"/>
      <c r="DE29" s="2"/>
      <c r="DH29" s="2"/>
      <c r="DL29" s="13"/>
      <c r="DM29" s="103"/>
    </row>
    <row r="30" spans="2:118" ht="18" customHeight="1">
      <c r="B30" s="2"/>
      <c r="D30" s="122"/>
      <c r="E30" s="11"/>
      <c r="F30" s="90"/>
      <c r="G30" s="11"/>
      <c r="H30" s="136"/>
      <c r="I30" s="303"/>
      <c r="J30" s="300"/>
      <c r="P30" s="101"/>
      <c r="Q30" s="11"/>
      <c r="S30" s="100"/>
      <c r="T30" s="100"/>
      <c r="U30" s="314"/>
      <c r="V30" s="100"/>
      <c r="W30" s="11"/>
      <c r="Z30" s="2"/>
      <c r="AB30" s="9"/>
      <c r="AD30" s="9"/>
      <c r="AF30" s="2"/>
      <c r="AG30" s="96"/>
      <c r="AH30" s="13"/>
      <c r="AJ30" s="3"/>
      <c r="AK30" s="2"/>
      <c r="AO30" s="2"/>
      <c r="AT30" s="2"/>
      <c r="AX30" s="92"/>
      <c r="BB30" s="2"/>
      <c r="BR30" s="104"/>
      <c r="BY30" s="22"/>
      <c r="CB30" s="4"/>
      <c r="CL30" s="22"/>
      <c r="CO30" s="133">
        <v>26.631</v>
      </c>
      <c r="CQ30" s="97"/>
      <c r="CR30" s="22"/>
      <c r="CT30" s="2"/>
      <c r="CU30" s="9"/>
      <c r="CV30" s="87"/>
      <c r="CW30" s="9"/>
      <c r="DA30" s="2"/>
      <c r="DE30" s="11"/>
      <c r="DF30" s="2"/>
      <c r="DH30" s="2"/>
      <c r="DI30" s="2"/>
      <c r="DM30" s="7"/>
      <c r="DN30" s="275"/>
    </row>
    <row r="31" spans="2:120" ht="18" customHeight="1">
      <c r="B31" s="2"/>
      <c r="E31" s="11"/>
      <c r="F31" s="20"/>
      <c r="G31" s="11"/>
      <c r="H31" s="11"/>
      <c r="I31" s="11"/>
      <c r="J31" s="2"/>
      <c r="L31" s="89"/>
      <c r="Q31" s="11"/>
      <c r="U31" s="11"/>
      <c r="V31" s="100"/>
      <c r="W31" s="11"/>
      <c r="Z31" s="22"/>
      <c r="AA31" s="2"/>
      <c r="AC31" s="2"/>
      <c r="AD31" s="2"/>
      <c r="AF31" s="22"/>
      <c r="AI31" s="117"/>
      <c r="AJ31" s="22"/>
      <c r="AR31" s="2"/>
      <c r="AT31" s="9">
        <v>10</v>
      </c>
      <c r="BB31" s="2"/>
      <c r="BD31" s="333"/>
      <c r="BY31" s="22"/>
      <c r="CL31" s="2"/>
      <c r="CM31" s="2"/>
      <c r="CN31" s="97"/>
      <c r="CS31" s="2"/>
      <c r="CT31" s="22"/>
      <c r="CU31" s="2"/>
      <c r="CW31" s="2"/>
      <c r="CY31" s="2"/>
      <c r="DA31" s="22"/>
      <c r="DB31" s="2"/>
      <c r="DE31" s="100"/>
      <c r="DG31" s="116" t="s">
        <v>141</v>
      </c>
      <c r="DL31" s="2"/>
      <c r="DP31" s="5"/>
    </row>
    <row r="32" spans="2:117" ht="18" customHeight="1">
      <c r="B32" s="5"/>
      <c r="D32" s="11"/>
      <c r="E32" s="11"/>
      <c r="F32" s="20"/>
      <c r="G32" s="312"/>
      <c r="P32" s="2"/>
      <c r="T32" s="3"/>
      <c r="U32" s="2"/>
      <c r="V32" s="3"/>
      <c r="W32" s="2"/>
      <c r="Y32" s="2"/>
      <c r="Z32" s="2"/>
      <c r="AB32" s="2"/>
      <c r="AH32" s="117"/>
      <c r="AM32" s="2"/>
      <c r="AN32" s="3"/>
      <c r="AO32" s="2"/>
      <c r="AP32" s="111" t="s">
        <v>117</v>
      </c>
      <c r="AR32" s="22"/>
      <c r="AX32" s="10"/>
      <c r="BB32" s="2"/>
      <c r="BF32" s="2"/>
      <c r="BH32" s="2"/>
      <c r="BN32" s="3"/>
      <c r="BQ32" s="2"/>
      <c r="BT32" s="3"/>
      <c r="BW32" s="2"/>
      <c r="BY32" s="2"/>
      <c r="CL32" s="2"/>
      <c r="CM32" s="22"/>
      <c r="CP32" s="118"/>
      <c r="CQ32" s="2"/>
      <c r="CR32" s="2"/>
      <c r="CT32" s="2"/>
      <c r="CV32" s="2"/>
      <c r="CX32" s="2"/>
      <c r="DB32" s="9"/>
      <c r="DF32" s="5"/>
      <c r="DH32" s="2"/>
      <c r="DM32" s="380" t="s">
        <v>93</v>
      </c>
    </row>
    <row r="33" spans="2:119" ht="18" customHeight="1">
      <c r="B33" s="5"/>
      <c r="C33" s="119"/>
      <c r="E33" s="119"/>
      <c r="F33" s="20"/>
      <c r="G33" s="119"/>
      <c r="P33" s="302"/>
      <c r="Q33" s="11"/>
      <c r="T33" s="100"/>
      <c r="U33" s="22"/>
      <c r="W33" s="22"/>
      <c r="X33" s="9"/>
      <c r="Y33" s="9"/>
      <c r="Z33" s="9"/>
      <c r="AB33" s="9"/>
      <c r="AC33" s="2"/>
      <c r="AD33" s="88"/>
      <c r="AG33" s="9"/>
      <c r="AI33" s="22"/>
      <c r="AJ33" s="2"/>
      <c r="AL33" s="89"/>
      <c r="AQ33" s="100"/>
      <c r="AR33" s="100"/>
      <c r="AS33" s="100"/>
      <c r="AT33" s="3"/>
      <c r="AU33" s="2"/>
      <c r="AV33" s="100"/>
      <c r="AW33" s="100"/>
      <c r="BB33" s="2"/>
      <c r="BL33" s="84"/>
      <c r="BR33" s="104"/>
      <c r="BW33" s="96"/>
      <c r="CC33" s="3"/>
      <c r="CM33" s="2"/>
      <c r="CQ33" s="2"/>
      <c r="CS33" s="97"/>
      <c r="CT33" s="22"/>
      <c r="CV33" s="22"/>
      <c r="CX33" s="2"/>
      <c r="CY33" s="2"/>
      <c r="DB33" s="88"/>
      <c r="DC33" s="84"/>
      <c r="DF33" s="2"/>
      <c r="DG33" s="2"/>
      <c r="DH33" s="2"/>
      <c r="DO33" s="450" t="s">
        <v>131</v>
      </c>
    </row>
    <row r="34" spans="3:116" ht="18" customHeight="1">
      <c r="C34" s="120"/>
      <c r="D34" s="100"/>
      <c r="E34" s="11"/>
      <c r="L34" s="105"/>
      <c r="N34" s="93"/>
      <c r="Q34" s="1"/>
      <c r="W34" s="1"/>
      <c r="X34" s="2"/>
      <c r="AC34" s="2"/>
      <c r="AD34" s="129">
        <v>24.82</v>
      </c>
      <c r="AL34" s="2"/>
      <c r="AR34" s="311" t="s">
        <v>43</v>
      </c>
      <c r="AS34" s="2"/>
      <c r="AT34" s="2"/>
      <c r="AU34" s="2"/>
      <c r="AY34" s="3"/>
      <c r="BH34" s="22"/>
      <c r="BJ34" s="2"/>
      <c r="BL34" s="88"/>
      <c r="BO34" s="2"/>
      <c r="BZ34" s="97"/>
      <c r="CL34" s="104"/>
      <c r="CN34" s="101"/>
      <c r="CQ34" s="22"/>
      <c r="CT34" s="2"/>
      <c r="CU34" s="2"/>
      <c r="CW34" s="2"/>
      <c r="DB34" s="2"/>
      <c r="DF34" s="22"/>
      <c r="DH34" s="2"/>
      <c r="DL34" s="121"/>
    </row>
    <row r="35" spans="3:108" ht="18" customHeight="1">
      <c r="C35" s="63"/>
      <c r="E35" s="65"/>
      <c r="F35" s="65"/>
      <c r="G35" s="63"/>
      <c r="Q35" s="105"/>
      <c r="R35" s="100"/>
      <c r="T35" s="93"/>
      <c r="U35" s="332"/>
      <c r="V35" s="2"/>
      <c r="X35" s="87"/>
      <c r="Z35" s="2"/>
      <c r="AN35" s="2"/>
      <c r="AS35" s="9"/>
      <c r="AT35" s="22"/>
      <c r="AU35" s="22"/>
      <c r="AW35" s="2"/>
      <c r="BD35" s="9"/>
      <c r="BH35" s="10"/>
      <c r="BN35" s="3"/>
      <c r="BP35" s="101"/>
      <c r="BQ35" s="2"/>
      <c r="BW35" s="2"/>
      <c r="CA35" s="2"/>
      <c r="CB35" s="2"/>
      <c r="CH35" s="2"/>
      <c r="CI35" s="381" t="s">
        <v>119</v>
      </c>
      <c r="CJ35" s="2"/>
      <c r="CL35" s="2"/>
      <c r="CM35" s="2"/>
      <c r="CN35" s="104"/>
      <c r="CO35" s="2"/>
      <c r="CR35" s="2"/>
      <c r="CS35" s="1"/>
      <c r="CU35" s="9"/>
      <c r="CW35" s="9"/>
      <c r="CX35" s="2"/>
      <c r="DB35" s="9"/>
      <c r="DD35" s="106"/>
    </row>
    <row r="36" spans="3:110" ht="18" customHeight="1">
      <c r="C36" s="123"/>
      <c r="E36" s="65"/>
      <c r="F36" s="65"/>
      <c r="G36" s="123"/>
      <c r="H36" s="124"/>
      <c r="K36" s="2"/>
      <c r="L36" s="83"/>
      <c r="N36" s="9"/>
      <c r="R36" s="93"/>
      <c r="S36" s="305"/>
      <c r="T36" s="2"/>
      <c r="AA36" s="93"/>
      <c r="AF36" s="302"/>
      <c r="AG36" s="125"/>
      <c r="AL36" s="89"/>
      <c r="BD36" s="10"/>
      <c r="BH36" s="2"/>
      <c r="BO36" s="2"/>
      <c r="BP36" s="2"/>
      <c r="BR36" s="104"/>
      <c r="BS36" s="2"/>
      <c r="BT36" s="2"/>
      <c r="BW36" s="22"/>
      <c r="CA36" s="100"/>
      <c r="CH36" s="2"/>
      <c r="CJ36" s="22"/>
      <c r="CN36" s="2"/>
      <c r="CP36" s="2"/>
      <c r="CU36" s="2"/>
      <c r="DF36" s="85"/>
    </row>
    <row r="37" spans="3:110" ht="18" customHeight="1">
      <c r="C37" s="63"/>
      <c r="D37" s="122"/>
      <c r="E37" s="65"/>
      <c r="F37" s="65"/>
      <c r="G37" s="63"/>
      <c r="H37" s="122"/>
      <c r="J37" s="2"/>
      <c r="K37" s="2"/>
      <c r="L37" s="2"/>
      <c r="R37" s="2"/>
      <c r="S37" s="2"/>
      <c r="W37" s="105"/>
      <c r="AB37" s="311"/>
      <c r="AC37" s="2"/>
      <c r="AJ37" s="309"/>
      <c r="AO37" s="88"/>
      <c r="AY37" s="2"/>
      <c r="BH37" s="104"/>
      <c r="BN37" s="100"/>
      <c r="BO37" s="87"/>
      <c r="BT37" s="104"/>
      <c r="BV37" s="101"/>
      <c r="BX37" s="2"/>
      <c r="BY37" s="2"/>
      <c r="CH37" s="2"/>
      <c r="CK37" s="96"/>
      <c r="CM37" s="5"/>
      <c r="CN37" s="93"/>
      <c r="CO37" s="2"/>
      <c r="CP37" s="2"/>
      <c r="CT37" s="2"/>
      <c r="DF37" s="90"/>
    </row>
    <row r="38" spans="2:110" ht="18" customHeight="1">
      <c r="B38" s="5"/>
      <c r="C38" s="126"/>
      <c r="D38" s="127"/>
      <c r="E38" s="65"/>
      <c r="F38" s="65"/>
      <c r="G38" s="126"/>
      <c r="H38" s="127"/>
      <c r="I38" s="2"/>
      <c r="J38" s="2"/>
      <c r="K38" s="93"/>
      <c r="L38" s="93"/>
      <c r="Q38" s="2"/>
      <c r="R38" s="2"/>
      <c r="U38" s="2"/>
      <c r="X38" s="89"/>
      <c r="AF38" s="2"/>
      <c r="AH38" s="2"/>
      <c r="AN38" s="2"/>
      <c r="AP38" s="3"/>
      <c r="AV38" s="3"/>
      <c r="AY38" s="22"/>
      <c r="BF38" s="3"/>
      <c r="BH38" s="87"/>
      <c r="BM38" s="2"/>
      <c r="BO38" s="2"/>
      <c r="BQ38" s="101"/>
      <c r="BS38" s="2"/>
      <c r="CB38" s="2"/>
      <c r="CH38" s="2"/>
      <c r="CJ38" s="97"/>
      <c r="CO38" s="2"/>
      <c r="CQ38" s="2"/>
      <c r="CR38" s="2"/>
      <c r="CT38" s="9"/>
      <c r="CX38" s="2"/>
      <c r="CZ38" s="2"/>
      <c r="DB38" s="2"/>
      <c r="DF38" s="90"/>
    </row>
    <row r="39" spans="3:110" ht="18" customHeight="1">
      <c r="C39" s="65"/>
      <c r="D39" s="65"/>
      <c r="E39" s="65"/>
      <c r="F39" s="65"/>
      <c r="G39" s="65"/>
      <c r="H39" s="65"/>
      <c r="J39" s="93"/>
      <c r="L39" s="331"/>
      <c r="P39" s="128"/>
      <c r="AF39" s="332"/>
      <c r="AH39" s="83"/>
      <c r="AJ39" s="2"/>
      <c r="AM39" s="2"/>
      <c r="AN39" s="2"/>
      <c r="AO39" s="2"/>
      <c r="AP39" s="329"/>
      <c r="AT39" s="330"/>
      <c r="BC39" s="2"/>
      <c r="BD39" s="129"/>
      <c r="BM39" s="22"/>
      <c r="BQ39" s="2"/>
      <c r="BR39" s="2"/>
      <c r="BX39" s="2"/>
      <c r="BZ39" s="1"/>
      <c r="CA39" s="11"/>
      <c r="CB39" s="103"/>
      <c r="CD39" s="97"/>
      <c r="CF39" s="88"/>
      <c r="CH39" s="5"/>
      <c r="CJ39" s="130"/>
      <c r="CL39" s="2"/>
      <c r="CO39" s="131"/>
      <c r="DF39" s="131"/>
    </row>
    <row r="40" spans="12:108" ht="18" customHeight="1">
      <c r="L40" s="329"/>
      <c r="AD40" s="2"/>
      <c r="AF40" s="87"/>
      <c r="AH40" s="87"/>
      <c r="AJ40" s="309"/>
      <c r="AK40" s="125"/>
      <c r="AO40" s="93"/>
      <c r="AP40" s="87"/>
      <c r="AT40" s="330"/>
      <c r="AX40" s="11"/>
      <c r="BG40" s="2"/>
      <c r="BI40" s="2"/>
      <c r="BJ40" s="11"/>
      <c r="BK40" s="2"/>
      <c r="BL40" s="2"/>
      <c r="BO40" s="100"/>
      <c r="BP40" s="129"/>
      <c r="BQ40" s="2"/>
      <c r="BR40" s="93"/>
      <c r="BV40" s="132"/>
      <c r="CA40" s="6"/>
      <c r="CD40" s="22"/>
      <c r="CE40" s="2"/>
      <c r="CF40" s="3"/>
      <c r="CG40" s="2"/>
      <c r="CH40" s="5"/>
      <c r="CL40" s="83"/>
      <c r="CO40" s="2"/>
      <c r="CR40" s="2"/>
      <c r="DB40" s="2"/>
      <c r="DD40" s="106"/>
    </row>
    <row r="41" spans="25:115" ht="18" customHeight="1">
      <c r="Y41" s="2"/>
      <c r="AL41" s="105"/>
      <c r="AM41" s="2"/>
      <c r="AT41" s="330"/>
      <c r="AV41" s="14"/>
      <c r="BA41" s="2"/>
      <c r="BB41" s="2"/>
      <c r="BD41" s="2"/>
      <c r="BF41" s="129"/>
      <c r="BI41" s="308"/>
      <c r="BK41" s="302"/>
      <c r="BL41" s="2"/>
      <c r="BP41" s="2"/>
      <c r="BQ41" s="302"/>
      <c r="BR41" s="2"/>
      <c r="CA41" s="11"/>
      <c r="CD41" s="2"/>
      <c r="CE41" s="2"/>
      <c r="CH41" s="2"/>
      <c r="CJ41" s="2"/>
      <c r="CK41" s="2"/>
      <c r="CO41" s="9"/>
      <c r="DD41" s="106"/>
      <c r="DK41" s="133"/>
    </row>
    <row r="42" spans="25:108" ht="18" customHeight="1">
      <c r="Y42" s="83"/>
      <c r="AT42" s="330"/>
      <c r="AV42" s="14"/>
      <c r="AX42" s="11"/>
      <c r="BA42" s="93"/>
      <c r="BB42" s="93"/>
      <c r="BC42" s="134"/>
      <c r="BD42" s="22"/>
      <c r="BE42" s="135"/>
      <c r="BF42" s="22"/>
      <c r="BL42" s="22"/>
      <c r="BR42" s="22"/>
      <c r="BU42" s="2"/>
      <c r="CD42" s="2"/>
      <c r="CH42" s="2"/>
      <c r="CR42" s="309"/>
      <c r="CV42" s="2"/>
      <c r="DD42" s="106"/>
    </row>
    <row r="43" spans="20:93" ht="18" customHeight="1">
      <c r="T43" s="136"/>
      <c r="Y43" s="87"/>
      <c r="AE43" s="1"/>
      <c r="AK43" s="87"/>
      <c r="AP43" s="11"/>
      <c r="AU43" s="87"/>
      <c r="BC43" s="11"/>
      <c r="BH43" s="2"/>
      <c r="BL43" s="83"/>
      <c r="BM43" s="100"/>
      <c r="BO43" s="11"/>
      <c r="BR43" s="83"/>
      <c r="BT43" s="83"/>
      <c r="BU43" s="137"/>
      <c r="CA43" s="11"/>
      <c r="CB43" s="85"/>
      <c r="CD43" s="104"/>
      <c r="CO43" s="97"/>
    </row>
    <row r="44" spans="26:86" ht="18" customHeight="1">
      <c r="Z44" s="2"/>
      <c r="AE44" s="1"/>
      <c r="AL44" s="2"/>
      <c r="AV44" s="2"/>
      <c r="BJ44" s="91"/>
      <c r="BK44" s="2"/>
      <c r="BL44" s="87"/>
      <c r="BM44" s="24"/>
      <c r="BN44" s="24"/>
      <c r="BO44" s="6"/>
      <c r="BP44" s="307"/>
      <c r="BR44" s="87"/>
      <c r="BT44" s="87"/>
      <c r="CH44" s="2"/>
    </row>
    <row r="45" spans="21:120" ht="18" customHeight="1">
      <c r="U45" s="11"/>
      <c r="V45" s="11"/>
      <c r="W45" s="11"/>
      <c r="X45" s="11"/>
      <c r="Y45" s="11"/>
      <c r="Z45" s="11"/>
      <c r="AA45" s="11"/>
      <c r="AB45" s="11"/>
      <c r="AC45" s="11"/>
      <c r="AE45" s="1"/>
      <c r="AK45" s="87"/>
      <c r="AP45" s="11"/>
      <c r="AU45" s="87"/>
      <c r="BH45" s="2"/>
      <c r="BM45" s="100"/>
      <c r="BN45" s="2"/>
      <c r="BO45" s="11"/>
      <c r="CP45" s="1"/>
      <c r="CQ45" s="1"/>
      <c r="CR45" s="1"/>
      <c r="CT45" s="2"/>
      <c r="DA45" s="1"/>
      <c r="DN45" s="3"/>
      <c r="DO45" s="2"/>
      <c r="DP45" s="3"/>
    </row>
    <row r="46" spans="21:120" ht="18" customHeight="1" thickBot="1">
      <c r="U46" s="24"/>
      <c r="V46" s="24"/>
      <c r="W46" s="24"/>
      <c r="X46" s="24"/>
      <c r="Y46" s="24"/>
      <c r="Z46" s="120"/>
      <c r="AA46" s="371"/>
      <c r="AB46" s="120"/>
      <c r="AC46" s="120"/>
      <c r="AE46" s="1"/>
      <c r="AL46" s="2"/>
      <c r="AP46" s="11"/>
      <c r="AV46" s="2"/>
      <c r="BT46" s="3"/>
      <c r="BU46" s="3"/>
      <c r="CF46" s="3"/>
      <c r="CG46" s="3"/>
      <c r="CX46" s="3"/>
      <c r="CY46" s="3"/>
      <c r="CZ46" s="3"/>
      <c r="DB46" s="3"/>
      <c r="DP46" s="3"/>
    </row>
    <row r="47" spans="3:120" ht="21" customHeight="1" thickBot="1">
      <c r="C47" s="138" t="s">
        <v>9</v>
      </c>
      <c r="D47" s="139" t="s">
        <v>10</v>
      </c>
      <c r="E47" s="139" t="s">
        <v>11</v>
      </c>
      <c r="F47" s="139" t="s">
        <v>12</v>
      </c>
      <c r="G47" s="140" t="s">
        <v>13</v>
      </c>
      <c r="H47" s="141"/>
      <c r="I47" s="139" t="s">
        <v>9</v>
      </c>
      <c r="J47" s="139" t="s">
        <v>10</v>
      </c>
      <c r="K47" s="139" t="s">
        <v>11</v>
      </c>
      <c r="L47" s="139" t="s">
        <v>12</v>
      </c>
      <c r="M47" s="143" t="s">
        <v>13</v>
      </c>
      <c r="N47" s="24"/>
      <c r="O47" s="24"/>
      <c r="P47" s="24"/>
      <c r="Q47" s="24"/>
      <c r="R47" s="24"/>
      <c r="S47" s="24"/>
      <c r="U47" s="65"/>
      <c r="V47" s="65"/>
      <c r="W47" s="65"/>
      <c r="X47" s="46"/>
      <c r="Y47" s="24"/>
      <c r="Z47" s="46"/>
      <c r="AA47" s="65"/>
      <c r="AB47" s="65"/>
      <c r="AC47" s="65"/>
      <c r="AD47" s="63"/>
      <c r="AE47" s="63"/>
      <c r="AI47" s="11"/>
      <c r="AJ47" s="11"/>
      <c r="AK47" s="11"/>
      <c r="AL47" s="11"/>
      <c r="AM47" s="11"/>
      <c r="AN47" s="11"/>
      <c r="AO47" s="11"/>
      <c r="AP47" s="24"/>
      <c r="AS47" s="11"/>
      <c r="AT47" s="11"/>
      <c r="AU47" s="11"/>
      <c r="AV47" s="11"/>
      <c r="AW47" s="138" t="s">
        <v>9</v>
      </c>
      <c r="AX47" s="139" t="s">
        <v>10</v>
      </c>
      <c r="AY47" s="139" t="s">
        <v>11</v>
      </c>
      <c r="AZ47" s="139" t="s">
        <v>12</v>
      </c>
      <c r="BA47" s="140" t="s">
        <v>13</v>
      </c>
      <c r="BB47" s="141"/>
      <c r="BC47" s="139" t="s">
        <v>9</v>
      </c>
      <c r="BD47" s="139" t="s">
        <v>10</v>
      </c>
      <c r="BE47" s="139" t="s">
        <v>11</v>
      </c>
      <c r="BF47" s="139" t="s">
        <v>12</v>
      </c>
      <c r="BG47" s="143" t="s">
        <v>13</v>
      </c>
      <c r="BT47" s="3"/>
      <c r="BU47" s="3"/>
      <c r="CF47" s="3"/>
      <c r="CG47" s="3"/>
      <c r="CO47" s="11"/>
      <c r="CP47" s="11"/>
      <c r="CQ47" s="11"/>
      <c r="CR47" s="11"/>
      <c r="CS47" s="11"/>
      <c r="CT47" s="11"/>
      <c r="CU47" s="11"/>
      <c r="CV47" s="11"/>
      <c r="CW47" s="11"/>
      <c r="CX47" s="6"/>
      <c r="CY47" s="6"/>
      <c r="CZ47" s="3"/>
      <c r="DA47" s="3"/>
      <c r="DB47" s="3"/>
      <c r="DP47" s="3"/>
    </row>
    <row r="48" spans="3:120" ht="21" customHeight="1" thickBot="1" thickTop="1">
      <c r="C48" s="144"/>
      <c r="D48" s="145"/>
      <c r="E48" s="145"/>
      <c r="F48" s="145"/>
      <c r="G48" s="145"/>
      <c r="H48" s="146" t="s">
        <v>78</v>
      </c>
      <c r="I48" s="145"/>
      <c r="J48" s="145"/>
      <c r="K48" s="146"/>
      <c r="L48" s="145"/>
      <c r="M48" s="323"/>
      <c r="N48" s="24"/>
      <c r="O48" s="24"/>
      <c r="P48" s="24"/>
      <c r="Q48" s="24"/>
      <c r="R48" s="24"/>
      <c r="S48" s="24"/>
      <c r="T48" s="63"/>
      <c r="U48" s="372"/>
      <c r="V48" s="325"/>
      <c r="W48" s="317"/>
      <c r="X48" s="325"/>
      <c r="Y48" s="63"/>
      <c r="Z48" s="373"/>
      <c r="AA48" s="11"/>
      <c r="AB48" s="11"/>
      <c r="AC48" s="11"/>
      <c r="AD48" s="65"/>
      <c r="AE48" s="65"/>
      <c r="AG48" s="24"/>
      <c r="AH48" s="24"/>
      <c r="AI48" s="24"/>
      <c r="AJ48" s="142" t="s">
        <v>23</v>
      </c>
      <c r="AK48" s="24"/>
      <c r="AL48" s="120"/>
      <c r="AM48" s="371"/>
      <c r="AN48" s="120"/>
      <c r="AO48" s="120"/>
      <c r="AP48" s="63"/>
      <c r="AQ48" s="24"/>
      <c r="AR48" s="24"/>
      <c r="AS48" s="24"/>
      <c r="AT48" s="24"/>
      <c r="AU48" s="24"/>
      <c r="AV48" s="120"/>
      <c r="AW48" s="144"/>
      <c r="AX48" s="145"/>
      <c r="AY48" s="145"/>
      <c r="AZ48" s="145"/>
      <c r="BA48" s="145"/>
      <c r="BB48" s="146" t="s">
        <v>82</v>
      </c>
      <c r="BC48" s="145"/>
      <c r="BD48" s="145"/>
      <c r="BE48" s="146"/>
      <c r="BF48" s="145"/>
      <c r="BG48" s="323"/>
      <c r="BT48" s="63"/>
      <c r="BU48" s="24"/>
      <c r="CF48" s="63"/>
      <c r="CG48" s="24"/>
      <c r="CO48" s="11"/>
      <c r="CP48" s="11"/>
      <c r="CQ48" s="11"/>
      <c r="CR48" s="11"/>
      <c r="CS48" s="11"/>
      <c r="CT48" s="11"/>
      <c r="CU48" s="11"/>
      <c r="CV48" s="11"/>
      <c r="CW48" s="11"/>
      <c r="CX48" s="63"/>
      <c r="CY48" s="24"/>
      <c r="CZ48" s="24"/>
      <c r="DA48" s="24"/>
      <c r="DB48" s="63"/>
      <c r="DC48" s="24"/>
      <c r="DD48" s="24"/>
      <c r="DP48" s="3"/>
    </row>
    <row r="49" spans="3:120" ht="21" customHeight="1" thickBot="1">
      <c r="C49" s="150"/>
      <c r="D49" s="151"/>
      <c r="E49" s="151"/>
      <c r="F49" s="151"/>
      <c r="G49" s="152"/>
      <c r="H49" s="152"/>
      <c r="I49" s="151"/>
      <c r="J49" s="151"/>
      <c r="K49" s="63"/>
      <c r="L49" s="319"/>
      <c r="M49" s="154"/>
      <c r="N49" s="24"/>
      <c r="O49" s="24"/>
      <c r="P49" s="24"/>
      <c r="Q49" s="24"/>
      <c r="R49" s="24"/>
      <c r="S49" s="24"/>
      <c r="T49" s="65"/>
      <c r="U49" s="372"/>
      <c r="V49" s="325"/>
      <c r="W49" s="317"/>
      <c r="X49" s="325"/>
      <c r="Y49" s="63"/>
      <c r="Z49" s="373"/>
      <c r="AA49" s="11"/>
      <c r="AB49" s="11"/>
      <c r="AC49" s="11"/>
      <c r="AD49" s="11"/>
      <c r="AE49" s="11"/>
      <c r="AG49" s="65"/>
      <c r="AH49" s="65"/>
      <c r="AI49" s="65"/>
      <c r="AJ49" s="21" t="s">
        <v>24</v>
      </c>
      <c r="AK49" s="51"/>
      <c r="AL49" s="46"/>
      <c r="AM49" s="65"/>
      <c r="AN49" s="65"/>
      <c r="AO49" s="65"/>
      <c r="AP49" s="24"/>
      <c r="AQ49" s="65"/>
      <c r="AR49" s="65"/>
      <c r="AS49" s="65"/>
      <c r="AT49" s="24"/>
      <c r="AU49" s="374"/>
      <c r="AV49" s="120"/>
      <c r="AW49" s="377"/>
      <c r="AX49" s="151"/>
      <c r="AY49" s="151"/>
      <c r="AZ49" s="151"/>
      <c r="BA49" s="375"/>
      <c r="BB49" s="152"/>
      <c r="BC49" s="151"/>
      <c r="BD49" s="151"/>
      <c r="BE49" s="63"/>
      <c r="BF49" s="319"/>
      <c r="BG49" s="154"/>
      <c r="BK49" s="24"/>
      <c r="BL49" s="24"/>
      <c r="BM49" s="24"/>
      <c r="BN49" s="24"/>
      <c r="BO49" s="24"/>
      <c r="BP49" s="120"/>
      <c r="BQ49" s="371"/>
      <c r="BR49" s="120"/>
      <c r="BS49" s="120"/>
      <c r="BT49" s="120"/>
      <c r="BU49" s="120"/>
      <c r="BV49" s="63"/>
      <c r="BW49" s="24"/>
      <c r="BX49" s="24"/>
      <c r="BY49" s="24"/>
      <c r="BZ49" s="24"/>
      <c r="CA49" s="24"/>
      <c r="CB49" s="120"/>
      <c r="CC49" s="371"/>
      <c r="CD49" s="120"/>
      <c r="CE49" s="120"/>
      <c r="CF49" s="120"/>
      <c r="CG49" s="120"/>
      <c r="CO49" s="24"/>
      <c r="CP49" s="24"/>
      <c r="CQ49" s="24"/>
      <c r="CR49" s="24"/>
      <c r="CS49" s="24"/>
      <c r="CT49" s="120"/>
      <c r="CU49" s="371"/>
      <c r="CV49" s="120"/>
      <c r="CW49" s="120"/>
      <c r="CX49" s="120"/>
      <c r="CY49" s="120"/>
      <c r="CZ49" s="65"/>
      <c r="DA49" s="24"/>
      <c r="DB49" s="65"/>
      <c r="DC49" s="65"/>
      <c r="DD49" s="65"/>
      <c r="DE49" s="138" t="s">
        <v>9</v>
      </c>
      <c r="DF49" s="139" t="s">
        <v>10</v>
      </c>
      <c r="DG49" s="139" t="s">
        <v>11</v>
      </c>
      <c r="DH49" s="139" t="s">
        <v>10</v>
      </c>
      <c r="DI49" s="140" t="s">
        <v>13</v>
      </c>
      <c r="DJ49" s="141"/>
      <c r="DK49" s="139" t="s">
        <v>9</v>
      </c>
      <c r="DL49" s="139" t="s">
        <v>10</v>
      </c>
      <c r="DM49" s="139" t="s">
        <v>11</v>
      </c>
      <c r="DN49" s="139" t="s">
        <v>12</v>
      </c>
      <c r="DO49" s="143" t="s">
        <v>13</v>
      </c>
      <c r="DP49" s="3"/>
    </row>
    <row r="50" spans="3:119" ht="21" customHeight="1" thickTop="1">
      <c r="C50" s="155"/>
      <c r="D50" s="156"/>
      <c r="E50" s="157"/>
      <c r="F50" s="158"/>
      <c r="G50" s="159"/>
      <c r="H50" s="165"/>
      <c r="I50" s="384">
        <v>2</v>
      </c>
      <c r="J50" s="53">
        <v>24.49</v>
      </c>
      <c r="K50" s="157">
        <v>44</v>
      </c>
      <c r="L50" s="158">
        <f>J50+K50*0.001</f>
        <v>24.534</v>
      </c>
      <c r="M50" s="64" t="s">
        <v>84</v>
      </c>
      <c r="N50" s="24"/>
      <c r="O50" s="24"/>
      <c r="P50" s="24"/>
      <c r="Q50" s="24"/>
      <c r="R50" s="24"/>
      <c r="S50" s="24"/>
      <c r="T50" s="63"/>
      <c r="U50" s="372"/>
      <c r="V50" s="325"/>
      <c r="W50" s="317"/>
      <c r="X50" s="325"/>
      <c r="Y50" s="63"/>
      <c r="Z50" s="373"/>
      <c r="AA50" s="65"/>
      <c r="AB50" s="11"/>
      <c r="AC50" s="11"/>
      <c r="AD50" s="11"/>
      <c r="AE50" s="11"/>
      <c r="AG50" s="372"/>
      <c r="AH50" s="325"/>
      <c r="AI50" s="317"/>
      <c r="AJ50" s="21" t="s">
        <v>46</v>
      </c>
      <c r="AK50" s="63"/>
      <c r="AL50" s="373"/>
      <c r="AM50" s="11"/>
      <c r="AN50" s="11"/>
      <c r="AO50" s="11"/>
      <c r="AP50" s="63"/>
      <c r="AQ50" s="372"/>
      <c r="AR50" s="325"/>
      <c r="AS50" s="317"/>
      <c r="AT50" s="325"/>
      <c r="AU50" s="63"/>
      <c r="AV50" s="373"/>
      <c r="AW50" s="299" t="s">
        <v>45</v>
      </c>
      <c r="AX50" s="53">
        <v>25.14</v>
      </c>
      <c r="AY50" s="317">
        <v>-37</v>
      </c>
      <c r="AZ50" s="320">
        <f>AX50+AY50*0.001</f>
        <v>25.103</v>
      </c>
      <c r="BA50" s="376" t="s">
        <v>83</v>
      </c>
      <c r="BB50" s="153"/>
      <c r="BC50" s="162" t="s">
        <v>48</v>
      </c>
      <c r="BD50" s="156">
        <v>25.19</v>
      </c>
      <c r="BE50" s="157">
        <v>37</v>
      </c>
      <c r="BF50" s="158">
        <f>BD50+BE50*0.001</f>
        <v>25.227</v>
      </c>
      <c r="BG50" s="378" t="s">
        <v>83</v>
      </c>
      <c r="BK50" s="65"/>
      <c r="BL50" s="65"/>
      <c r="BM50" s="65"/>
      <c r="BN50" s="65"/>
      <c r="BO50" s="24"/>
      <c r="BP50" s="24"/>
      <c r="BQ50" s="65"/>
      <c r="BR50" s="65"/>
      <c r="BS50" s="65"/>
      <c r="BT50" s="65"/>
      <c r="BU50" s="65"/>
      <c r="BV50" s="24"/>
      <c r="BW50" s="65"/>
      <c r="BX50" s="65"/>
      <c r="BY50" s="65"/>
      <c r="BZ50" s="65"/>
      <c r="CA50" s="24"/>
      <c r="CB50" s="24"/>
      <c r="CC50" s="65"/>
      <c r="CD50" s="65"/>
      <c r="CE50" s="65"/>
      <c r="CF50" s="65"/>
      <c r="CG50" s="65"/>
      <c r="CO50" s="65"/>
      <c r="CP50" s="65"/>
      <c r="CQ50" s="65"/>
      <c r="CR50" s="65"/>
      <c r="CS50" s="24"/>
      <c r="CT50" s="24"/>
      <c r="CU50" s="65"/>
      <c r="CV50" s="65"/>
      <c r="CW50" s="65"/>
      <c r="CX50" s="65"/>
      <c r="CY50" s="65"/>
      <c r="CZ50" s="63"/>
      <c r="DA50" s="63"/>
      <c r="DB50" s="65"/>
      <c r="DC50" s="63"/>
      <c r="DD50" s="63"/>
      <c r="DE50" s="149"/>
      <c r="DF50" s="145"/>
      <c r="DG50" s="145"/>
      <c r="DH50" s="146"/>
      <c r="DI50" s="146"/>
      <c r="DJ50" s="146" t="s">
        <v>128</v>
      </c>
      <c r="DK50" s="145"/>
      <c r="DL50" s="145"/>
      <c r="DM50" s="145"/>
      <c r="DN50" s="145"/>
      <c r="DO50" s="147"/>
    </row>
    <row r="51" spans="3:119" ht="21" customHeight="1">
      <c r="C51" s="382">
        <v>1</v>
      </c>
      <c r="D51" s="156">
        <v>24.418</v>
      </c>
      <c r="E51" s="157">
        <v>65</v>
      </c>
      <c r="F51" s="158">
        <f>D51+E51*0.001</f>
        <v>24.483</v>
      </c>
      <c r="G51" s="159" t="s">
        <v>84</v>
      </c>
      <c r="H51" s="153"/>
      <c r="I51" s="160"/>
      <c r="J51" s="53"/>
      <c r="K51" s="317"/>
      <c r="L51" s="320"/>
      <c r="M51" s="64"/>
      <c r="N51" s="24"/>
      <c r="O51" s="24"/>
      <c r="P51" s="24"/>
      <c r="Q51" s="24"/>
      <c r="R51" s="24"/>
      <c r="S51" s="24"/>
      <c r="T51" s="65"/>
      <c r="U51" s="327"/>
      <c r="V51" s="148"/>
      <c r="W51" s="317"/>
      <c r="X51" s="325"/>
      <c r="Y51" s="63"/>
      <c r="Z51" s="373"/>
      <c r="AA51" s="65"/>
      <c r="AB51" s="11"/>
      <c r="AC51" s="11"/>
      <c r="AD51" s="11"/>
      <c r="AE51" s="11"/>
      <c r="AG51" s="327"/>
      <c r="AH51" s="148"/>
      <c r="AI51" s="317"/>
      <c r="AJ51" s="325"/>
      <c r="AK51" s="63"/>
      <c r="AL51" s="373"/>
      <c r="AM51" s="65"/>
      <c r="AN51" s="11"/>
      <c r="AO51" s="11"/>
      <c r="AP51" s="65"/>
      <c r="AQ51" s="327"/>
      <c r="AR51" s="148"/>
      <c r="AS51" s="317"/>
      <c r="AT51" s="325"/>
      <c r="AU51" s="63"/>
      <c r="AV51" s="373"/>
      <c r="AW51" s="163" t="s">
        <v>43</v>
      </c>
      <c r="AX51" s="370"/>
      <c r="AY51" s="276" t="s">
        <v>89</v>
      </c>
      <c r="AZ51" s="158"/>
      <c r="BA51" s="159" t="s">
        <v>26</v>
      </c>
      <c r="BB51" s="165"/>
      <c r="BC51" s="162" t="s">
        <v>5</v>
      </c>
      <c r="BD51" s="156">
        <v>0.23100000000000165</v>
      </c>
      <c r="BE51" s="157">
        <v>37</v>
      </c>
      <c r="BF51" s="158">
        <f>BD51+BE51*0.001</f>
        <v>0.2680000000000016</v>
      </c>
      <c r="BG51" s="378"/>
      <c r="BK51" s="372"/>
      <c r="BL51" s="325"/>
      <c r="BM51" s="317"/>
      <c r="BN51" s="325"/>
      <c r="BO51" s="63"/>
      <c r="BP51" s="373"/>
      <c r="BQ51" s="11"/>
      <c r="BR51" s="11"/>
      <c r="BS51" s="11"/>
      <c r="BT51" s="11"/>
      <c r="BU51" s="11"/>
      <c r="BV51" s="63"/>
      <c r="BW51" s="372"/>
      <c r="BX51" s="325"/>
      <c r="BY51" s="317"/>
      <c r="BZ51" s="325"/>
      <c r="CA51" s="63"/>
      <c r="CB51" s="373"/>
      <c r="CC51" s="11"/>
      <c r="CD51" s="11"/>
      <c r="CE51" s="11"/>
      <c r="CF51" s="11"/>
      <c r="CG51" s="11"/>
      <c r="CO51" s="372"/>
      <c r="CP51" s="325"/>
      <c r="CQ51" s="317"/>
      <c r="CR51" s="325"/>
      <c r="CS51" s="63"/>
      <c r="CT51" s="373"/>
      <c r="CU51" s="11"/>
      <c r="CV51" s="11"/>
      <c r="CW51" s="11"/>
      <c r="CX51" s="11"/>
      <c r="CY51" s="11"/>
      <c r="CZ51" s="148"/>
      <c r="DA51" s="63"/>
      <c r="DB51" s="65"/>
      <c r="DC51" s="327"/>
      <c r="DD51" s="148"/>
      <c r="DE51" s="150"/>
      <c r="DF51" s="151"/>
      <c r="DG51" s="151"/>
      <c r="DH51" s="151"/>
      <c r="DI51" s="152"/>
      <c r="DJ51" s="153"/>
      <c r="DK51" s="151"/>
      <c r="DL51" s="151"/>
      <c r="DM51" s="151"/>
      <c r="DN51" s="151"/>
      <c r="DO51" s="154"/>
    </row>
    <row r="52" spans="3:119" ht="21" customHeight="1">
      <c r="C52" s="155"/>
      <c r="D52" s="156"/>
      <c r="E52" s="157"/>
      <c r="F52" s="158"/>
      <c r="G52" s="159"/>
      <c r="H52" s="153"/>
      <c r="I52" s="383">
        <v>3</v>
      </c>
      <c r="J52" s="158">
        <v>24.51</v>
      </c>
      <c r="K52" s="317">
        <v>37</v>
      </c>
      <c r="L52" s="320">
        <f>J52+K52*0.001</f>
        <v>24.547</v>
      </c>
      <c r="M52" s="64" t="s">
        <v>83</v>
      </c>
      <c r="N52" s="24"/>
      <c r="O52" s="24"/>
      <c r="P52" s="24"/>
      <c r="Q52" s="24"/>
      <c r="R52" s="24"/>
      <c r="S52" s="24"/>
      <c r="T52" s="65"/>
      <c r="U52" s="327"/>
      <c r="V52" s="148"/>
      <c r="W52" s="317"/>
      <c r="X52" s="325"/>
      <c r="Y52" s="63"/>
      <c r="Z52" s="373"/>
      <c r="AA52" s="11"/>
      <c r="AB52" s="11"/>
      <c r="AC52" s="11"/>
      <c r="AD52" s="11"/>
      <c r="AE52" s="11"/>
      <c r="AG52" s="327"/>
      <c r="AH52" s="148"/>
      <c r="AI52" s="317"/>
      <c r="AJ52" s="164" t="s">
        <v>27</v>
      </c>
      <c r="AK52" s="63"/>
      <c r="AL52" s="373"/>
      <c r="AM52" s="11"/>
      <c r="AO52" s="11"/>
      <c r="AP52" s="65"/>
      <c r="AQ52" s="327"/>
      <c r="AR52" s="148"/>
      <c r="AS52" s="317"/>
      <c r="AT52" s="325"/>
      <c r="AU52" s="63"/>
      <c r="AV52" s="373"/>
      <c r="AW52" s="163"/>
      <c r="AX52" s="158"/>
      <c r="AY52" s="276" t="s">
        <v>90</v>
      </c>
      <c r="AZ52" s="158"/>
      <c r="BA52" s="159"/>
      <c r="BB52" s="153"/>
      <c r="BC52" s="160"/>
      <c r="BD52" s="53"/>
      <c r="BE52" s="317"/>
      <c r="BF52" s="320"/>
      <c r="BG52" s="378"/>
      <c r="BK52" s="372"/>
      <c r="BL52" s="325"/>
      <c r="BM52" s="317"/>
      <c r="BN52" s="325"/>
      <c r="BO52" s="63"/>
      <c r="BP52" s="373"/>
      <c r="BQ52" s="65"/>
      <c r="BR52" s="11"/>
      <c r="BS52" s="11"/>
      <c r="BT52" s="11"/>
      <c r="BU52" s="11"/>
      <c r="BV52" s="65"/>
      <c r="BW52" s="327"/>
      <c r="BX52" s="148"/>
      <c r="BY52" s="317"/>
      <c r="BZ52" s="325"/>
      <c r="CA52" s="63"/>
      <c r="CB52" s="373"/>
      <c r="CC52" s="65"/>
      <c r="CD52" s="11"/>
      <c r="CE52" s="11"/>
      <c r="CF52" s="11"/>
      <c r="CG52" s="11"/>
      <c r="CO52" s="327"/>
      <c r="CP52" s="148"/>
      <c r="CQ52" s="317"/>
      <c r="CR52" s="325"/>
      <c r="CS52" s="63"/>
      <c r="CT52" s="373"/>
      <c r="CU52" s="65"/>
      <c r="CV52" s="11"/>
      <c r="CW52" s="11"/>
      <c r="CX52" s="11"/>
      <c r="CY52" s="11"/>
      <c r="CZ52" s="148"/>
      <c r="DA52" s="63"/>
      <c r="DB52" s="65"/>
      <c r="DC52" s="327"/>
      <c r="DD52" s="148"/>
      <c r="DE52" s="155" t="s">
        <v>140</v>
      </c>
      <c r="DF52" s="156">
        <v>26.632</v>
      </c>
      <c r="DG52" s="157">
        <v>44</v>
      </c>
      <c r="DH52" s="158">
        <f>DF52+DG52*0.001</f>
        <v>26.676000000000002</v>
      </c>
      <c r="DI52" s="159" t="s">
        <v>26</v>
      </c>
      <c r="DJ52" s="153"/>
      <c r="DK52" s="166" t="s">
        <v>146</v>
      </c>
      <c r="DL52" s="448" t="s">
        <v>85</v>
      </c>
      <c r="DM52" s="448"/>
      <c r="DN52" s="449"/>
      <c r="DO52" s="64" t="s">
        <v>26</v>
      </c>
    </row>
    <row r="53" spans="3:119" ht="21" customHeight="1">
      <c r="C53" s="163" t="s">
        <v>86</v>
      </c>
      <c r="D53" s="370"/>
      <c r="E53" s="276" t="s">
        <v>88</v>
      </c>
      <c r="F53" s="158"/>
      <c r="G53" s="159" t="s">
        <v>26</v>
      </c>
      <c r="H53" s="153"/>
      <c r="I53" s="160"/>
      <c r="J53" s="53"/>
      <c r="K53" s="317"/>
      <c r="L53" s="320">
        <f>J53+K53*0.001</f>
        <v>0</v>
      </c>
      <c r="M53" s="64"/>
      <c r="N53" s="24"/>
      <c r="O53" s="24"/>
      <c r="P53" s="24"/>
      <c r="Q53" s="24"/>
      <c r="R53" s="24"/>
      <c r="S53" s="24"/>
      <c r="T53" s="65"/>
      <c r="U53" s="327"/>
      <c r="V53" s="148"/>
      <c r="W53" s="317"/>
      <c r="X53" s="325"/>
      <c r="Y53" s="63"/>
      <c r="Z53" s="373"/>
      <c r="AA53" s="65"/>
      <c r="AB53" s="11"/>
      <c r="AC53" s="11"/>
      <c r="AD53" s="11"/>
      <c r="AE53" s="11"/>
      <c r="AG53" s="372"/>
      <c r="AH53" s="325"/>
      <c r="AI53" s="317"/>
      <c r="AJ53" s="21" t="s">
        <v>96</v>
      </c>
      <c r="AK53" s="63"/>
      <c r="AL53" s="373"/>
      <c r="AM53" s="11"/>
      <c r="AO53" s="11"/>
      <c r="AP53" s="65"/>
      <c r="AQ53" s="372"/>
      <c r="AR53" s="325"/>
      <c r="AS53" s="317"/>
      <c r="AT53" s="325"/>
      <c r="AU53" s="63"/>
      <c r="AV53" s="373"/>
      <c r="AW53" s="299"/>
      <c r="AX53" s="53"/>
      <c r="AY53" s="317"/>
      <c r="AZ53" s="320">
        <f>AX53+AY53*0.001</f>
        <v>0</v>
      </c>
      <c r="BA53" s="376"/>
      <c r="BB53" s="153"/>
      <c r="BC53" s="162"/>
      <c r="BD53" s="156"/>
      <c r="BE53" s="157"/>
      <c r="BF53" s="158">
        <f>BD53+BE53*0.001</f>
        <v>0</v>
      </c>
      <c r="BG53" s="64"/>
      <c r="BK53" s="372"/>
      <c r="BL53" s="325"/>
      <c r="BM53" s="317"/>
      <c r="BN53" s="325"/>
      <c r="BO53" s="63"/>
      <c r="BP53" s="373"/>
      <c r="BQ53" s="11"/>
      <c r="BR53" s="11"/>
      <c r="BS53" s="11"/>
      <c r="BT53" s="11"/>
      <c r="BU53" s="11"/>
      <c r="BV53" s="65"/>
      <c r="BW53" s="372"/>
      <c r="BX53" s="325"/>
      <c r="BY53" s="317"/>
      <c r="BZ53" s="325"/>
      <c r="CA53" s="63"/>
      <c r="CB53" s="373"/>
      <c r="CC53" s="11"/>
      <c r="CD53" s="11"/>
      <c r="CE53" s="11"/>
      <c r="CF53" s="11"/>
      <c r="CG53" s="11"/>
      <c r="CO53" s="327"/>
      <c r="CP53" s="148"/>
      <c r="CQ53" s="317"/>
      <c r="CR53" s="325"/>
      <c r="CS53" s="63"/>
      <c r="CT53" s="373"/>
      <c r="CU53" s="11"/>
      <c r="CV53" s="11"/>
      <c r="CW53" s="11"/>
      <c r="CX53" s="11"/>
      <c r="CY53" s="11"/>
      <c r="CZ53" s="148"/>
      <c r="DA53" s="63"/>
      <c r="DB53" s="65"/>
      <c r="DC53" s="327"/>
      <c r="DD53" s="148"/>
      <c r="DE53" s="155" t="s">
        <v>5</v>
      </c>
      <c r="DF53" s="370"/>
      <c r="DG53" s="317" t="s">
        <v>147</v>
      </c>
      <c r="DH53" s="158"/>
      <c r="DI53" s="159"/>
      <c r="DJ53" s="153"/>
      <c r="DK53" s="166"/>
      <c r="DL53" s="370"/>
      <c r="DM53" s="276" t="s">
        <v>129</v>
      </c>
      <c r="DN53" s="158"/>
      <c r="DO53" s="64"/>
    </row>
    <row r="54" spans="3:119" ht="21" customHeight="1">
      <c r="C54" s="163"/>
      <c r="D54" s="158"/>
      <c r="E54" s="276" t="s">
        <v>87</v>
      </c>
      <c r="F54" s="158"/>
      <c r="G54" s="159"/>
      <c r="H54" s="153"/>
      <c r="I54" s="384">
        <v>4</v>
      </c>
      <c r="J54" s="53">
        <v>24.534</v>
      </c>
      <c r="K54" s="317">
        <v>44</v>
      </c>
      <c r="L54" s="320">
        <f>J54+K54*0.001</f>
        <v>24.578</v>
      </c>
      <c r="M54" s="64" t="s">
        <v>84</v>
      </c>
      <c r="N54" s="24"/>
      <c r="O54" s="24"/>
      <c r="P54" s="24"/>
      <c r="Q54" s="24"/>
      <c r="R54" s="24"/>
      <c r="S54" s="24"/>
      <c r="T54" s="65"/>
      <c r="U54" s="327"/>
      <c r="V54" s="148"/>
      <c r="W54" s="317"/>
      <c r="X54" s="325"/>
      <c r="Y54" s="63"/>
      <c r="Z54" s="373"/>
      <c r="AA54" s="11"/>
      <c r="AB54" s="11"/>
      <c r="AC54" s="11"/>
      <c r="AD54" s="11"/>
      <c r="AE54" s="11"/>
      <c r="AF54" s="1"/>
      <c r="AG54" s="372"/>
      <c r="AH54" s="325"/>
      <c r="AI54" s="317"/>
      <c r="AJ54" s="21"/>
      <c r="AK54" s="63"/>
      <c r="AL54" s="373"/>
      <c r="AM54" s="65"/>
      <c r="AO54" s="11"/>
      <c r="AP54" s="65"/>
      <c r="AQ54" s="372"/>
      <c r="AR54" s="325"/>
      <c r="AS54" s="317"/>
      <c r="AT54" s="325"/>
      <c r="AU54" s="63"/>
      <c r="AV54" s="373"/>
      <c r="AW54" s="299" t="s">
        <v>25</v>
      </c>
      <c r="AX54" s="53">
        <v>25.189</v>
      </c>
      <c r="AY54" s="317">
        <v>-37</v>
      </c>
      <c r="AZ54" s="320">
        <f>AX54+AY54*0.001</f>
        <v>25.152</v>
      </c>
      <c r="BA54" s="376" t="s">
        <v>84</v>
      </c>
      <c r="BB54" s="153"/>
      <c r="BC54" s="162" t="s">
        <v>47</v>
      </c>
      <c r="BD54" s="156">
        <v>25.25</v>
      </c>
      <c r="BE54" s="157">
        <v>-37</v>
      </c>
      <c r="BF54" s="158">
        <f>BD54+BE54*0.001</f>
        <v>25.213</v>
      </c>
      <c r="BG54" s="64" t="s">
        <v>84</v>
      </c>
      <c r="BJ54" s="1"/>
      <c r="BK54" s="327"/>
      <c r="BL54" s="148"/>
      <c r="BM54" s="317"/>
      <c r="BN54" s="325"/>
      <c r="BO54" s="63"/>
      <c r="BP54" s="373"/>
      <c r="BQ54" s="11"/>
      <c r="BR54" s="11"/>
      <c r="BS54" s="11"/>
      <c r="BT54" s="11"/>
      <c r="BU54" s="11"/>
      <c r="BV54" s="65"/>
      <c r="BW54" s="327"/>
      <c r="BX54" s="148"/>
      <c r="BY54" s="317"/>
      <c r="BZ54" s="325"/>
      <c r="CA54" s="63"/>
      <c r="CB54" s="373"/>
      <c r="CC54" s="11"/>
      <c r="CD54" s="11"/>
      <c r="CE54" s="11"/>
      <c r="CF54" s="11"/>
      <c r="CG54" s="11"/>
      <c r="CN54" s="1"/>
      <c r="CO54" s="327"/>
      <c r="CP54" s="148"/>
      <c r="CQ54" s="317"/>
      <c r="CR54" s="325"/>
      <c r="CS54" s="63"/>
      <c r="CT54" s="373"/>
      <c r="CU54" s="11"/>
      <c r="CV54" s="11"/>
      <c r="CW54" s="11"/>
      <c r="CX54" s="11"/>
      <c r="CY54" s="11"/>
      <c r="CZ54" s="325"/>
      <c r="DA54" s="63"/>
      <c r="DB54" s="65"/>
      <c r="DC54" s="327"/>
      <c r="DD54" s="148"/>
      <c r="DE54" s="155"/>
      <c r="DF54" s="370"/>
      <c r="DG54" s="317" t="s">
        <v>148</v>
      </c>
      <c r="DH54" s="158"/>
      <c r="DI54" s="159"/>
      <c r="DJ54" s="153"/>
      <c r="DK54" s="162"/>
      <c r="DL54" s="158"/>
      <c r="DM54" s="276" t="s">
        <v>130</v>
      </c>
      <c r="DN54" s="158"/>
      <c r="DO54" s="64"/>
    </row>
    <row r="55" spans="3:119" ht="21" customHeight="1" thickBot="1">
      <c r="C55" s="167"/>
      <c r="D55" s="168"/>
      <c r="E55" s="169"/>
      <c r="F55" s="169"/>
      <c r="G55" s="170"/>
      <c r="H55" s="171"/>
      <c r="I55" s="172"/>
      <c r="J55" s="168"/>
      <c r="K55" s="318"/>
      <c r="L55" s="321"/>
      <c r="M55" s="324"/>
      <c r="N55" s="24"/>
      <c r="O55" s="24"/>
      <c r="P55" s="24"/>
      <c r="Q55" s="24"/>
      <c r="R55" s="24"/>
      <c r="S55" s="24"/>
      <c r="T55" s="65"/>
      <c r="U55" s="326"/>
      <c r="V55" s="122"/>
      <c r="W55" s="63"/>
      <c r="X55" s="63"/>
      <c r="Y55" s="63"/>
      <c r="Z55" s="65"/>
      <c r="AA55" s="11"/>
      <c r="AB55" s="11"/>
      <c r="AC55" s="11"/>
      <c r="AD55" s="11"/>
      <c r="AE55" s="6"/>
      <c r="AG55" s="326"/>
      <c r="AH55" s="122"/>
      <c r="AI55" s="63"/>
      <c r="AJ55" s="63"/>
      <c r="AK55" s="63"/>
      <c r="AL55" s="65"/>
      <c r="AM55" s="11"/>
      <c r="AN55" s="11"/>
      <c r="AO55" s="11"/>
      <c r="AP55" s="65"/>
      <c r="AQ55" s="326"/>
      <c r="AR55" s="122"/>
      <c r="AS55" s="63"/>
      <c r="AT55" s="63"/>
      <c r="AU55" s="63"/>
      <c r="AV55" s="65"/>
      <c r="AW55" s="167"/>
      <c r="AX55" s="168"/>
      <c r="AY55" s="169"/>
      <c r="AZ55" s="169"/>
      <c r="BA55" s="170"/>
      <c r="BB55" s="171"/>
      <c r="BC55" s="172"/>
      <c r="BD55" s="168"/>
      <c r="BE55" s="318"/>
      <c r="BF55" s="321"/>
      <c r="BG55" s="324"/>
      <c r="BK55" s="326"/>
      <c r="BL55" s="122"/>
      <c r="BM55" s="63"/>
      <c r="BN55" s="63"/>
      <c r="BO55" s="63"/>
      <c r="BP55" s="65"/>
      <c r="BQ55" s="11"/>
      <c r="BR55" s="11"/>
      <c r="BS55" s="11"/>
      <c r="BT55" s="11"/>
      <c r="BU55" s="11"/>
      <c r="BV55" s="65"/>
      <c r="BW55" s="326"/>
      <c r="BX55" s="122"/>
      <c r="BY55" s="63"/>
      <c r="BZ55" s="63"/>
      <c r="CA55" s="63"/>
      <c r="CB55" s="65"/>
      <c r="CC55" s="11"/>
      <c r="CD55" s="11"/>
      <c r="CE55" s="11"/>
      <c r="CF55" s="11"/>
      <c r="CG55" s="11"/>
      <c r="CO55" s="326"/>
      <c r="CP55" s="122"/>
      <c r="CQ55" s="63"/>
      <c r="CR55" s="63"/>
      <c r="CS55" s="63"/>
      <c r="CT55" s="65"/>
      <c r="CU55" s="11"/>
      <c r="CV55" s="11"/>
      <c r="CW55" s="11"/>
      <c r="CX55" s="11"/>
      <c r="CY55" s="11"/>
      <c r="CZ55" s="122"/>
      <c r="DA55" s="63"/>
      <c r="DB55" s="65"/>
      <c r="DC55" s="326"/>
      <c r="DD55" s="122"/>
      <c r="DE55" s="167"/>
      <c r="DF55" s="168"/>
      <c r="DG55" s="169"/>
      <c r="DH55" s="168"/>
      <c r="DI55" s="170"/>
      <c r="DJ55" s="171"/>
      <c r="DK55" s="172"/>
      <c r="DL55" s="168"/>
      <c r="DM55" s="169"/>
      <c r="DN55" s="169"/>
      <c r="DO55" s="174"/>
    </row>
    <row r="56" spans="42:121" ht="12.75">
      <c r="AP56" s="322"/>
      <c r="AQ56" s="1"/>
      <c r="BV56" s="322"/>
      <c r="DP56" s="1"/>
      <c r="DQ56" s="1"/>
    </row>
    <row r="57" spans="31:121" ht="12.75">
      <c r="AE57" s="15"/>
      <c r="AF57" s="8"/>
      <c r="BI57" s="15"/>
      <c r="BJ57" s="8"/>
      <c r="BV57" s="322"/>
      <c r="CM57" s="15"/>
      <c r="CN57" s="8"/>
      <c r="DP57" s="1"/>
      <c r="DQ57" s="1"/>
    </row>
  </sheetData>
  <sheetProtection password="E755" sheet="1" objects="1" scenarios="1"/>
  <mergeCells count="1">
    <mergeCell ref="CS3:CT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7"/>
  <drawing r:id="rId6"/>
  <legacyDrawing r:id="rId5"/>
  <oleObjects>
    <oleObject progId="Paint.Picture" shapeId="17761416" r:id="rId1"/>
    <oleObject progId="Paint.Picture" shapeId="17763999" r:id="rId2"/>
    <oleObject progId="Paint.Picture" shapeId="17816399" r:id="rId3"/>
    <oleObject progId="Paint.Picture" shapeId="1787485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2011-06-23T12:21:18Z</cp:lastPrinted>
  <dcterms:created xsi:type="dcterms:W3CDTF">2001-03-27T10:43:47Z</dcterms:created>
  <dcterms:modified xsi:type="dcterms:W3CDTF">2011-09-08T06:38:58Z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1118522253</vt:i4>
  </property>
  <property fmtid="{D5CDD505-2E9C-101B-9397-08002B2CF9AE}" pid="3" name="_EmailSubject">
    <vt:lpwstr>545 Česká Kamenic přelepka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-444099856</vt:i4>
  </property>
  <property fmtid="{D5CDD505-2E9C-101B-9397-08002B2CF9AE}" pid="7" name="_ReviewingToolsShownOnce">
    <vt:lpwstr/>
  </property>
</Properties>
</file>