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Benešov nad Ploučnicí" sheetId="2" r:id="rId2"/>
  </sheets>
  <definedNames/>
  <calcPr fullCalcOnLoad="1"/>
</workbook>
</file>

<file path=xl/sharedStrings.xml><?xml version="1.0" encoding="utf-8"?>
<sst xmlns="http://schemas.openxmlformats.org/spreadsheetml/2006/main" count="251" uniqueCount="146">
  <si>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</si>
  <si>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</si>
  <si>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</si>
  <si>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</si>
  <si>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</si>
  <si>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</si>
  <si>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</si>
  <si>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</si>
  <si>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</si>
  <si>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</si>
  <si>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</si>
  <si>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</si>
  <si>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</si>
  <si>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</si>
  <si>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</si>
  <si>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</si>
  <si>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</si>
  <si>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</si>
  <si>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</si>
  <si>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</si>
  <si>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</si>
  <si>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</si>
  <si>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</si>
  <si>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</si>
  <si>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</si>
  <si>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</si>
  <si>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</si>
  <si>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</si>
  <si>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</si>
  <si>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</si>
  <si>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</si>
  <si>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</si>
  <si>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</si>
  <si>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</si>
  <si>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</si>
  <si>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</si>
  <si>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</si>
  <si>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</si>
  <si>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</si>
  <si>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</si>
  <si>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</si>
  <si>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</si>
  <si>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</si>
  <si>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při jízdě do odbočky - rychlost 40 km/h</t>
  </si>
  <si>
    <t>č. II,  úrovňové, jednostranné vnitřní</t>
  </si>
  <si>
    <t>2. kategorie</t>
  </si>
  <si>
    <t>Výpravčí  -  1</t>
  </si>
  <si>
    <t>č. I,  úrovňové, jednostranné vnitřní</t>
  </si>
  <si>
    <t>přístup na nást. je po přechodech od VB</t>
  </si>
  <si>
    <t>Telefonické  dorozumívání</t>
  </si>
  <si>
    <t>Kód : 1</t>
  </si>
  <si>
    <t>provoz podle D - 2</t>
  </si>
  <si>
    <t>návěstidel</t>
  </si>
  <si>
    <t>seřaďovacích</t>
  </si>
  <si>
    <t>Stanice  bez</t>
  </si>
  <si>
    <t>VI.  /  2012</t>
  </si>
  <si>
    <t>poznámka</t>
  </si>
  <si>
    <t>ručně</t>
  </si>
  <si>
    <t xml:space="preserve">  bez zabezpečení</t>
  </si>
  <si>
    <t>Vk 2</t>
  </si>
  <si>
    <t>15a</t>
  </si>
  <si>
    <t>=</t>
  </si>
  <si>
    <t>St. 1</t>
  </si>
  <si>
    <t>,</t>
  </si>
  <si>
    <t>č. III,  úrovňové, jednostranné vnitřní</t>
  </si>
  <si>
    <t>č. IV,  úrovňové, jednostranné vnitřní</t>
  </si>
  <si>
    <t>Vk 3</t>
  </si>
  <si>
    <t>Př FS</t>
  </si>
  <si>
    <t>FS</t>
  </si>
  <si>
    <t>S 1</t>
  </si>
  <si>
    <t>L 1</t>
  </si>
  <si>
    <t>L 2</t>
  </si>
  <si>
    <t>L 3</t>
  </si>
  <si>
    <t>L 4</t>
  </si>
  <si>
    <t>S 2</t>
  </si>
  <si>
    <t>S 3</t>
  </si>
  <si>
    <t>S 4</t>
  </si>
  <si>
    <t>most</t>
  </si>
  <si>
    <t>nadjezd</t>
  </si>
  <si>
    <t>545 A / B</t>
  </si>
  <si>
    <t>Km  11,711 = - 0,211</t>
  </si>
  <si>
    <t>Km  11,922 = 0,000</t>
  </si>
  <si>
    <t>Elektromechanické</t>
  </si>
  <si>
    <t>Kód :  5</t>
  </si>
  <si>
    <t>závislá stavědla St.1 a St.2</t>
  </si>
  <si>
    <t>St. 2</t>
  </si>
  <si>
    <t>Signalista - 1</t>
  </si>
  <si>
    <t>směr : Děčín východ</t>
  </si>
  <si>
    <t>signalista St.1 hlásí obsluhou</t>
  </si>
  <si>
    <t>zast. - 20</t>
  </si>
  <si>
    <t>zabezpečovacího zařízení</t>
  </si>
  <si>
    <t>proj. - 10</t>
  </si>
  <si>
    <t>směr : Česká Kamenice a Františkov nad Ploučnicí</t>
  </si>
  <si>
    <t>signalista St.2 hlásí obsluhou</t>
  </si>
  <si>
    <t>11,947 j.t. 0,025</t>
  </si>
  <si>
    <t>směr Děčín východ a Františkov n.P.</t>
  </si>
  <si>
    <t>směr Česká Kamenice</t>
  </si>
  <si>
    <t>Směr  :  Děčín východ</t>
  </si>
  <si>
    <t>Př Lo</t>
  </si>
  <si>
    <t>Př So</t>
  </si>
  <si>
    <t>Lo</t>
  </si>
  <si>
    <t>So</t>
  </si>
  <si>
    <t>Oddílová  -  AHr  Soutěska</t>
  </si>
  <si>
    <t>do  Děčína vých.</t>
  </si>
  <si>
    <t>od  Děčína vých.</t>
  </si>
  <si>
    <t>km  7,973</t>
  </si>
  <si>
    <t>Automatické  hradlo</t>
  </si>
  <si>
    <t>Kód : 14</t>
  </si>
  <si>
    <t>samočinně činností</t>
  </si>
  <si>
    <t>typ AH - 88 ( AHr Soutěska )</t>
  </si>
  <si>
    <t>Obvod  signalisty  St.1</t>
  </si>
  <si>
    <t>Km  11,711</t>
  </si>
  <si>
    <t>Směr  :  Česká Kamenice  //  Františkov nad Ploučnicí</t>
  </si>
  <si>
    <t>Směr : Česká Kamenice</t>
  </si>
  <si>
    <t>směr Františkov nad Ploučnicí</t>
  </si>
  <si>
    <t>Z Františkova n.P.</t>
  </si>
  <si>
    <t>Z České Kamenice</t>
  </si>
  <si>
    <t>Obvod  signalisty  St.2</t>
  </si>
  <si>
    <t>Obvod  posunu</t>
  </si>
  <si>
    <t>p/z</t>
  </si>
  <si>
    <t>páka</t>
  </si>
  <si>
    <t xml:space="preserve">Vzájemně vyloučeny jsou pouze protisměrné </t>
  </si>
  <si>
    <t>jizdní cesty na tutéž kolej</t>
  </si>
  <si>
    <t>z / na</t>
  </si>
  <si>
    <t>na / z  k.č.</t>
  </si>
  <si>
    <t>přes  výhybky</t>
  </si>
  <si>
    <t>TK Česká Kamenice</t>
  </si>
  <si>
    <t>15b</t>
  </si>
  <si>
    <t xml:space="preserve">  odtlačný výměnový zámek, klíč je držen v kontrolním zámku Vk 3</t>
  </si>
  <si>
    <t xml:space="preserve">  neobsluhuje se, je trvale zapevněna na k.č.7b</t>
  </si>
  <si>
    <t xml:space="preserve">  klíč Vk3/17t/17 je držen v zástrčkovém zámku na St.2</t>
  </si>
  <si>
    <t>typ AH - 83A ( bez návěstního bodu )</t>
  </si>
  <si>
    <t xml:space="preserve">  výměnový zámek, klíč je uložen u výpravčího v DK</t>
  </si>
  <si>
    <t>kamenickofrantiškovské  zhlaví</t>
  </si>
  <si>
    <t>km 0,140</t>
  </si>
  <si>
    <t>km 0,565</t>
  </si>
  <si>
    <t>km 12,138</t>
  </si>
  <si>
    <t>km 12,249</t>
  </si>
  <si>
    <t>km 12,195</t>
  </si>
  <si>
    <t>začátek koleje 7a = Vk2</t>
  </si>
  <si>
    <t>začátek koleje 5 = Vk2</t>
  </si>
  <si>
    <t>konec koleje 7a = N v.č.9</t>
  </si>
  <si>
    <t>konec koleje 5 = H v.č.11</t>
  </si>
  <si>
    <t>Směr : Františkov nad Ploučnicí</t>
  </si>
  <si>
    <t>ze směru</t>
  </si>
  <si>
    <t>všechna nást. jsou konstrukce Tischer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</si>
</sst>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color indexed="10"/>
      <name val="Arial CE"/>
      <family val="2"/>
    </font>
    <font>
      <sz val="12"/>
      <name val="Times New Roman"/>
      <family val="1"/>
    </font>
    <font>
      <sz val="10"/>
      <color indexed="16"/>
      <name val="Arial CE"/>
      <family val="2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22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44" fontId="27" fillId="5" borderId="16" xfId="18" applyFont="1" applyFill="1" applyBorder="1" applyAlignment="1">
      <alignment horizontal="centerContinuous" vertical="center"/>
    </xf>
    <xf numFmtId="44" fontId="27" fillId="5" borderId="17" xfId="18" applyFont="1" applyFill="1" applyBorder="1" applyAlignment="1">
      <alignment horizontal="centerContinuous" vertical="center"/>
    </xf>
    <xf numFmtId="44" fontId="27" fillId="5" borderId="18" xfId="18" applyFont="1" applyFill="1" applyBorder="1" applyAlignment="1">
      <alignment horizontal="centerContinuous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49" fontId="24" fillId="0" borderId="37" xfId="0" applyNumberFormat="1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22" fillId="0" borderId="30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38" xfId="22" applyFont="1" applyFill="1" applyBorder="1" applyAlignment="1">
      <alignment vertical="center"/>
      <protection/>
    </xf>
    <xf numFmtId="0" fontId="0" fillId="3" borderId="39" xfId="22" applyFont="1" applyFill="1" applyBorder="1" applyAlignment="1">
      <alignment vertical="center"/>
      <protection/>
    </xf>
    <xf numFmtId="0" fontId="0" fillId="3" borderId="39" xfId="22" applyFont="1" applyFill="1" applyBorder="1" applyAlignment="1" quotePrefix="1">
      <alignment vertical="center"/>
      <protection/>
    </xf>
    <xf numFmtId="164" fontId="0" fillId="3" borderId="39" xfId="22" applyNumberFormat="1" applyFont="1" applyFill="1" applyBorder="1" applyAlignment="1">
      <alignment vertical="center"/>
      <protection/>
    </xf>
    <xf numFmtId="0" fontId="0" fillId="3" borderId="4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0" fillId="0" borderId="41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8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7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8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2" xfId="22" applyFont="1" applyBorder="1">
      <alignment/>
      <protection/>
    </xf>
    <xf numFmtId="0" fontId="0" fillId="0" borderId="43" xfId="22" applyFont="1" applyBorder="1">
      <alignment/>
      <protection/>
    </xf>
    <xf numFmtId="0" fontId="0" fillId="0" borderId="44" xfId="22" applyFont="1" applyBorder="1">
      <alignment/>
      <protection/>
    </xf>
    <xf numFmtId="0" fontId="39" fillId="0" borderId="0" xfId="22" applyFont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45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46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7" xfId="22" applyFill="1" applyBorder="1" applyAlignment="1">
      <alignment vertical="center"/>
      <protection/>
    </xf>
    <xf numFmtId="0" fontId="0" fillId="6" borderId="47" xfId="22" applyFont="1" applyFill="1" applyBorder="1" applyAlignment="1">
      <alignment vertical="center"/>
      <protection/>
    </xf>
    <xf numFmtId="0" fontId="0" fillId="6" borderId="48" xfId="22" applyFont="1" applyFill="1" applyBorder="1" applyAlignment="1">
      <alignment vertical="center"/>
      <protection/>
    </xf>
    <xf numFmtId="0" fontId="0" fillId="6" borderId="49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7" fillId="6" borderId="50" xfId="22" applyFont="1" applyFill="1" applyBorder="1" applyAlignment="1">
      <alignment horizontal="center" vertical="center"/>
      <protection/>
    </xf>
    <xf numFmtId="0" fontId="7" fillId="6" borderId="51" xfId="22" applyFont="1" applyFill="1" applyBorder="1" applyAlignment="1">
      <alignment horizontal="center" vertical="center"/>
      <protection/>
    </xf>
    <xf numFmtId="0" fontId="7" fillId="6" borderId="15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2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7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2" fillId="0" borderId="52" xfId="22" applyNumberFormat="1" applyFont="1" applyBorder="1" applyAlignment="1">
      <alignment horizontal="center" vertical="center"/>
      <protection/>
    </xf>
    <xf numFmtId="164" fontId="43" fillId="0" borderId="30" xfId="22" applyNumberFormat="1" applyFont="1" applyFill="1" applyBorder="1" applyAlignment="1">
      <alignment horizontal="center" vertical="center"/>
      <protection/>
    </xf>
    <xf numFmtId="164" fontId="43" fillId="0" borderId="30" xfId="22" applyNumberFormat="1" applyFont="1" applyBorder="1" applyAlignment="1">
      <alignment horizontal="center" vertical="center"/>
      <protection/>
    </xf>
    <xf numFmtId="1" fontId="43" fillId="0" borderId="2" xfId="22" applyNumberFormat="1" applyFont="1" applyBorder="1" applyAlignment="1">
      <alignment horizontal="center" vertical="center"/>
      <protection/>
    </xf>
    <xf numFmtId="49" fontId="0" fillId="0" borderId="53" xfId="22" applyNumberFormat="1" applyFont="1" applyBorder="1" applyAlignment="1">
      <alignment vertical="center"/>
      <protection/>
    </xf>
    <xf numFmtId="164" fontId="0" fillId="0" borderId="54" xfId="22" applyNumberFormat="1" applyFont="1" applyBorder="1" applyAlignment="1">
      <alignment vertical="center"/>
      <protection/>
    </xf>
    <xf numFmtId="164" fontId="0" fillId="0" borderId="54" xfId="22" applyNumberFormat="1" applyFont="1" applyBorder="1" applyAlignment="1">
      <alignment vertical="center"/>
      <protection/>
    </xf>
    <xf numFmtId="1" fontId="0" fillId="0" borderId="46" xfId="22" applyNumberFormat="1" applyFont="1" applyBorder="1" applyAlignment="1">
      <alignment vertical="center"/>
      <protection/>
    </xf>
    <xf numFmtId="1" fontId="0" fillId="0" borderId="4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46" xfId="22" applyFont="1" applyBorder="1" applyAlignment="1">
      <alignment vertical="center"/>
      <protection/>
    </xf>
    <xf numFmtId="0" fontId="0" fillId="3" borderId="33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5" fillId="0" borderId="35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8" fillId="0" borderId="0" xfId="22" applyFont="1" applyFill="1" applyBorder="1" applyAlignment="1">
      <alignment horizontal="center" vertical="center"/>
      <protection/>
    </xf>
    <xf numFmtId="0" fontId="0" fillId="0" borderId="43" xfId="22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7" fillId="0" borderId="0" xfId="22" applyFont="1" applyFill="1" applyBorder="1" applyAlignment="1">
      <alignment horizontal="centerContinuous" vertical="center"/>
      <protection/>
    </xf>
    <xf numFmtId="0" fontId="40" fillId="0" borderId="0" xfId="22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1" fillId="0" borderId="7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27" xfId="0" applyNumberFormat="1" applyFont="1" applyBorder="1" applyAlignment="1">
      <alignment horizontal="centerContinuous" vertical="center"/>
    </xf>
    <xf numFmtId="164" fontId="7" fillId="0" borderId="27" xfId="0" applyNumberFormat="1" applyFont="1" applyBorder="1" applyAlignment="1">
      <alignment horizontal="centerContinuous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164" fontId="9" fillId="0" borderId="61" xfId="0" applyNumberFormat="1" applyFont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7" fillId="0" borderId="63" xfId="0" applyNumberFormat="1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4" xfId="0" applyBorder="1" applyAlignment="1">
      <alignment/>
    </xf>
    <xf numFmtId="0" fontId="24" fillId="0" borderId="3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18" fillId="0" borderId="0" xfId="22" applyFont="1" applyBorder="1" applyAlignment="1">
      <alignment horizontal="left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49" fontId="13" fillId="0" borderId="3" xfId="22" applyNumberFormat="1" applyFont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Continuous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0" fillId="0" borderId="3" xfId="22" applyBorder="1">
      <alignment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7" fillId="5" borderId="16" xfId="0" applyFont="1" applyFill="1" applyBorder="1" applyAlignment="1">
      <alignment horizontal="centerContinuous" vertical="center"/>
    </xf>
    <xf numFmtId="0" fontId="27" fillId="5" borderId="17" xfId="0" applyFont="1" applyFill="1" applyBorder="1" applyAlignment="1">
      <alignment horizontal="centerContinuous" vertical="center"/>
    </xf>
    <xf numFmtId="0" fontId="27" fillId="5" borderId="65" xfId="0" applyFont="1" applyFill="1" applyBorder="1" applyAlignment="1">
      <alignment horizontal="centerContinuous" vertical="center"/>
    </xf>
    <xf numFmtId="0" fontId="44" fillId="0" borderId="29" xfId="0" applyFont="1" applyBorder="1" applyAlignment="1">
      <alignment horizontal="centerContinuous" vertical="center"/>
    </xf>
    <xf numFmtId="0" fontId="44" fillId="0" borderId="66" xfId="0" applyFont="1" applyBorder="1" applyAlignment="1">
      <alignment horizontal="centerContinuous" vertical="center"/>
    </xf>
    <xf numFmtId="0" fontId="44" fillId="0" borderId="0" xfId="0" applyFont="1" applyBorder="1" applyAlignment="1">
      <alignment horizontal="centerContinuous" vertical="center"/>
    </xf>
    <xf numFmtId="0" fontId="44" fillId="0" borderId="67" xfId="0" applyFont="1" applyBorder="1" applyAlignment="1">
      <alignment horizontal="centerContinuous" vertical="center"/>
    </xf>
    <xf numFmtId="164" fontId="8" fillId="0" borderId="30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9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164" fontId="41" fillId="0" borderId="0" xfId="22" applyNumberFormat="1" applyFont="1" applyBorder="1" applyAlignment="1">
      <alignment horizontal="center" vertical="center"/>
      <protection/>
    </xf>
    <xf numFmtId="0" fontId="27" fillId="5" borderId="69" xfId="0" applyFont="1" applyFill="1" applyBorder="1" applyAlignment="1">
      <alignment horizontal="centerContinuous" vertical="center"/>
    </xf>
    <xf numFmtId="0" fontId="27" fillId="5" borderId="14" xfId="0" applyFont="1" applyFill="1" applyBorder="1" applyAlignment="1">
      <alignment horizontal="centerContinuous" vertical="center"/>
    </xf>
    <xf numFmtId="0" fontId="27" fillId="5" borderId="70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Continuous" vertical="center"/>
    </xf>
    <xf numFmtId="0" fontId="7" fillId="0" borderId="71" xfId="0" applyFont="1" applyFill="1" applyBorder="1" applyAlignment="1">
      <alignment horizontal="centerContinuous" vertical="center"/>
    </xf>
    <xf numFmtId="0" fontId="20" fillId="0" borderId="72" xfId="0" applyFont="1" applyFill="1" applyBorder="1" applyAlignment="1">
      <alignment horizontal="centerContinuous" vertical="center"/>
    </xf>
    <xf numFmtId="0" fontId="20" fillId="0" borderId="71" xfId="0" applyFont="1" applyFill="1" applyBorder="1" applyAlignment="1">
      <alignment horizontal="centerContinuous" vertical="center"/>
    </xf>
    <xf numFmtId="0" fontId="7" fillId="0" borderId="7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8" fillId="0" borderId="2" xfId="0" applyNumberFormat="1" applyFont="1" applyBorder="1" applyAlignment="1" quotePrefix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11" fillId="0" borderId="30" xfId="0" applyNumberFormat="1" applyFont="1" applyBorder="1" applyAlignment="1" quotePrefix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Continuous" vertical="center"/>
    </xf>
    <xf numFmtId="0" fontId="7" fillId="2" borderId="65" xfId="0" applyFont="1" applyFill="1" applyBorder="1" applyAlignment="1">
      <alignment horizontal="centerContinuous" vertical="center"/>
    </xf>
    <xf numFmtId="0" fontId="7" fillId="0" borderId="22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78" xfId="0" applyFont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/>
    </xf>
    <xf numFmtId="49" fontId="24" fillId="0" borderId="61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69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4" fillId="0" borderId="6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49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164" fontId="0" fillId="0" borderId="0" xfId="21" applyNumberFormat="1" applyFont="1" applyAlignment="1">
      <alignment horizontal="center" vertical="center"/>
      <protection/>
    </xf>
    <xf numFmtId="0" fontId="15" fillId="0" borderId="0" xfId="0" applyFont="1" applyAlignment="1">
      <alignment horizontal="left" vertical="top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29" fillId="0" borderId="0" xfId="0" applyNumberFormat="1" applyFont="1" applyFill="1" applyBorder="1" applyAlignment="1">
      <alignment horizontal="center" vertical="top"/>
    </xf>
    <xf numFmtId="164" fontId="29" fillId="0" borderId="0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left" vertical="top"/>
    </xf>
    <xf numFmtId="164" fontId="29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2" borderId="82" xfId="0" applyFill="1" applyBorder="1" applyAlignment="1">
      <alignment horizontal="center" vertical="center"/>
    </xf>
    <xf numFmtId="0" fontId="13" fillId="2" borderId="82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3" fillId="0" borderId="43" xfId="22" applyFont="1" applyFill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7" fillId="0" borderId="43" xfId="22" applyFont="1" applyFill="1" applyBorder="1" applyAlignment="1">
      <alignment horizontal="center" vertical="center"/>
      <protection/>
    </xf>
    <xf numFmtId="0" fontId="7" fillId="0" borderId="43" xfId="22" applyNumberFormat="1" applyFont="1" applyFill="1" applyBorder="1" applyAlignment="1">
      <alignment horizontal="center" vertical="center"/>
      <protection/>
    </xf>
    <xf numFmtId="0" fontId="0" fillId="0" borderId="88" xfId="0" applyFill="1" applyBorder="1" applyAlignment="1">
      <alignment horizontal="center" vertical="center"/>
    </xf>
    <xf numFmtId="0" fontId="11" fillId="0" borderId="7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7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6" borderId="89" xfId="22" applyFont="1" applyFill="1" applyBorder="1" applyAlignment="1">
      <alignment horizontal="center" vertical="center"/>
      <protection/>
    </xf>
    <xf numFmtId="0" fontId="7" fillId="6" borderId="90" xfId="22" applyFont="1" applyFill="1" applyBorder="1" applyAlignment="1">
      <alignment horizontal="center" vertical="center"/>
      <protection/>
    </xf>
    <xf numFmtId="0" fontId="7" fillId="6" borderId="91" xfId="22" applyFont="1" applyFill="1" applyBorder="1" applyAlignment="1">
      <alignment horizontal="center" vertical="center"/>
      <protection/>
    </xf>
    <xf numFmtId="0" fontId="25" fillId="6" borderId="48" xfId="22" applyFont="1" applyFill="1" applyBorder="1" applyAlignment="1">
      <alignment horizontal="center" vertical="center"/>
      <protection/>
    </xf>
    <xf numFmtId="0" fontId="25" fillId="6" borderId="48" xfId="22" applyFont="1" applyFill="1" applyBorder="1" applyAlignment="1" quotePrefix="1">
      <alignment horizontal="center"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14" fillId="5" borderId="92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27" fillId="5" borderId="92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Benešov nad Ploučnicí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1970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1970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521970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521970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791700" y="49530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791700" y="49530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714375</xdr:colOff>
      <xdr:row>20</xdr:row>
      <xdr:rowOff>123825</xdr:rowOff>
    </xdr:from>
    <xdr:to>
      <xdr:col>87</xdr:col>
      <xdr:colOff>9525</xdr:colOff>
      <xdr:row>27</xdr:row>
      <xdr:rowOff>114300</xdr:rowOff>
    </xdr:to>
    <xdr:sp>
      <xdr:nvSpPr>
        <xdr:cNvPr id="1" name="Line 709"/>
        <xdr:cNvSpPr>
          <a:spLocks/>
        </xdr:cNvSpPr>
      </xdr:nvSpPr>
      <xdr:spPr>
        <a:xfrm flipV="1">
          <a:off x="57026175" y="5295900"/>
          <a:ext cx="7696200" cy="1590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628650</xdr:colOff>
      <xdr:row>21</xdr:row>
      <xdr:rowOff>114300</xdr:rowOff>
    </xdr:from>
    <xdr:to>
      <xdr:col>42</xdr:col>
      <xdr:colOff>476250</xdr:colOff>
      <xdr:row>21</xdr:row>
      <xdr:rowOff>114300</xdr:rowOff>
    </xdr:to>
    <xdr:sp>
      <xdr:nvSpPr>
        <xdr:cNvPr id="2" name="Line 596"/>
        <xdr:cNvSpPr>
          <a:spLocks/>
        </xdr:cNvSpPr>
      </xdr:nvSpPr>
      <xdr:spPr>
        <a:xfrm flipV="1">
          <a:off x="13544550" y="5514975"/>
          <a:ext cx="1767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257175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01275" y="6886575"/>
          <a:ext cx="22183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76</xdr:col>
      <xdr:colOff>714375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6886575"/>
          <a:ext cx="23669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Benešov nad Ploučnicí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87</xdr:col>
      <xdr:colOff>0</xdr:colOff>
      <xdr:row>20</xdr:row>
      <xdr:rowOff>0</xdr:rowOff>
    </xdr:from>
    <xdr:to>
      <xdr:col>88</xdr:col>
      <xdr:colOff>0</xdr:colOff>
      <xdr:row>21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20</xdr:row>
      <xdr:rowOff>114300</xdr:rowOff>
    </xdr:from>
    <xdr:to>
      <xdr:col>87</xdr:col>
      <xdr:colOff>447675</xdr:colOff>
      <xdr:row>20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47795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762000</xdr:colOff>
      <xdr:row>18</xdr:row>
      <xdr:rowOff>190500</xdr:rowOff>
    </xdr:from>
    <xdr:to>
      <xdr:col>48</xdr:col>
      <xdr:colOff>533400</xdr:colOff>
      <xdr:row>20</xdr:row>
      <xdr:rowOff>200025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85300" y="49053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39966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23" name="Line 24"/>
        <xdr:cNvSpPr>
          <a:spLocks/>
        </xdr:cNvSpPr>
      </xdr:nvSpPr>
      <xdr:spPr>
        <a:xfrm flipH="1">
          <a:off x="399669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3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4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9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0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6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25</xdr:row>
      <xdr:rowOff>0</xdr:rowOff>
    </xdr:from>
    <xdr:to>
      <xdr:col>76</xdr:col>
      <xdr:colOff>504825</xdr:colOff>
      <xdr:row>30</xdr:row>
      <xdr:rowOff>0</xdr:rowOff>
    </xdr:to>
    <xdr:sp>
      <xdr:nvSpPr>
        <xdr:cNvPr id="87" name="Line 557"/>
        <xdr:cNvSpPr>
          <a:spLocks/>
        </xdr:cNvSpPr>
      </xdr:nvSpPr>
      <xdr:spPr>
        <a:xfrm>
          <a:off x="56807100" y="6315075"/>
          <a:ext cx="95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23</xdr:row>
      <xdr:rowOff>0</xdr:rowOff>
    </xdr:from>
    <xdr:ext cx="971550" cy="457200"/>
    <xdr:sp>
      <xdr:nvSpPr>
        <xdr:cNvPr id="88" name="text 774"/>
        <xdr:cNvSpPr txBox="1">
          <a:spLocks noChangeArrowheads="1"/>
        </xdr:cNvSpPr>
      </xdr:nvSpPr>
      <xdr:spPr>
        <a:xfrm>
          <a:off x="563118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12,100</a:t>
          </a:r>
        </a:p>
      </xdr:txBody>
    </xdr:sp>
    <xdr:clientData/>
  </xdr:oneCellAnchor>
  <xdr:oneCellAnchor>
    <xdr:from>
      <xdr:col>76</xdr:col>
      <xdr:colOff>0</xdr:colOff>
      <xdr:row>30</xdr:row>
      <xdr:rowOff>0</xdr:rowOff>
    </xdr:from>
    <xdr:ext cx="971550" cy="228600"/>
    <xdr:sp>
      <xdr:nvSpPr>
        <xdr:cNvPr id="89" name="text 774"/>
        <xdr:cNvSpPr txBox="1">
          <a:spLocks noChangeArrowheads="1"/>
        </xdr:cNvSpPr>
      </xdr:nvSpPr>
      <xdr:spPr>
        <a:xfrm>
          <a:off x="56311800" y="7458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P2585</a:t>
          </a:r>
        </a:p>
      </xdr:txBody>
    </xdr:sp>
    <xdr:clientData/>
  </xdr:oneCellAnchor>
  <xdr:oneCellAnchor>
    <xdr:from>
      <xdr:col>36</xdr:col>
      <xdr:colOff>228600</xdr:colOff>
      <xdr:row>21</xdr:row>
      <xdr:rowOff>0</xdr:rowOff>
    </xdr:from>
    <xdr:ext cx="533400" cy="228600"/>
    <xdr:sp>
      <xdr:nvSpPr>
        <xdr:cNvPr id="90" name="text 7125"/>
        <xdr:cNvSpPr txBox="1">
          <a:spLocks noChangeArrowheads="1"/>
        </xdr:cNvSpPr>
      </xdr:nvSpPr>
      <xdr:spPr>
        <a:xfrm>
          <a:off x="26517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42</xdr:col>
      <xdr:colOff>428625</xdr:colOff>
      <xdr:row>22</xdr:row>
      <xdr:rowOff>123825</xdr:rowOff>
    </xdr:from>
    <xdr:to>
      <xdr:col>42</xdr:col>
      <xdr:colOff>457200</xdr:colOff>
      <xdr:row>23</xdr:row>
      <xdr:rowOff>123825</xdr:rowOff>
    </xdr:to>
    <xdr:grpSp>
      <xdr:nvGrpSpPr>
        <xdr:cNvPr id="91" name="Group 622"/>
        <xdr:cNvGrpSpPr>
          <a:grpSpLocks/>
        </xdr:cNvGrpSpPr>
      </xdr:nvGrpSpPr>
      <xdr:grpSpPr>
        <a:xfrm>
          <a:off x="31175325" y="5753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2" name="Rectangle 6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22</xdr:row>
      <xdr:rowOff>0</xdr:rowOff>
    </xdr:from>
    <xdr:to>
      <xdr:col>30</xdr:col>
      <xdr:colOff>114300</xdr:colOff>
      <xdr:row>23</xdr:row>
      <xdr:rowOff>0</xdr:rowOff>
    </xdr:to>
    <xdr:grpSp>
      <xdr:nvGrpSpPr>
        <xdr:cNvPr id="95" name="Group 626"/>
        <xdr:cNvGrpSpPr>
          <a:grpSpLocks/>
        </xdr:cNvGrpSpPr>
      </xdr:nvGrpSpPr>
      <xdr:grpSpPr>
        <a:xfrm>
          <a:off x="21917025" y="5629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6" name="Rectangle 6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409575</xdr:colOff>
      <xdr:row>23</xdr:row>
      <xdr:rowOff>19050</xdr:rowOff>
    </xdr:from>
    <xdr:to>
      <xdr:col>15</xdr:col>
      <xdr:colOff>438150</xdr:colOff>
      <xdr:row>24</xdr:row>
      <xdr:rowOff>19050</xdr:rowOff>
    </xdr:to>
    <xdr:grpSp>
      <xdr:nvGrpSpPr>
        <xdr:cNvPr id="99" name="Group 631"/>
        <xdr:cNvGrpSpPr>
          <a:grpSpLocks/>
        </xdr:cNvGrpSpPr>
      </xdr:nvGrpSpPr>
      <xdr:grpSpPr>
        <a:xfrm>
          <a:off x="11325225" y="5876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0" name="Rectangle 6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914400</xdr:colOff>
      <xdr:row>26</xdr:row>
      <xdr:rowOff>28575</xdr:rowOff>
    </xdr:from>
    <xdr:to>
      <xdr:col>66</xdr:col>
      <xdr:colOff>942975</xdr:colOff>
      <xdr:row>27</xdr:row>
      <xdr:rowOff>28575</xdr:rowOff>
    </xdr:to>
    <xdr:grpSp>
      <xdr:nvGrpSpPr>
        <xdr:cNvPr id="103" name="Group 648"/>
        <xdr:cNvGrpSpPr>
          <a:grpSpLocks/>
        </xdr:cNvGrpSpPr>
      </xdr:nvGrpSpPr>
      <xdr:grpSpPr>
        <a:xfrm>
          <a:off x="49796700" y="6572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4" name="Rectangle 6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152400</xdr:colOff>
      <xdr:row>22</xdr:row>
      <xdr:rowOff>200025</xdr:rowOff>
    </xdr:from>
    <xdr:to>
      <xdr:col>52</xdr:col>
      <xdr:colOff>180975</xdr:colOff>
      <xdr:row>23</xdr:row>
      <xdr:rowOff>200025</xdr:rowOff>
    </xdr:to>
    <xdr:grpSp>
      <xdr:nvGrpSpPr>
        <xdr:cNvPr id="107" name="Group 652"/>
        <xdr:cNvGrpSpPr>
          <a:grpSpLocks/>
        </xdr:cNvGrpSpPr>
      </xdr:nvGrpSpPr>
      <xdr:grpSpPr>
        <a:xfrm>
          <a:off x="38633400" y="5829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" name="Rectangle 6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1" name="Line 66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2" name="Line 66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3" name="Line 66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4" name="Line 66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5" name="Line 66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6" name="Line 66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7" name="Line 666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8" name="Line 667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9" name="Line 668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0" name="Line 669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1" name="Line 67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2" name="Line 67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3" name="Line 67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4" name="Line 67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5" name="Line 67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6" name="Line 67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27" name="Line 67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28" name="Line 677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29" name="Line 67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0" name="Line 679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1" name="Line 68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2" name="Line 681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3" name="Line 68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4" name="Line 683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5" name="Line 68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36" name="Line 68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7" name="Line 68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38" name="Line 68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9" name="Line 68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40" name="Line 68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1" name="Line 69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42" name="Line 69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3" name="Line 69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44" name="Line 69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5" name="Line 69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46" name="Line 69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7" name="Line 69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48" name="Line 69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9" name="Line 69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50" name="Line 69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1" name="Line 70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2" name="Line 701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3" name="Line 70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4" name="Line 703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5" name="Line 70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6" name="Line 705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7" name="Line 70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8" name="Line 707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9" name="Line 70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0" name="Line 70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1" name="Line 71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2" name="Line 71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3" name="Line 71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4" name="Line 71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5" name="Line 71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6" name="Line 71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7" name="Line 71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8" name="Line 71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9" name="Line 71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70" name="Line 71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1" name="Line 72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72" name="Line 72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3" name="Line 72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74" name="Line 72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5" name="Line 724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6" name="Line 725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7" name="Line 726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8" name="Line 727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9" name="Line 728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0" name="Line 729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1" name="Line 730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2" name="Line 731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3" name="Line 732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4" name="Line 733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5" name="Line 734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6" name="Line 735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7" name="Line 736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8" name="Line 737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9" name="Line 738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90" name="Line 739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1" name="Line 74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2" name="Line 74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3" name="Line 74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4" name="Line 74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5" name="Line 74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6" name="Line 74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7" name="Line 74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8" name="Line 74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9" name="Line 74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00" name="Line 749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1" name="Line 75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02" name="Line 751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3" name="Line 75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04" name="Line 753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5" name="Line 75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06" name="Line 755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7" name="Line 75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08" name="Line 757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9" name="Line 75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10" name="Line 759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1" name="Line 76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12" name="Line 761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3" name="Line 76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14" name="Line 763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5" name="Line 76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6" name="Line 76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7" name="Line 76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8" name="Line 76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9" name="Line 76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0" name="Line 76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1" name="Line 77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2" name="Line 7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3" name="Line 7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24" name="Line 773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5" name="Line 7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26" name="Line 775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7" name="Line 7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28" name="Line 777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9" name="Line 7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30" name="Line 779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31" name="Line 7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32" name="Line 781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33" name="Line 7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34" name="Line 783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35" name="Line 7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36" name="Line 785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37" name="Line 7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38" name="Line 787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39" name="Line 794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66</xdr:col>
      <xdr:colOff>495300</xdr:colOff>
      <xdr:row>30</xdr:row>
      <xdr:rowOff>114300</xdr:rowOff>
    </xdr:to>
    <xdr:sp>
      <xdr:nvSpPr>
        <xdr:cNvPr id="240" name="Line 795"/>
        <xdr:cNvSpPr>
          <a:spLocks/>
        </xdr:cNvSpPr>
      </xdr:nvSpPr>
      <xdr:spPr>
        <a:xfrm flipV="1">
          <a:off x="33356550" y="7572375"/>
          <a:ext cx="16021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4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276225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242" name="Line 797"/>
        <xdr:cNvSpPr>
          <a:spLocks/>
        </xdr:cNvSpPr>
      </xdr:nvSpPr>
      <xdr:spPr>
        <a:xfrm flipV="1">
          <a:off x="8220075" y="8258175"/>
          <a:ext cx="2416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61</xdr:col>
      <xdr:colOff>247650</xdr:colOff>
      <xdr:row>33</xdr:row>
      <xdr:rowOff>114300</xdr:rowOff>
    </xdr:to>
    <xdr:sp>
      <xdr:nvSpPr>
        <xdr:cNvPr id="243" name="Line 798"/>
        <xdr:cNvSpPr>
          <a:spLocks/>
        </xdr:cNvSpPr>
      </xdr:nvSpPr>
      <xdr:spPr>
        <a:xfrm flipV="1">
          <a:off x="33356550" y="8258175"/>
          <a:ext cx="1228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44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17</xdr:col>
      <xdr:colOff>295275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245" name="Line 800"/>
        <xdr:cNvSpPr>
          <a:spLocks/>
        </xdr:cNvSpPr>
      </xdr:nvSpPr>
      <xdr:spPr>
        <a:xfrm flipV="1">
          <a:off x="12696825" y="8943975"/>
          <a:ext cx="1968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114300</xdr:rowOff>
    </xdr:from>
    <xdr:to>
      <xdr:col>55</xdr:col>
      <xdr:colOff>457200</xdr:colOff>
      <xdr:row>36</xdr:row>
      <xdr:rowOff>114300</xdr:rowOff>
    </xdr:to>
    <xdr:sp>
      <xdr:nvSpPr>
        <xdr:cNvPr id="246" name="Line 801"/>
        <xdr:cNvSpPr>
          <a:spLocks/>
        </xdr:cNvSpPr>
      </xdr:nvSpPr>
      <xdr:spPr>
        <a:xfrm flipV="1">
          <a:off x="33356550" y="8943975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247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13</xdr:col>
      <xdr:colOff>247650</xdr:colOff>
      <xdr:row>24</xdr:row>
      <xdr:rowOff>114300</xdr:rowOff>
    </xdr:from>
    <xdr:to>
      <xdr:col>52</xdr:col>
      <xdr:colOff>76200</xdr:colOff>
      <xdr:row>24</xdr:row>
      <xdr:rowOff>114300</xdr:rowOff>
    </xdr:to>
    <xdr:sp>
      <xdr:nvSpPr>
        <xdr:cNvPr id="248" name="Line 803"/>
        <xdr:cNvSpPr>
          <a:spLocks/>
        </xdr:cNvSpPr>
      </xdr:nvSpPr>
      <xdr:spPr>
        <a:xfrm flipV="1">
          <a:off x="9677400" y="6200775"/>
          <a:ext cx="2887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18</xdr:row>
      <xdr:rowOff>114300</xdr:rowOff>
    </xdr:from>
    <xdr:to>
      <xdr:col>36</xdr:col>
      <xdr:colOff>714375</xdr:colOff>
      <xdr:row>18</xdr:row>
      <xdr:rowOff>114300</xdr:rowOff>
    </xdr:to>
    <xdr:sp>
      <xdr:nvSpPr>
        <xdr:cNvPr id="249" name="Line 807"/>
        <xdr:cNvSpPr>
          <a:spLocks/>
        </xdr:cNvSpPr>
      </xdr:nvSpPr>
      <xdr:spPr>
        <a:xfrm flipV="1">
          <a:off x="26803350" y="48291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</xdr:colOff>
      <xdr:row>37</xdr:row>
      <xdr:rowOff>114300</xdr:rowOff>
    </xdr:from>
    <xdr:to>
      <xdr:col>87</xdr:col>
      <xdr:colOff>0</xdr:colOff>
      <xdr:row>37</xdr:row>
      <xdr:rowOff>114300</xdr:rowOff>
    </xdr:to>
    <xdr:sp>
      <xdr:nvSpPr>
        <xdr:cNvPr id="250" name="Line 821"/>
        <xdr:cNvSpPr>
          <a:spLocks/>
        </xdr:cNvSpPr>
      </xdr:nvSpPr>
      <xdr:spPr>
        <a:xfrm flipV="1">
          <a:off x="59293125" y="9172575"/>
          <a:ext cx="5419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251" name="text 3"/>
        <xdr:cNvSpPr txBox="1">
          <a:spLocks noChangeArrowheads="1"/>
        </xdr:cNvSpPr>
      </xdr:nvSpPr>
      <xdr:spPr>
        <a:xfrm>
          <a:off x="647128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252" name="Line 829"/>
        <xdr:cNvSpPr>
          <a:spLocks/>
        </xdr:cNvSpPr>
      </xdr:nvSpPr>
      <xdr:spPr>
        <a:xfrm>
          <a:off x="647795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253" name="text 38"/>
        <xdr:cNvSpPr txBox="1">
          <a:spLocks noChangeArrowheads="1"/>
        </xdr:cNvSpPr>
      </xdr:nvSpPr>
      <xdr:spPr>
        <a:xfrm>
          <a:off x="514350" y="6772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Děčín východ</a:t>
          </a:r>
        </a:p>
      </xdr:txBody>
    </xdr:sp>
    <xdr:clientData/>
  </xdr:twoCellAnchor>
  <xdr:twoCellAnchor>
    <xdr:from>
      <xdr:col>85</xdr:col>
      <xdr:colOff>0</xdr:colOff>
      <xdr:row>17</xdr:row>
      <xdr:rowOff>0</xdr:rowOff>
    </xdr:from>
    <xdr:to>
      <xdr:col>88</xdr:col>
      <xdr:colOff>0</xdr:colOff>
      <xdr:row>19</xdr:row>
      <xdr:rowOff>0</xdr:rowOff>
    </xdr:to>
    <xdr:sp>
      <xdr:nvSpPr>
        <xdr:cNvPr id="254" name="text 38"/>
        <xdr:cNvSpPr txBox="1">
          <a:spLocks noChangeArrowheads="1"/>
        </xdr:cNvSpPr>
      </xdr:nvSpPr>
      <xdr:spPr>
        <a:xfrm>
          <a:off x="63226950" y="4486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Kamenice</a:t>
          </a:r>
        </a:p>
      </xdr:txBody>
    </xdr:sp>
    <xdr:clientData/>
  </xdr:twoCellAnchor>
  <xdr:twoCellAnchor>
    <xdr:from>
      <xdr:col>85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255" name="text 38"/>
        <xdr:cNvSpPr txBox="1">
          <a:spLocks noChangeArrowheads="1"/>
        </xdr:cNvSpPr>
      </xdr:nvSpPr>
      <xdr:spPr>
        <a:xfrm>
          <a:off x="63226950" y="9515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Františkov n.P.</a:t>
          </a:r>
        </a:p>
      </xdr:txBody>
    </xdr:sp>
    <xdr:clientData/>
  </xdr:twoCellAnchor>
  <xdr:oneCellAnchor>
    <xdr:from>
      <xdr:col>84</xdr:col>
      <xdr:colOff>0</xdr:colOff>
      <xdr:row>39</xdr:row>
      <xdr:rowOff>0</xdr:rowOff>
    </xdr:from>
    <xdr:ext cx="971550" cy="228600"/>
    <xdr:sp>
      <xdr:nvSpPr>
        <xdr:cNvPr id="256" name="text 774"/>
        <xdr:cNvSpPr txBox="1">
          <a:spLocks noChangeArrowheads="1"/>
        </xdr:cNvSpPr>
      </xdr:nvSpPr>
      <xdr:spPr>
        <a:xfrm>
          <a:off x="62255400" y="9515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P2633</a:t>
          </a:r>
        </a:p>
      </xdr:txBody>
    </xdr:sp>
    <xdr:clientData/>
  </xdr:oneCellAnchor>
  <xdr:twoCellAnchor>
    <xdr:from>
      <xdr:col>84</xdr:col>
      <xdr:colOff>514350</xdr:colOff>
      <xdr:row>35</xdr:row>
      <xdr:rowOff>9525</xdr:rowOff>
    </xdr:from>
    <xdr:to>
      <xdr:col>85</xdr:col>
      <xdr:colOff>47625</xdr:colOff>
      <xdr:row>38</xdr:row>
      <xdr:rowOff>209550</xdr:rowOff>
    </xdr:to>
    <xdr:sp>
      <xdr:nvSpPr>
        <xdr:cNvPr id="257" name="Line 846"/>
        <xdr:cNvSpPr>
          <a:spLocks/>
        </xdr:cNvSpPr>
      </xdr:nvSpPr>
      <xdr:spPr>
        <a:xfrm flipH="1">
          <a:off x="62769750" y="8610600"/>
          <a:ext cx="5048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514350</xdr:colOff>
      <xdr:row>33</xdr:row>
      <xdr:rowOff>0</xdr:rowOff>
    </xdr:from>
    <xdr:ext cx="971550" cy="457200"/>
    <xdr:sp>
      <xdr:nvSpPr>
        <xdr:cNvPr id="258" name="text 774"/>
        <xdr:cNvSpPr txBox="1">
          <a:spLocks noChangeArrowheads="1"/>
        </xdr:cNvSpPr>
      </xdr:nvSpPr>
      <xdr:spPr>
        <a:xfrm>
          <a:off x="62769750" y="8143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0,811</a:t>
          </a:r>
        </a:p>
      </xdr:txBody>
    </xdr:sp>
    <xdr:clientData/>
  </xdr:oneCellAnchor>
  <xdr:twoCellAnchor>
    <xdr:from>
      <xdr:col>9</xdr:col>
      <xdr:colOff>104775</xdr:colOff>
      <xdr:row>26</xdr:row>
      <xdr:rowOff>0</xdr:rowOff>
    </xdr:from>
    <xdr:to>
      <xdr:col>9</xdr:col>
      <xdr:colOff>419100</xdr:colOff>
      <xdr:row>27</xdr:row>
      <xdr:rowOff>123825</xdr:rowOff>
    </xdr:to>
    <xdr:grpSp>
      <xdr:nvGrpSpPr>
        <xdr:cNvPr id="259" name="Group 868"/>
        <xdr:cNvGrpSpPr>
          <a:grpSpLocks noChangeAspect="1"/>
        </xdr:cNvGrpSpPr>
      </xdr:nvGrpSpPr>
      <xdr:grpSpPr>
        <a:xfrm>
          <a:off x="6562725" y="654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8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361950</xdr:colOff>
      <xdr:row>42</xdr:row>
      <xdr:rowOff>114300</xdr:rowOff>
    </xdr:from>
    <xdr:to>
      <xdr:col>50</xdr:col>
      <xdr:colOff>476250</xdr:colOff>
      <xdr:row>42</xdr:row>
      <xdr:rowOff>114300</xdr:rowOff>
    </xdr:to>
    <xdr:sp>
      <xdr:nvSpPr>
        <xdr:cNvPr id="262" name="Line 875"/>
        <xdr:cNvSpPr>
          <a:spLocks/>
        </xdr:cNvSpPr>
      </xdr:nvSpPr>
      <xdr:spPr>
        <a:xfrm flipH="1" flipV="1">
          <a:off x="36842700" y="10315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50</xdr:row>
      <xdr:rowOff>114300</xdr:rowOff>
    </xdr:from>
    <xdr:to>
      <xdr:col>57</xdr:col>
      <xdr:colOff>485775</xdr:colOff>
      <xdr:row>50</xdr:row>
      <xdr:rowOff>114300</xdr:rowOff>
    </xdr:to>
    <xdr:sp>
      <xdr:nvSpPr>
        <xdr:cNvPr id="263" name="Line 876"/>
        <xdr:cNvSpPr>
          <a:spLocks/>
        </xdr:cNvSpPr>
      </xdr:nvSpPr>
      <xdr:spPr>
        <a:xfrm flipH="1" flipV="1">
          <a:off x="41814750" y="12296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64" name="Line 91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65" name="Line 91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66" name="Line 91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67" name="Line 91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68" name="Line 91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69" name="Line 91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0" name="Line 91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1" name="Line 91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2" name="Line 91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3" name="Line 92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4" name="Line 92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5" name="Line 92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6" name="Line 92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7" name="Line 92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8" name="Line 92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9" name="Line 92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0" name="Line 92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1" name="Line 92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2" name="Line 92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3" name="Line 93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4" name="Line 93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5" name="Line 93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6" name="Line 93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7" name="Line 93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885825</xdr:colOff>
      <xdr:row>23</xdr:row>
      <xdr:rowOff>28575</xdr:rowOff>
    </xdr:from>
    <xdr:to>
      <xdr:col>30</xdr:col>
      <xdr:colOff>914400</xdr:colOff>
      <xdr:row>24</xdr:row>
      <xdr:rowOff>28575</xdr:rowOff>
    </xdr:to>
    <xdr:grpSp>
      <xdr:nvGrpSpPr>
        <xdr:cNvPr id="288" name="Group 935"/>
        <xdr:cNvGrpSpPr>
          <a:grpSpLocks/>
        </xdr:cNvGrpSpPr>
      </xdr:nvGrpSpPr>
      <xdr:grpSpPr>
        <a:xfrm>
          <a:off x="22717125" y="5886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9" name="Rectangle 9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9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9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438150</xdr:colOff>
      <xdr:row>19</xdr:row>
      <xdr:rowOff>219075</xdr:rowOff>
    </xdr:from>
    <xdr:to>
      <xdr:col>39</xdr:col>
      <xdr:colOff>466725</xdr:colOff>
      <xdr:row>20</xdr:row>
      <xdr:rowOff>219075</xdr:rowOff>
    </xdr:to>
    <xdr:grpSp>
      <xdr:nvGrpSpPr>
        <xdr:cNvPr id="292" name="Group 939"/>
        <xdr:cNvGrpSpPr>
          <a:grpSpLocks/>
        </xdr:cNvGrpSpPr>
      </xdr:nvGrpSpPr>
      <xdr:grpSpPr>
        <a:xfrm>
          <a:off x="29184600" y="5162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3" name="Rectangle 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21</xdr:row>
      <xdr:rowOff>114300</xdr:rowOff>
    </xdr:from>
    <xdr:to>
      <xdr:col>32</xdr:col>
      <xdr:colOff>476250</xdr:colOff>
      <xdr:row>24</xdr:row>
      <xdr:rowOff>114300</xdr:rowOff>
    </xdr:to>
    <xdr:sp>
      <xdr:nvSpPr>
        <xdr:cNvPr id="296" name="Line 943"/>
        <xdr:cNvSpPr>
          <a:spLocks/>
        </xdr:cNvSpPr>
      </xdr:nvSpPr>
      <xdr:spPr>
        <a:xfrm flipV="1">
          <a:off x="20821650" y="5514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27</xdr:row>
      <xdr:rowOff>114300</xdr:rowOff>
    </xdr:from>
    <xdr:to>
      <xdr:col>66</xdr:col>
      <xdr:colOff>495300</xdr:colOff>
      <xdr:row>30</xdr:row>
      <xdr:rowOff>114300</xdr:rowOff>
    </xdr:to>
    <xdr:sp>
      <xdr:nvSpPr>
        <xdr:cNvPr id="297" name="Line 966"/>
        <xdr:cNvSpPr>
          <a:spLocks/>
        </xdr:cNvSpPr>
      </xdr:nvSpPr>
      <xdr:spPr>
        <a:xfrm>
          <a:off x="46405800" y="6886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25</xdr:row>
      <xdr:rowOff>219075</xdr:rowOff>
    </xdr:from>
    <xdr:to>
      <xdr:col>62</xdr:col>
      <xdr:colOff>647700</xdr:colOff>
      <xdr:row>27</xdr:row>
      <xdr:rowOff>114300</xdr:rowOff>
    </xdr:to>
    <xdr:grpSp>
      <xdr:nvGrpSpPr>
        <xdr:cNvPr id="298" name="Group 970"/>
        <xdr:cNvGrpSpPr>
          <a:grpSpLocks noChangeAspect="1"/>
        </xdr:cNvGrpSpPr>
      </xdr:nvGrpSpPr>
      <xdr:grpSpPr>
        <a:xfrm>
          <a:off x="462534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9" name="Line 9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1" name="Line 973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2" name="Line 974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3" name="Line 975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4" name="Line 976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5" name="Line 977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6" name="Line 978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7" name="Line 979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8" name="Line 980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9" name="Line 981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0" name="Line 982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1" name="Line 983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2" name="Line 984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3" name="Line 985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4" name="Line 986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5" name="Line 987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6" name="Line 988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30</xdr:row>
      <xdr:rowOff>114300</xdr:rowOff>
    </xdr:from>
    <xdr:to>
      <xdr:col>64</xdr:col>
      <xdr:colOff>495300</xdr:colOff>
      <xdr:row>33</xdr:row>
      <xdr:rowOff>114300</xdr:rowOff>
    </xdr:to>
    <xdr:sp>
      <xdr:nvSpPr>
        <xdr:cNvPr id="317" name="Line 992"/>
        <xdr:cNvSpPr>
          <a:spLocks/>
        </xdr:cNvSpPr>
      </xdr:nvSpPr>
      <xdr:spPr>
        <a:xfrm flipV="1">
          <a:off x="45662850" y="7572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25</xdr:row>
      <xdr:rowOff>219075</xdr:rowOff>
    </xdr:from>
    <xdr:to>
      <xdr:col>69</xdr:col>
      <xdr:colOff>419100</xdr:colOff>
      <xdr:row>27</xdr:row>
      <xdr:rowOff>114300</xdr:rowOff>
    </xdr:to>
    <xdr:grpSp>
      <xdr:nvGrpSpPr>
        <xdr:cNvPr id="318" name="Group 1000"/>
        <xdr:cNvGrpSpPr>
          <a:grpSpLocks noChangeAspect="1"/>
        </xdr:cNvGrpSpPr>
      </xdr:nvGrpSpPr>
      <xdr:grpSpPr>
        <a:xfrm>
          <a:off x="5144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9" name="Line 10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0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321" name="Group 1003"/>
        <xdr:cNvGrpSpPr>
          <a:grpSpLocks noChangeAspect="1"/>
        </xdr:cNvGrpSpPr>
      </xdr:nvGrpSpPr>
      <xdr:grpSpPr>
        <a:xfrm>
          <a:off x="5441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2" name="Line 10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0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24" name="Line 1012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25" name="Line 1013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26" name="Line 1014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27" name="Line 1015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28" name="Line 1016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29" name="Line 1017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30" name="Line 1018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31" name="Line 1019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32" name="Line 1020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33" name="Line 1021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34" name="Line 1022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35" name="Line 1023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36" name="Line 0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37" name="Line 1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38" name="Line 2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39" name="Line 3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80</xdr:col>
      <xdr:colOff>19050</xdr:colOff>
      <xdr:row>37</xdr:row>
      <xdr:rowOff>114300</xdr:rowOff>
    </xdr:to>
    <xdr:sp>
      <xdr:nvSpPr>
        <xdr:cNvPr id="340" name="Line 14"/>
        <xdr:cNvSpPr>
          <a:spLocks/>
        </xdr:cNvSpPr>
      </xdr:nvSpPr>
      <xdr:spPr>
        <a:xfrm>
          <a:off x="49358550" y="7572375"/>
          <a:ext cx="9944100" cy="1600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1" name="Line 105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2" name="Line 106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3" name="Line 107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4" name="Line 108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5" name="Line 109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6" name="Line 110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7" name="Line 111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8" name="Line 112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9" name="Line 113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0" name="Line 114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1" name="Line 115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2" name="Line 116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3" name="Line 117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4" name="Line 118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5" name="Line 119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6" name="Line 120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57" name="Line 12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58" name="Line 122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59" name="Line 12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0" name="Line 124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1" name="Line 12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2" name="Line 126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3" name="Line 12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4" name="Line 128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5" name="Line 12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66" name="Line 13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7" name="Line 13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68" name="Line 13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9" name="Line 13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70" name="Line 13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71" name="Line 13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72" name="Line 13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73" name="Line 13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74" name="Line 13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75" name="Line 13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76" name="Line 14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77" name="Line 14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78" name="Line 14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79" name="Line 14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80" name="Line 14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1" name="Line 14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2" name="Line 146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3" name="Line 14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4" name="Line 148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5" name="Line 14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6" name="Line 150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7" name="Line 15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8" name="Line 152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9" name="Line 15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90" name="Line 15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91" name="Line 15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92" name="Line 15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93" name="Line 15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94" name="Line 15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95" name="Line 15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96" name="Line 16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97" name="Line 16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98" name="Line 16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99" name="Line 16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400" name="Line 16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401" name="Line 16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402" name="Line 16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403" name="Line 16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404" name="Line 16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17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17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17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17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17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17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17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17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7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7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8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8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8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8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8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18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1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1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1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1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1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1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1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1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1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30" name="Line 19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1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32" name="Line 19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1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34" name="Line 19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2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36" name="Line 20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2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38" name="Line 20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2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40" name="Line 20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2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42" name="Line 20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2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44" name="Line 20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5" name="Line 2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6" name="Line 2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7" name="Line 2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8" name="Line 2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9" name="Line 2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0" name="Line 2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1" name="Line 2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2" name="Line 2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3" name="Line 2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54" name="Line 21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5" name="Line 2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56" name="Line 22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7" name="Line 2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58" name="Line 22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9" name="Line 2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60" name="Line 22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1" name="Line 2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62" name="Line 22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3" name="Line 2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64" name="Line 22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5" name="Line 2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66" name="Line 23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7" name="Line 2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68" name="Line 23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69" name="Line 234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0" name="Line 235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1" name="Line 236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2" name="Line 237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3" name="Line 238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4" name="Line 239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5" name="Line 240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6" name="Line 241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7" name="Line 242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8" name="Line 243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9" name="Line 244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80" name="Line 245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81" name="Line 246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82" name="Line 247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83" name="Line 248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84" name="Line 249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85" name="Line 25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86" name="Line 251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87" name="Line 25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88" name="Line 253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89" name="Line 25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0" name="Line 255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1" name="Line 25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2" name="Line 257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3" name="Line 25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94" name="Line 259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5" name="Line 26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96" name="Line 261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7" name="Line 26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98" name="Line 26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9" name="Line 26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00" name="Line 265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01" name="Line 26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02" name="Line 267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03" name="Line 26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04" name="Line 269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05" name="Line 27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06" name="Line 271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07" name="Line 27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08" name="Line 27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09" name="Line 27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0" name="Line 275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1" name="Line 27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2" name="Line 277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3" name="Line 27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4" name="Line 279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5" name="Line 28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6" name="Line 281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7" name="Line 28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18" name="Line 28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9" name="Line 28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20" name="Line 285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21" name="Line 28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22" name="Line 287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23" name="Line 28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24" name="Line 289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25" name="Line 29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26" name="Line 291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27" name="Line 29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28" name="Line 29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29" name="Line 29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30" name="Line 295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31" name="Line 29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32" name="Line 297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3" name="Line 299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4" name="Line 300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5" name="Line 301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6" name="Line 302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7" name="Line 303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8" name="Line 304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9" name="Line 305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0" name="Line 306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1" name="Line 307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2" name="Line 308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3" name="Line 309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4" name="Line 310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5" name="Line 311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6" name="Line 312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7" name="Line 313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8" name="Line 314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9" name="Line 315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0" name="Line 316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1" name="Line 317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2" name="Line 318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3" name="Line 319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4" name="Line 320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5" name="Line 321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6" name="Line 322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7" name="Line 323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58" name="Line 324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9" name="Line 325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60" name="Line 326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1" name="Line 327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62" name="Line 328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3" name="Line 329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64" name="Line 330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5" name="Line 331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66" name="Line 332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7" name="Line 333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68" name="Line 334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9" name="Line 335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70" name="Line 336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1" name="Line 337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72" name="Line 338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3" name="Line 339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4" name="Line 340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5" name="Line 341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6" name="Line 342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7" name="Line 343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8" name="Line 344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9" name="Line 345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0" name="Line 346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1" name="Line 347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82" name="Line 348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3" name="Line 349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84" name="Line 350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5" name="Line 351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86" name="Line 352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7" name="Line 353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88" name="Line 354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9" name="Line 355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90" name="Line 356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1" name="Line 357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92" name="Line 358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3" name="Line 359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94" name="Line 360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5" name="Line 361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96" name="Line 362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597" name="Line 363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598" name="Line 364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599" name="Line 365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0" name="Line 366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1" name="Line 367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2" name="Line 368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3" name="Line 369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4" name="Line 370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5" name="Line 371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6" name="Line 372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7" name="Line 373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8" name="Line 374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9" name="Line 375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10" name="Line 376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11" name="Line 377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12" name="Line 378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3" name="Line 3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4" name="Line 3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5" name="Line 3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6" name="Line 3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7" name="Line 3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8" name="Line 3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9" name="Line 3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0" name="Line 3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1" name="Line 3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22" name="Line 388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3" name="Line 3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24" name="Line 390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5" name="Line 3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26" name="Line 392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7" name="Line 3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28" name="Line 394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9" name="Line 39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30" name="Line 396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1" name="Line 39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32" name="Line 398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3" name="Line 39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34" name="Line 400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5" name="Line 40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36" name="Line 402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7" name="Line 40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8" name="Line 40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9" name="Line 40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0" name="Line 40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1" name="Line 40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2" name="Line 40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3" name="Line 40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4" name="Line 41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5" name="Line 41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46" name="Line 412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7" name="Line 41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48" name="Line 414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9" name="Line 41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50" name="Line 416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1" name="Line 41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52" name="Line 418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3" name="Line 41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54" name="Line 420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5" name="Line 42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56" name="Line 422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7" name="Line 42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58" name="Line 424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9" name="Line 42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60" name="Line 426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9525</xdr:colOff>
      <xdr:row>21</xdr:row>
      <xdr:rowOff>47625</xdr:rowOff>
    </xdr:from>
    <xdr:to>
      <xdr:col>16</xdr:col>
      <xdr:colOff>361950</xdr:colOff>
      <xdr:row>21</xdr:row>
      <xdr:rowOff>171450</xdr:rowOff>
    </xdr:to>
    <xdr:sp>
      <xdr:nvSpPr>
        <xdr:cNvPr id="661" name="kreslení 16"/>
        <xdr:cNvSpPr>
          <a:spLocks/>
        </xdr:cNvSpPr>
      </xdr:nvSpPr>
      <xdr:spPr>
        <a:xfrm>
          <a:off x="11439525" y="544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57150</xdr:colOff>
      <xdr:row>23</xdr:row>
      <xdr:rowOff>66675</xdr:rowOff>
    </xdr:from>
    <xdr:to>
      <xdr:col>16</xdr:col>
      <xdr:colOff>409575</xdr:colOff>
      <xdr:row>23</xdr:row>
      <xdr:rowOff>190500</xdr:rowOff>
    </xdr:to>
    <xdr:sp>
      <xdr:nvSpPr>
        <xdr:cNvPr id="662" name="kreslení 16"/>
        <xdr:cNvSpPr>
          <a:spLocks/>
        </xdr:cNvSpPr>
      </xdr:nvSpPr>
      <xdr:spPr>
        <a:xfrm>
          <a:off x="11487150" y="5924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3" name="Line 429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4" name="Line 430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5" name="Line 431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6" name="Line 432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7" name="Line 433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8" name="Line 434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9" name="Line 435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0" name="Line 436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1" name="Line 437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2" name="Line 438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3" name="Line 439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4" name="Line 440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5" name="Line 441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6" name="Line 442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7" name="Line 443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8" name="Line 444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79" name="Line 44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0" name="Line 44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1" name="Line 44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2" name="Line 448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3" name="Line 44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4" name="Line 45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5" name="Line 45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6" name="Line 452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7" name="Line 45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688" name="Line 45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9" name="Line 45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690" name="Line 45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91" name="Line 45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692" name="Line 45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93" name="Line 45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694" name="Line 46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95" name="Line 46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696" name="Line 46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97" name="Line 46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698" name="Line 46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99" name="Line 46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00" name="Line 46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1" name="Line 46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02" name="Line 46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3" name="Line 46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4" name="Line 47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5" name="Line 47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6" name="Line 472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7" name="Line 47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8" name="Line 47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9" name="Line 47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10" name="Line 47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11" name="Line 47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12" name="Line 47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13" name="Line 47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14" name="Line 48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15" name="Line 48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16" name="Line 48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17" name="Line 48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18" name="Line 48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19" name="Line 48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20" name="Line 48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21" name="Line 48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22" name="Line 48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23" name="Line 48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24" name="Line 49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25" name="Line 49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26" name="Line 49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27" name="Line 494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28" name="Line 495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29" name="Line 496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0" name="Line 497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1" name="Line 498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2" name="Line 499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3" name="Line 500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4" name="Line 501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5" name="Line 502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6" name="Line 503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7" name="Line 504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8" name="Line 505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9" name="Line 506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40" name="Line 507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41" name="Line 508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42" name="Line 509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3" name="Line 51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4" name="Line 511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5" name="Line 51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6" name="Line 513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7" name="Line 51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8" name="Line 515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9" name="Line 51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50" name="Line 517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51" name="Line 51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52" name="Line 51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53" name="Line 52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54" name="Line 52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55" name="Line 52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56" name="Line 52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57" name="Line 52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58" name="Line 52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59" name="Line 52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60" name="Line 52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61" name="Line 52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62" name="Line 52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63" name="Line 53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64" name="Line 53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65" name="Line 53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66" name="Line 53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67" name="Line 53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68" name="Line 535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69" name="Line 53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0" name="Line 537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1" name="Line 53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2" name="Line 539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3" name="Line 54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4" name="Line 541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5" name="Line 54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76" name="Line 54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7" name="Line 54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78" name="Line 54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9" name="Line 54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80" name="Line 54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81" name="Line 54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82" name="Line 54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83" name="Line 55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84" name="Line 55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85" name="Line 55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86" name="Line 55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87" name="Line 55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88" name="Line 55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89" name="Line 55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90" name="Line 55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1" name="Line 558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2" name="Line 559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3" name="Line 560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4" name="Line 561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5" name="Line 562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6" name="Line 563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7" name="Line 564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8" name="Line 565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9" name="Line 566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0" name="Line 567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1" name="Line 568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2" name="Line 569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3" name="Line 570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4" name="Line 571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5" name="Line 572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6" name="Line 573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07" name="Line 57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08" name="Line 57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09" name="Line 57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0" name="Line 577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1" name="Line 57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2" name="Line 57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3" name="Line 58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4" name="Line 58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5" name="Line 58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16" name="Line 58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7" name="Line 58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18" name="Line 58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9" name="Line 58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20" name="Line 58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21" name="Line 58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22" name="Line 58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23" name="Line 59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24" name="Line 59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25" name="Line 59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26" name="Line 59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27" name="Line 59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28" name="Line 59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29" name="Line 59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30" name="Line 59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1" name="Line 59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2" name="Line 59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3" name="Line 60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4" name="Line 60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5" name="Line 60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6" name="Line 60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7" name="Line 60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8" name="Line 60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9" name="Line 60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40" name="Line 60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41" name="Line 60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42" name="Line 60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43" name="Line 61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44" name="Line 61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45" name="Line 61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46" name="Line 61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47" name="Line 61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48" name="Line 61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49" name="Line 61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50" name="Line 61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51" name="Line 61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52" name="Line 61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53" name="Line 62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54" name="Line 62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609600</xdr:colOff>
      <xdr:row>24</xdr:row>
      <xdr:rowOff>180975</xdr:rowOff>
    </xdr:from>
    <xdr:to>
      <xdr:col>66</xdr:col>
      <xdr:colOff>962025</xdr:colOff>
      <xdr:row>25</xdr:row>
      <xdr:rowOff>76200</xdr:rowOff>
    </xdr:to>
    <xdr:sp>
      <xdr:nvSpPr>
        <xdr:cNvPr id="855" name="kreslení 12"/>
        <xdr:cNvSpPr>
          <a:spLocks/>
        </xdr:cNvSpPr>
      </xdr:nvSpPr>
      <xdr:spPr>
        <a:xfrm>
          <a:off x="49491900" y="6267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56" name="Line 627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57" name="Line 62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58" name="Line 62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59" name="Line 63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0" name="Line 63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1" name="Line 63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2" name="Line 63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3" name="Line 63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4" name="Line 63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5" name="Line 63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6" name="Line 637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7" name="Line 63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8" name="Line 63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9" name="Line 64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70" name="Line 64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71" name="Line 64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2" name="Line 64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3" name="Line 644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4" name="Line 64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5" name="Line 646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6" name="Line 64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7" name="Line 648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8" name="Line 64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9" name="Line 650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80" name="Line 65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81" name="Line 65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82" name="Line 65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83" name="Line 65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84" name="Line 65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85" name="Line 65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86" name="Line 65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87" name="Line 65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88" name="Line 65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89" name="Line 66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0" name="Line 66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91" name="Line 66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2" name="Line 66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93" name="Line 66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4" name="Line 66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95" name="Line 66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6" name="Line 66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7" name="Line 668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8" name="Line 66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9" name="Line 670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0" name="Line 67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1" name="Line 672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2" name="Line 67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3" name="Line 674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4" name="Line 67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05" name="Line 67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6" name="Line 67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07" name="Line 67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8" name="Line 67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09" name="Line 68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10" name="Line 68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11" name="Line 68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12" name="Line 68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13" name="Line 68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14" name="Line 68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15" name="Line 68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16" name="Line 68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17" name="Line 68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18" name="Line 68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19" name="Line 69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0" name="Line 69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1" name="Line 69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2" name="Line 69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3" name="Line 69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4" name="Line 69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5" name="Line 70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6" name="Line 70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7" name="Line 70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8" name="Line 70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9" name="Line 70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0" name="Line 70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1" name="Line 70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2" name="Line 70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3" name="Line 70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4" name="Line 70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5" name="Line 71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6" name="Line 71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7" name="Line 71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8" name="Line 71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9" name="Line 71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0" name="Line 71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1" name="Line 71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2" name="Line 71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3" name="Line 71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4" name="Line 71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45" name="Line 72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6" name="Line 72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47" name="Line 72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8" name="Line 72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49" name="Line 72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0" name="Line 72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51" name="Line 72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2" name="Line 72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53" name="Line 72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4" name="Line 72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55" name="Line 73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6" name="Line 73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57" name="Line 73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8" name="Line 73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59" name="Line 73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0" name="Line 73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1" name="Line 73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2" name="Line 73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3" name="Line 73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4" name="Line 73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5" name="Line 74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6" name="Line 74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7" name="Line 74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8" name="Line 74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69" name="Line 74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70" name="Line 74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71" name="Line 74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72" name="Line 74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73" name="Line 74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74" name="Line 74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75" name="Line 75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76" name="Line 75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77" name="Line 75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78" name="Line 75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79" name="Line 75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0" name="Line 75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81" name="Line 75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2" name="Line 75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83" name="Line 75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4" name="Line 75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5" name="Line 76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6" name="Line 76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7" name="Line 76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8" name="Line 76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9" name="Line 76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0" name="Line 76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1" name="Line 76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2" name="Line 76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3" name="Line 76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4" name="Line 76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5" name="Line 77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6" name="Line 77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7" name="Line 77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8" name="Line 77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9" name="Line 77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0" name="Line 77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1" name="Line 77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2" name="Line 77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3" name="Line 77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4" name="Line 77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5" name="Line 78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6" name="Line 78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7" name="Line 78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8" name="Line 78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9" name="Line 78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0" name="Line 78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1" name="Line 78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2" name="Line 78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3" name="Line 78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4" name="Line 78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5" name="Line 79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6" name="Line 79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7" name="Line 79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8" name="Line 79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9" name="Line 79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0" name="Line 79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1" name="Line 79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2" name="Line 79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3" name="Line 79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4" name="Line 79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5" name="Line 80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6" name="Line 80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7" name="Line 80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8" name="Line 80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9" name="Line 80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30" name="Line 80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31" name="Line 80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2" name="Line 80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3" name="Line 80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4" name="Line 80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5" name="Line 81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6" name="Line 81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7" name="Line 81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8" name="Line 81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9" name="Line 81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0" name="Line 81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41" name="Line 81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2" name="Line 81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43" name="Line 81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4" name="Line 81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45" name="Line 82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6" name="Line 82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47" name="Line 82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8" name="Line 82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49" name="Line 82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0" name="Line 82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51" name="Line 82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2" name="Line 82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53" name="Line 82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4" name="Line 82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55" name="Line 83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6" name="Line 83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7" name="Line 83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8" name="Line 83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9" name="Line 83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0" name="Line 83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1" name="Line 83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2" name="Line 83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3" name="Line 83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4" name="Line 83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65" name="Line 84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6" name="Line 84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67" name="Line 84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8" name="Line 84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69" name="Line 84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0" name="Line 84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71" name="Line 84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2" name="Line 84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73" name="Line 84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4" name="Line 84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75" name="Line 85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6" name="Line 85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77" name="Line 85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8" name="Line 85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79" name="Line 85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0" name="Line 856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1" name="Line 857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2" name="Line 858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3" name="Line 859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4" name="Line 860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5" name="Line 861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6" name="Line 862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7" name="Line 863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8" name="Line 864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9" name="Line 865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0" name="Line 866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1" name="Line 867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2" name="Line 868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3" name="Line 869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4" name="Line 870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5" name="Line 871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6" name="Line 872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7" name="Line 873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8" name="Line 874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9" name="Line 875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100" name="Line 876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101" name="Line 877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102" name="Line 878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103" name="Line 879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04" name="Line 880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05" name="Line 881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06" name="Line 882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07" name="Line 883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08" name="Line 884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09" name="Line 885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0" name="Line 886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1" name="Line 887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2" name="Line 888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3" name="Line 889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4" name="Line 890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5" name="Line 891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6" name="Line 892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7" name="Line 893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8" name="Line 894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9" name="Line 895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0" name="Line 896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1" name="Line 897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2" name="Line 898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3" name="Line 899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4" name="Line 900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5" name="Line 901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6" name="Line 902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7" name="Line 903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28" name="Line 904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29" name="Line 905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0" name="Line 906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1" name="Line 907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2" name="Line 908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3" name="Line 909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4" name="Line 910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5" name="Line 911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6" name="Line 912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7" name="Line 913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8" name="Line 914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9" name="Line 915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0" name="Line 916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1" name="Line 917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2" name="Line 918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3" name="Line 919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4" name="Line 920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5" name="Line 921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6" name="Line 922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7" name="Line 923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8" name="Line 924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9" name="Line 925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50" name="Line 926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51" name="Line 927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2" name="Line 93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3" name="Line 93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4" name="Line 93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5" name="Line 933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6" name="Line 93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7" name="Line 935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8" name="Line 93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9" name="Line 93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0" name="Line 93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1" name="Line 939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2" name="Line 94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3" name="Line 94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4" name="Line 94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5" name="Line 943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6" name="Line 94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7" name="Line 945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8" name="Line 94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9" name="Line 94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70" name="Line 94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71" name="Line 949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72" name="Line 95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73" name="Line 95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74" name="Line 95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75" name="Line 953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6" name="Line 95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7" name="Line 96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8" name="Line 96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9" name="Line 96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0" name="Line 96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1" name="Line 96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2" name="Line 96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3" name="Line 96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84" name="Line 96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85" name="Line 96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86" name="Line 969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87" name="Line 970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88" name="Line 9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89" name="Line 97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0" name="Line 9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1" name="Line 97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2" name="Line 9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3" name="Line 97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4" name="Line 97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5" name="Line 97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6" name="Line 97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7" name="Line 98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8" name="Line 98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9" name="Line 98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0" name="Line 9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1" name="Line 9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2" name="Line 9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3" name="Line 9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204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05" name="Line 988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1206" name="Line 989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07" name="Line 990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1208" name="Line 991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209" name="Line 992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1210" name="Line 993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211" name="Line 994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1212" name="Line 995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213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14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1215" name="Line 1006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216" name="Line 1007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17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1218" name="text 6"/>
        <xdr:cNvSpPr txBox="1">
          <a:spLocks noChangeArrowheads="1"/>
        </xdr:cNvSpPr>
      </xdr:nvSpPr>
      <xdr:spPr>
        <a:xfrm>
          <a:off x="468820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19" name="Line 22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0" name="Line 22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1" name="Line 22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2" name="Line 23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3" name="Line 23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4" name="Line 23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5" name="Line 23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6" name="Line 23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7" name="Line 23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8" name="Line 23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9" name="Line 23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30" name="Line 23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1" name="Line 23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2" name="Line 24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3" name="Line 24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4" name="Line 24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5" name="Line 24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6" name="Line 24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7" name="Line 24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8" name="Line 24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9" name="Line 24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0" name="Line 24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1" name="Line 24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2" name="Line 25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46</xdr:row>
      <xdr:rowOff>0</xdr:rowOff>
    </xdr:from>
    <xdr:to>
      <xdr:col>58</xdr:col>
      <xdr:colOff>0</xdr:colOff>
      <xdr:row>48</xdr:row>
      <xdr:rowOff>0</xdr:rowOff>
    </xdr:to>
    <xdr:sp>
      <xdr:nvSpPr>
        <xdr:cNvPr id="1243" name="text 6"/>
        <xdr:cNvSpPr txBox="1">
          <a:spLocks noChangeArrowheads="1"/>
        </xdr:cNvSpPr>
      </xdr:nvSpPr>
      <xdr:spPr>
        <a:xfrm>
          <a:off x="379666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4" name="Line 25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5" name="Line 25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6" name="Line 25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7" name="Line 25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8" name="Line 25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9" name="Line 25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50" name="Line 25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51" name="Line 25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52" name="Line 26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53" name="Line 26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54" name="Line 26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55" name="Line 26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56" name="Line 26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57" name="Line 26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58" name="Line 26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59" name="Line 26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0" name="Line 26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1" name="Line 26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2" name="Line 27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3" name="Line 27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4" name="Line 27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5" name="Line 27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6" name="Line 27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7" name="Line 27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8" name="Line 27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9" name="Line 27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0" name="Line 27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1" name="Line 27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2" name="Line 28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3" name="Line 28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4" name="Line 28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5" name="Line 28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6" name="Line 28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7" name="Line 28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8" name="Line 28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9" name="Line 28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0" name="Line 28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1" name="Line 28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2" name="Line 29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3" name="Line 29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4" name="Line 29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5" name="Line 29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6" name="Line 29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7" name="Line 29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8" name="Line 29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9" name="Line 29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90" name="Line 29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91" name="Line 29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2" name="Line 30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3" name="Line 30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4" name="Line 30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5" name="Line 30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6" name="Line 30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7" name="Line 30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8" name="Line 30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9" name="Line 30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0" name="Line 30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1" name="Line 30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2" name="Line 31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3" name="Line 31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4" name="Line 31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5" name="Line 31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6" name="Line 31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7" name="Line 31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8" name="Line 31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9" name="Line 31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10" name="Line 31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11" name="Line 31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12" name="Line 32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13" name="Line 32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14" name="Line 32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15" name="Line 32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16" name="Line 32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17" name="Line 32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18" name="Line 32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19" name="Line 32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0" name="Line 32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1" name="Line 32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2" name="Line 33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3" name="Line 33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4" name="Line 33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5" name="Line 33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6" name="Line 33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7" name="Line 33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8" name="Line 33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9" name="Line 33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0" name="Line 33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1" name="Line 33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2" name="Line 34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3" name="Line 34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4" name="Line 34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5" name="Line 34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6" name="Line 34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7" name="Line 34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8" name="Line 34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9" name="Line 34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0" name="Line 34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1" name="Line 34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2" name="Line 35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3" name="Line 35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4" name="Line 35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5" name="Line 35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6" name="Line 35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7" name="Line 35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8" name="Line 35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9" name="Line 35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50" name="Line 35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51" name="Line 35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2" name="Line 36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3" name="Line 36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4" name="Line 36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5" name="Line 36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6" name="Line 36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7" name="Line 36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8" name="Line 36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9" name="Line 36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0" name="Line 36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1" name="Line 36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2" name="Line 37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3" name="Line 37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4" name="Line 37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5" name="Line 37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6" name="Line 37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7" name="Line 37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8" name="Line 37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9" name="Line 37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0" name="Line 37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1" name="Line 37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2" name="Line 38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3" name="Line 38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4" name="Line 38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5" name="Line 38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76" name="Line 38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77" name="Line 38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78" name="Line 38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79" name="Line 38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0" name="Line 38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1" name="Line 38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2" name="Line 39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3" name="Line 39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4" name="Line 39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5" name="Line 39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6" name="Line 39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7" name="Line 39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8" name="Line 39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9" name="Line 39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0" name="Line 39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1" name="Line 39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2" name="Line 40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3" name="Line 40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4" name="Line 40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5" name="Line 40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6" name="Line 40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7" name="Line 40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8" name="Line 40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9" name="Line 40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0" name="Line 40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1" name="Line 40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2" name="Line 41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3" name="Line 41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4" name="Line 41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5" name="Line 41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6" name="Line 41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7" name="Line 41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8" name="Line 41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9" name="Line 41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10" name="Line 41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11" name="Line 41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2" name="Line 42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3" name="Line 42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4" name="Line 42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5" name="Line 42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6" name="Line 42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7" name="Line 42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8" name="Line 42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9" name="Line 42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0" name="Line 42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1" name="Line 42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2" name="Line 43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3" name="Line 43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4" name="Line 43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5" name="Line 43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6" name="Line 43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7" name="Line 43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8" name="Line 43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9" name="Line 43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0" name="Line 43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1" name="Line 43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2" name="Line 44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3" name="Line 44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4" name="Line 44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5" name="Line 44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6" name="Line 44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7" name="Line 44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8" name="Line 44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9" name="Line 44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0" name="Line 44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1" name="Line 44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2" name="Line 45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3" name="Line 45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4" name="Line 45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5" name="Line 45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6" name="Line 45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7" name="Line 45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48" name="Line 45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49" name="Line 45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0" name="Line 45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1" name="Line 45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2" name="Line 46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3" name="Line 46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4" name="Line 46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5" name="Line 46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6" name="Line 46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7" name="Line 46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8" name="Line 46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9" name="Line 46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66675</xdr:rowOff>
    </xdr:from>
    <xdr:to>
      <xdr:col>8</xdr:col>
      <xdr:colOff>495300</xdr:colOff>
      <xdr:row>33</xdr:row>
      <xdr:rowOff>219075</xdr:rowOff>
    </xdr:to>
    <xdr:sp>
      <xdr:nvSpPr>
        <xdr:cNvPr id="1460" name="Line 468"/>
        <xdr:cNvSpPr>
          <a:spLocks/>
        </xdr:cNvSpPr>
      </xdr:nvSpPr>
      <xdr:spPr>
        <a:xfrm>
          <a:off x="5981700" y="7981950"/>
          <a:ext cx="0" cy="381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23</xdr:row>
      <xdr:rowOff>0</xdr:rowOff>
    </xdr:from>
    <xdr:ext cx="971550" cy="457200"/>
    <xdr:sp>
      <xdr:nvSpPr>
        <xdr:cNvPr id="1461" name="text 774"/>
        <xdr:cNvSpPr txBox="1">
          <a:spLocks noChangeArrowheads="1"/>
        </xdr:cNvSpPr>
      </xdr:nvSpPr>
      <xdr:spPr>
        <a:xfrm>
          <a:off x="54864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PZM2 -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11,181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71550" cy="228600"/>
    <xdr:sp>
      <xdr:nvSpPr>
        <xdr:cNvPr id="1462" name="text 774"/>
        <xdr:cNvSpPr txBox="1">
          <a:spLocks noChangeArrowheads="1"/>
        </xdr:cNvSpPr>
      </xdr:nvSpPr>
      <xdr:spPr>
        <a:xfrm>
          <a:off x="5486400" y="8372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P2584</a:t>
          </a:r>
        </a:p>
      </xdr:txBody>
    </xdr:sp>
    <xdr:clientData/>
  </xdr:oneCellAnchor>
  <xdr:twoCellAnchor>
    <xdr:from>
      <xdr:col>64</xdr:col>
      <xdr:colOff>895350</xdr:colOff>
      <xdr:row>34</xdr:row>
      <xdr:rowOff>0</xdr:rowOff>
    </xdr:from>
    <xdr:to>
      <xdr:col>65</xdr:col>
      <xdr:colOff>438150</xdr:colOff>
      <xdr:row>35</xdr:row>
      <xdr:rowOff>0</xdr:rowOff>
    </xdr:to>
    <xdr:grpSp>
      <xdr:nvGrpSpPr>
        <xdr:cNvPr id="1463" name="Group 471"/>
        <xdr:cNvGrpSpPr>
          <a:grpSpLocks/>
        </xdr:cNvGrpSpPr>
      </xdr:nvGrpSpPr>
      <xdr:grpSpPr>
        <a:xfrm>
          <a:off x="48291750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464" name="Polygon 47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Line 47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47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361950</xdr:colOff>
      <xdr:row>35</xdr:row>
      <xdr:rowOff>114300</xdr:rowOff>
    </xdr:from>
    <xdr:to>
      <xdr:col>66</xdr:col>
      <xdr:colOff>476250</xdr:colOff>
      <xdr:row>35</xdr:row>
      <xdr:rowOff>114300</xdr:rowOff>
    </xdr:to>
    <xdr:sp>
      <xdr:nvSpPr>
        <xdr:cNvPr id="1467" name="Line 475"/>
        <xdr:cNvSpPr>
          <a:spLocks/>
        </xdr:cNvSpPr>
      </xdr:nvSpPr>
      <xdr:spPr>
        <a:xfrm flipH="1" flipV="1">
          <a:off x="48729900" y="871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36</xdr:row>
      <xdr:rowOff>114300</xdr:rowOff>
    </xdr:from>
    <xdr:to>
      <xdr:col>11</xdr:col>
      <xdr:colOff>485775</xdr:colOff>
      <xdr:row>36</xdr:row>
      <xdr:rowOff>114300</xdr:rowOff>
    </xdr:to>
    <xdr:sp>
      <xdr:nvSpPr>
        <xdr:cNvPr id="1468" name="Line 476"/>
        <xdr:cNvSpPr>
          <a:spLocks/>
        </xdr:cNvSpPr>
      </xdr:nvSpPr>
      <xdr:spPr>
        <a:xfrm flipH="1" flipV="1">
          <a:off x="7334250" y="8943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428625</xdr:colOff>
      <xdr:row>35</xdr:row>
      <xdr:rowOff>0</xdr:rowOff>
    </xdr:from>
    <xdr:to>
      <xdr:col>10</xdr:col>
      <xdr:colOff>428625</xdr:colOff>
      <xdr:row>36</xdr:row>
      <xdr:rowOff>0</xdr:rowOff>
    </xdr:to>
    <xdr:grpSp>
      <xdr:nvGrpSpPr>
        <xdr:cNvPr id="1469" name="Group 477"/>
        <xdr:cNvGrpSpPr>
          <a:grpSpLocks/>
        </xdr:cNvGrpSpPr>
      </xdr:nvGrpSpPr>
      <xdr:grpSpPr>
        <a:xfrm>
          <a:off x="6886575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470" name="Polygon 47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Line 47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48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514350</xdr:colOff>
      <xdr:row>45</xdr:row>
      <xdr:rowOff>19050</xdr:rowOff>
    </xdr:from>
    <xdr:to>
      <xdr:col>88</xdr:col>
      <xdr:colOff>504825</xdr:colOff>
      <xdr:row>45</xdr:row>
      <xdr:rowOff>19050</xdr:rowOff>
    </xdr:to>
    <xdr:sp>
      <xdr:nvSpPr>
        <xdr:cNvPr id="1473" name="Line 481"/>
        <xdr:cNvSpPr>
          <a:spLocks/>
        </xdr:cNvSpPr>
      </xdr:nvSpPr>
      <xdr:spPr>
        <a:xfrm flipH="1">
          <a:off x="652272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733425</xdr:colOff>
      <xdr:row>22</xdr:row>
      <xdr:rowOff>38100</xdr:rowOff>
    </xdr:from>
    <xdr:to>
      <xdr:col>83</xdr:col>
      <xdr:colOff>457200</xdr:colOff>
      <xdr:row>22</xdr:row>
      <xdr:rowOff>152400</xdr:rowOff>
    </xdr:to>
    <xdr:grpSp>
      <xdr:nvGrpSpPr>
        <xdr:cNvPr id="1474" name="Group 483"/>
        <xdr:cNvGrpSpPr>
          <a:grpSpLocks noChangeAspect="1"/>
        </xdr:cNvGrpSpPr>
      </xdr:nvGrpSpPr>
      <xdr:grpSpPr>
        <a:xfrm>
          <a:off x="61502925" y="56673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75" name="Line 48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48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48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48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48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48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219075</xdr:colOff>
      <xdr:row>36</xdr:row>
      <xdr:rowOff>57150</xdr:rowOff>
    </xdr:from>
    <xdr:to>
      <xdr:col>86</xdr:col>
      <xdr:colOff>914400</xdr:colOff>
      <xdr:row>36</xdr:row>
      <xdr:rowOff>171450</xdr:rowOff>
    </xdr:to>
    <xdr:grpSp>
      <xdr:nvGrpSpPr>
        <xdr:cNvPr id="1481" name="Group 490"/>
        <xdr:cNvGrpSpPr>
          <a:grpSpLocks noChangeAspect="1"/>
        </xdr:cNvGrpSpPr>
      </xdr:nvGrpSpPr>
      <xdr:grpSpPr>
        <a:xfrm>
          <a:off x="63960375" y="8886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82" name="Line 4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4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4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4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4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Rectangle 4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31</xdr:row>
      <xdr:rowOff>57150</xdr:rowOff>
    </xdr:from>
    <xdr:to>
      <xdr:col>2</xdr:col>
      <xdr:colOff>895350</xdr:colOff>
      <xdr:row>31</xdr:row>
      <xdr:rowOff>171450</xdr:rowOff>
    </xdr:to>
    <xdr:grpSp>
      <xdr:nvGrpSpPr>
        <xdr:cNvPr id="1488" name="Group 497"/>
        <xdr:cNvGrpSpPr>
          <a:grpSpLocks noChangeAspect="1"/>
        </xdr:cNvGrpSpPr>
      </xdr:nvGrpSpPr>
      <xdr:grpSpPr>
        <a:xfrm>
          <a:off x="1095375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89" name="Line 4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4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5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5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5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5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5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28</xdr:row>
      <xdr:rowOff>219075</xdr:rowOff>
    </xdr:from>
    <xdr:to>
      <xdr:col>4</xdr:col>
      <xdr:colOff>647700</xdr:colOff>
      <xdr:row>30</xdr:row>
      <xdr:rowOff>114300</xdr:rowOff>
    </xdr:to>
    <xdr:grpSp>
      <xdr:nvGrpSpPr>
        <xdr:cNvPr id="1496" name="Group 505"/>
        <xdr:cNvGrpSpPr>
          <a:grpSpLocks noChangeAspect="1"/>
        </xdr:cNvGrpSpPr>
      </xdr:nvGrpSpPr>
      <xdr:grpSpPr>
        <a:xfrm>
          <a:off x="28575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7" name="Line 5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5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30</xdr:row>
      <xdr:rowOff>114300</xdr:rowOff>
    </xdr:from>
    <xdr:to>
      <xdr:col>8</xdr:col>
      <xdr:colOff>628650</xdr:colOff>
      <xdr:row>32</xdr:row>
      <xdr:rowOff>28575</xdr:rowOff>
    </xdr:to>
    <xdr:grpSp>
      <xdr:nvGrpSpPr>
        <xdr:cNvPr id="1499" name="Group 508"/>
        <xdr:cNvGrpSpPr>
          <a:grpSpLocks noChangeAspect="1"/>
        </xdr:cNvGrpSpPr>
      </xdr:nvGrpSpPr>
      <xdr:grpSpPr>
        <a:xfrm>
          <a:off x="58102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0" name="Line 5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5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25</xdr:row>
      <xdr:rowOff>0</xdr:rowOff>
    </xdr:from>
    <xdr:to>
      <xdr:col>8</xdr:col>
      <xdr:colOff>476250</xdr:colOff>
      <xdr:row>30</xdr:row>
      <xdr:rowOff>104775</xdr:rowOff>
    </xdr:to>
    <xdr:sp>
      <xdr:nvSpPr>
        <xdr:cNvPr id="1502" name="Line 511"/>
        <xdr:cNvSpPr>
          <a:spLocks/>
        </xdr:cNvSpPr>
      </xdr:nvSpPr>
      <xdr:spPr>
        <a:xfrm>
          <a:off x="5962650" y="6315075"/>
          <a:ext cx="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504825</xdr:colOff>
      <xdr:row>27</xdr:row>
      <xdr:rowOff>152400</xdr:rowOff>
    </xdr:from>
    <xdr:to>
      <xdr:col>8</xdr:col>
      <xdr:colOff>733425</xdr:colOff>
      <xdr:row>28</xdr:row>
      <xdr:rowOff>0</xdr:rowOff>
    </xdr:to>
    <xdr:sp>
      <xdr:nvSpPr>
        <xdr:cNvPr id="1503" name="Line 512"/>
        <xdr:cNvSpPr>
          <a:spLocks/>
        </xdr:cNvSpPr>
      </xdr:nvSpPr>
      <xdr:spPr>
        <a:xfrm flipV="1">
          <a:off x="5476875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27</xdr:row>
      <xdr:rowOff>114300</xdr:rowOff>
    </xdr:from>
    <xdr:to>
      <xdr:col>9</xdr:col>
      <xdr:colOff>466725</xdr:colOff>
      <xdr:row>27</xdr:row>
      <xdr:rowOff>152400</xdr:rowOff>
    </xdr:to>
    <xdr:sp>
      <xdr:nvSpPr>
        <xdr:cNvPr id="1504" name="Line 513"/>
        <xdr:cNvSpPr>
          <a:spLocks/>
        </xdr:cNvSpPr>
      </xdr:nvSpPr>
      <xdr:spPr>
        <a:xfrm flipV="1">
          <a:off x="6210300" y="68865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28</xdr:row>
      <xdr:rowOff>0</xdr:rowOff>
    </xdr:from>
    <xdr:to>
      <xdr:col>7</xdr:col>
      <xdr:colOff>504825</xdr:colOff>
      <xdr:row>28</xdr:row>
      <xdr:rowOff>123825</xdr:rowOff>
    </xdr:to>
    <xdr:sp>
      <xdr:nvSpPr>
        <xdr:cNvPr id="1505" name="Line 514"/>
        <xdr:cNvSpPr>
          <a:spLocks/>
        </xdr:cNvSpPr>
      </xdr:nvSpPr>
      <xdr:spPr>
        <a:xfrm flipH="1">
          <a:off x="4667250" y="70008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28</xdr:row>
      <xdr:rowOff>123825</xdr:rowOff>
    </xdr:from>
    <xdr:to>
      <xdr:col>6</xdr:col>
      <xdr:colOff>666750</xdr:colOff>
      <xdr:row>30</xdr:row>
      <xdr:rowOff>114300</xdr:rowOff>
    </xdr:to>
    <xdr:sp>
      <xdr:nvSpPr>
        <xdr:cNvPr id="1506" name="Line 515"/>
        <xdr:cNvSpPr>
          <a:spLocks/>
        </xdr:cNvSpPr>
      </xdr:nvSpPr>
      <xdr:spPr>
        <a:xfrm flipV="1">
          <a:off x="3009900" y="7124700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27</xdr:row>
      <xdr:rowOff>114300</xdr:rowOff>
    </xdr:from>
    <xdr:to>
      <xdr:col>14</xdr:col>
      <xdr:colOff>276225</xdr:colOff>
      <xdr:row>27</xdr:row>
      <xdr:rowOff>114300</xdr:rowOff>
    </xdr:to>
    <xdr:sp>
      <xdr:nvSpPr>
        <xdr:cNvPr id="1507" name="Line 516"/>
        <xdr:cNvSpPr>
          <a:spLocks/>
        </xdr:cNvSpPr>
      </xdr:nvSpPr>
      <xdr:spPr>
        <a:xfrm flipV="1">
          <a:off x="6924675" y="6886575"/>
          <a:ext cx="329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1508" name="Group 517"/>
        <xdr:cNvGrpSpPr>
          <a:grpSpLocks noChangeAspect="1"/>
        </xdr:cNvGrpSpPr>
      </xdr:nvGrpSpPr>
      <xdr:grpSpPr>
        <a:xfrm>
          <a:off x="80486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9" name="Line 5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5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581025</xdr:colOff>
      <xdr:row>35</xdr:row>
      <xdr:rowOff>123825</xdr:rowOff>
    </xdr:to>
    <xdr:sp>
      <xdr:nvSpPr>
        <xdr:cNvPr id="1511" name="Line 520"/>
        <xdr:cNvSpPr>
          <a:spLocks/>
        </xdr:cNvSpPr>
      </xdr:nvSpPr>
      <xdr:spPr>
        <a:xfrm>
          <a:off x="8210550" y="82581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571500</xdr:colOff>
      <xdr:row>36</xdr:row>
      <xdr:rowOff>85725</xdr:rowOff>
    </xdr:from>
    <xdr:to>
      <xdr:col>17</xdr:col>
      <xdr:colOff>304800</xdr:colOff>
      <xdr:row>36</xdr:row>
      <xdr:rowOff>114300</xdr:rowOff>
    </xdr:to>
    <xdr:sp>
      <xdr:nvSpPr>
        <xdr:cNvPr id="1512" name="Line 521"/>
        <xdr:cNvSpPr>
          <a:spLocks/>
        </xdr:cNvSpPr>
      </xdr:nvSpPr>
      <xdr:spPr>
        <a:xfrm>
          <a:off x="12001500" y="89154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36</xdr:row>
      <xdr:rowOff>9525</xdr:rowOff>
    </xdr:from>
    <xdr:to>
      <xdr:col>16</xdr:col>
      <xdr:colOff>571500</xdr:colOff>
      <xdr:row>36</xdr:row>
      <xdr:rowOff>85725</xdr:rowOff>
    </xdr:to>
    <xdr:sp>
      <xdr:nvSpPr>
        <xdr:cNvPr id="1513" name="Line 522"/>
        <xdr:cNvSpPr>
          <a:spLocks/>
        </xdr:cNvSpPr>
      </xdr:nvSpPr>
      <xdr:spPr>
        <a:xfrm>
          <a:off x="11258550" y="8839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35</xdr:row>
      <xdr:rowOff>123825</xdr:rowOff>
    </xdr:from>
    <xdr:to>
      <xdr:col>15</xdr:col>
      <xdr:colOff>352425</xdr:colOff>
      <xdr:row>36</xdr:row>
      <xdr:rowOff>9525</xdr:rowOff>
    </xdr:to>
    <xdr:sp>
      <xdr:nvSpPr>
        <xdr:cNvPr id="1514" name="Line 523"/>
        <xdr:cNvSpPr>
          <a:spLocks/>
        </xdr:cNvSpPr>
      </xdr:nvSpPr>
      <xdr:spPr>
        <a:xfrm>
          <a:off x="10525125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11</xdr:col>
      <xdr:colOff>266700</xdr:colOff>
      <xdr:row>33</xdr:row>
      <xdr:rowOff>114300</xdr:rowOff>
    </xdr:to>
    <xdr:sp>
      <xdr:nvSpPr>
        <xdr:cNvPr id="1515" name="Line 524"/>
        <xdr:cNvSpPr>
          <a:spLocks/>
        </xdr:cNvSpPr>
      </xdr:nvSpPr>
      <xdr:spPr>
        <a:xfrm>
          <a:off x="5981700" y="7572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22</xdr:row>
      <xdr:rowOff>209550</xdr:rowOff>
    </xdr:from>
    <xdr:to>
      <xdr:col>13</xdr:col>
      <xdr:colOff>409575</xdr:colOff>
      <xdr:row>24</xdr:row>
      <xdr:rowOff>114300</xdr:rowOff>
    </xdr:to>
    <xdr:grpSp>
      <xdr:nvGrpSpPr>
        <xdr:cNvPr id="1516" name="Group 525"/>
        <xdr:cNvGrpSpPr>
          <a:grpSpLocks noChangeAspect="1"/>
        </xdr:cNvGrpSpPr>
      </xdr:nvGrpSpPr>
      <xdr:grpSpPr>
        <a:xfrm>
          <a:off x="95250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7" name="Line 5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5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723900</xdr:colOff>
      <xdr:row>21</xdr:row>
      <xdr:rowOff>152400</xdr:rowOff>
    </xdr:from>
    <xdr:to>
      <xdr:col>17</xdr:col>
      <xdr:colOff>495300</xdr:colOff>
      <xdr:row>22</xdr:row>
      <xdr:rowOff>0</xdr:rowOff>
    </xdr:to>
    <xdr:sp>
      <xdr:nvSpPr>
        <xdr:cNvPr id="1519" name="Line 528"/>
        <xdr:cNvSpPr>
          <a:spLocks/>
        </xdr:cNvSpPr>
      </xdr:nvSpPr>
      <xdr:spPr>
        <a:xfrm flipV="1">
          <a:off x="121539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466725</xdr:colOff>
      <xdr:row>21</xdr:row>
      <xdr:rowOff>114300</xdr:rowOff>
    </xdr:from>
    <xdr:to>
      <xdr:col>18</xdr:col>
      <xdr:colOff>676275</xdr:colOff>
      <xdr:row>21</xdr:row>
      <xdr:rowOff>152400</xdr:rowOff>
    </xdr:to>
    <xdr:sp>
      <xdr:nvSpPr>
        <xdr:cNvPr id="1520" name="Line 529"/>
        <xdr:cNvSpPr>
          <a:spLocks/>
        </xdr:cNvSpPr>
      </xdr:nvSpPr>
      <xdr:spPr>
        <a:xfrm flipV="1">
          <a:off x="12868275" y="55149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428625</xdr:colOff>
      <xdr:row>22</xdr:row>
      <xdr:rowOff>0</xdr:rowOff>
    </xdr:from>
    <xdr:to>
      <xdr:col>16</xdr:col>
      <xdr:colOff>723900</xdr:colOff>
      <xdr:row>22</xdr:row>
      <xdr:rowOff>123825</xdr:rowOff>
    </xdr:to>
    <xdr:sp>
      <xdr:nvSpPr>
        <xdr:cNvPr id="1521" name="Line 530"/>
        <xdr:cNvSpPr>
          <a:spLocks/>
        </xdr:cNvSpPr>
      </xdr:nvSpPr>
      <xdr:spPr>
        <a:xfrm flipH="1">
          <a:off x="11344275" y="56292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123825</xdr:rowOff>
    </xdr:from>
    <xdr:to>
      <xdr:col>15</xdr:col>
      <xdr:colOff>428625</xdr:colOff>
      <xdr:row>24</xdr:row>
      <xdr:rowOff>114300</xdr:rowOff>
    </xdr:to>
    <xdr:sp>
      <xdr:nvSpPr>
        <xdr:cNvPr id="1522" name="Line 531"/>
        <xdr:cNvSpPr>
          <a:spLocks/>
        </xdr:cNvSpPr>
      </xdr:nvSpPr>
      <xdr:spPr>
        <a:xfrm flipV="1">
          <a:off x="9677400" y="5753100"/>
          <a:ext cx="16668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24</xdr:row>
      <xdr:rowOff>114300</xdr:rowOff>
    </xdr:from>
    <xdr:to>
      <xdr:col>13</xdr:col>
      <xdr:colOff>266700</xdr:colOff>
      <xdr:row>27</xdr:row>
      <xdr:rowOff>123825</xdr:rowOff>
    </xdr:to>
    <xdr:sp>
      <xdr:nvSpPr>
        <xdr:cNvPr id="1523" name="Line 532"/>
        <xdr:cNvSpPr>
          <a:spLocks/>
        </xdr:cNvSpPr>
      </xdr:nvSpPr>
      <xdr:spPr>
        <a:xfrm flipV="1">
          <a:off x="6734175" y="6200775"/>
          <a:ext cx="29622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22</xdr:row>
      <xdr:rowOff>209550</xdr:rowOff>
    </xdr:from>
    <xdr:to>
      <xdr:col>28</xdr:col>
      <xdr:colOff>628650</xdr:colOff>
      <xdr:row>24</xdr:row>
      <xdr:rowOff>114300</xdr:rowOff>
    </xdr:to>
    <xdr:grpSp>
      <xdr:nvGrpSpPr>
        <xdr:cNvPr id="1524" name="Group 533"/>
        <xdr:cNvGrpSpPr>
          <a:grpSpLocks noChangeAspect="1"/>
        </xdr:cNvGrpSpPr>
      </xdr:nvGrpSpPr>
      <xdr:grpSpPr>
        <a:xfrm>
          <a:off x="206692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25" name="Line 5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5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21</xdr:row>
      <xdr:rowOff>114300</xdr:rowOff>
    </xdr:from>
    <xdr:to>
      <xdr:col>32</xdr:col>
      <xdr:colOff>628650</xdr:colOff>
      <xdr:row>23</xdr:row>
      <xdr:rowOff>28575</xdr:rowOff>
    </xdr:to>
    <xdr:grpSp>
      <xdr:nvGrpSpPr>
        <xdr:cNvPr id="1527" name="Group 536"/>
        <xdr:cNvGrpSpPr>
          <a:grpSpLocks noChangeAspect="1"/>
        </xdr:cNvGrpSpPr>
      </xdr:nvGrpSpPr>
      <xdr:grpSpPr>
        <a:xfrm>
          <a:off x="2364105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8" name="Line 5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5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85725</xdr:colOff>
      <xdr:row>26</xdr:row>
      <xdr:rowOff>57150</xdr:rowOff>
    </xdr:from>
    <xdr:to>
      <xdr:col>14</xdr:col>
      <xdr:colOff>276225</xdr:colOff>
      <xdr:row>26</xdr:row>
      <xdr:rowOff>171450</xdr:rowOff>
    </xdr:to>
    <xdr:grpSp>
      <xdr:nvGrpSpPr>
        <xdr:cNvPr id="1530" name="Group 539"/>
        <xdr:cNvGrpSpPr>
          <a:grpSpLocks noChangeAspect="1"/>
        </xdr:cNvGrpSpPr>
      </xdr:nvGrpSpPr>
      <xdr:grpSpPr>
        <a:xfrm>
          <a:off x="9515475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31" name="Line 54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54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54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54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54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54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85725</xdr:colOff>
      <xdr:row>29</xdr:row>
      <xdr:rowOff>57150</xdr:rowOff>
    </xdr:from>
    <xdr:to>
      <xdr:col>14</xdr:col>
      <xdr:colOff>276225</xdr:colOff>
      <xdr:row>29</xdr:row>
      <xdr:rowOff>171450</xdr:rowOff>
    </xdr:to>
    <xdr:grpSp>
      <xdr:nvGrpSpPr>
        <xdr:cNvPr id="1537" name="Group 546"/>
        <xdr:cNvGrpSpPr>
          <a:grpSpLocks noChangeAspect="1"/>
        </xdr:cNvGrpSpPr>
      </xdr:nvGrpSpPr>
      <xdr:grpSpPr>
        <a:xfrm>
          <a:off x="9515475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38" name="Line 54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54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54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55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55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55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419100</xdr:colOff>
      <xdr:row>32</xdr:row>
      <xdr:rowOff>57150</xdr:rowOff>
    </xdr:from>
    <xdr:to>
      <xdr:col>16</xdr:col>
      <xdr:colOff>600075</xdr:colOff>
      <xdr:row>32</xdr:row>
      <xdr:rowOff>171450</xdr:rowOff>
    </xdr:to>
    <xdr:grpSp>
      <xdr:nvGrpSpPr>
        <xdr:cNvPr id="1544" name="Group 553"/>
        <xdr:cNvGrpSpPr>
          <a:grpSpLocks noChangeAspect="1"/>
        </xdr:cNvGrpSpPr>
      </xdr:nvGrpSpPr>
      <xdr:grpSpPr>
        <a:xfrm>
          <a:off x="11334750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45" name="Line 5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Oval 5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Oval 5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5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5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Rectangle 5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35</xdr:row>
      <xdr:rowOff>57150</xdr:rowOff>
    </xdr:from>
    <xdr:to>
      <xdr:col>18</xdr:col>
      <xdr:colOff>276225</xdr:colOff>
      <xdr:row>35</xdr:row>
      <xdr:rowOff>171450</xdr:rowOff>
    </xdr:to>
    <xdr:grpSp>
      <xdr:nvGrpSpPr>
        <xdr:cNvPr id="1551" name="Group 560"/>
        <xdr:cNvGrpSpPr>
          <a:grpSpLocks noChangeAspect="1"/>
        </xdr:cNvGrpSpPr>
      </xdr:nvGrpSpPr>
      <xdr:grpSpPr>
        <a:xfrm>
          <a:off x="12487275" y="8658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52" name="Line 5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5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5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5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5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5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209550</xdr:colOff>
      <xdr:row>34</xdr:row>
      <xdr:rowOff>76200</xdr:rowOff>
    </xdr:from>
    <xdr:to>
      <xdr:col>52</xdr:col>
      <xdr:colOff>371475</xdr:colOff>
      <xdr:row>35</xdr:row>
      <xdr:rowOff>152400</xdr:rowOff>
    </xdr:to>
    <xdr:grpSp>
      <xdr:nvGrpSpPr>
        <xdr:cNvPr id="1558" name="Group 568"/>
        <xdr:cNvGrpSpPr>
          <a:grpSpLocks/>
        </xdr:cNvGrpSpPr>
      </xdr:nvGrpSpPr>
      <xdr:grpSpPr>
        <a:xfrm>
          <a:off x="28956000" y="8448675"/>
          <a:ext cx="9896475" cy="304800"/>
          <a:chOff x="89" y="144"/>
          <a:chExt cx="408" cy="32"/>
        </a:xfrm>
        <a:solidFill>
          <a:srgbClr val="FFFFFF"/>
        </a:solidFill>
      </xdr:grpSpPr>
      <xdr:sp>
        <xdr:nvSpPr>
          <xdr:cNvPr id="1559" name="Rectangle 56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57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Rectangle 57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Rectangle 57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Rectangle 57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57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57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34</xdr:row>
      <xdr:rowOff>114300</xdr:rowOff>
    </xdr:from>
    <xdr:to>
      <xdr:col>48</xdr:col>
      <xdr:colOff>0</xdr:colOff>
      <xdr:row>35</xdr:row>
      <xdr:rowOff>114300</xdr:rowOff>
    </xdr:to>
    <xdr:sp>
      <xdr:nvSpPr>
        <xdr:cNvPr id="1566" name="text 7125"/>
        <xdr:cNvSpPr txBox="1">
          <a:spLocks noChangeArrowheads="1"/>
        </xdr:cNvSpPr>
      </xdr:nvSpPr>
      <xdr:spPr>
        <a:xfrm>
          <a:off x="3499485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twoCellAnchor>
    <xdr:from>
      <xdr:col>36</xdr:col>
      <xdr:colOff>0</xdr:colOff>
      <xdr:row>31</xdr:row>
      <xdr:rowOff>76200</xdr:rowOff>
    </xdr:from>
    <xdr:to>
      <xdr:col>54</xdr:col>
      <xdr:colOff>342900</xdr:colOff>
      <xdr:row>32</xdr:row>
      <xdr:rowOff>152400</xdr:rowOff>
    </xdr:to>
    <xdr:grpSp>
      <xdr:nvGrpSpPr>
        <xdr:cNvPr id="1567" name="Group 578"/>
        <xdr:cNvGrpSpPr>
          <a:grpSpLocks/>
        </xdr:cNvGrpSpPr>
      </xdr:nvGrpSpPr>
      <xdr:grpSpPr>
        <a:xfrm>
          <a:off x="26289000" y="7762875"/>
          <a:ext cx="14020800" cy="304800"/>
          <a:chOff x="89" y="287"/>
          <a:chExt cx="863" cy="32"/>
        </a:xfrm>
        <a:solidFill>
          <a:srgbClr val="FFFFFF"/>
        </a:solidFill>
      </xdr:grpSpPr>
      <xdr:sp>
        <xdr:nvSpPr>
          <xdr:cNvPr id="1568" name="Rectangle 57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58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Rectangle 58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Rectangle 58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58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58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Rectangle 58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Rectangle 58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58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31</xdr:row>
      <xdr:rowOff>114300</xdr:rowOff>
    </xdr:from>
    <xdr:to>
      <xdr:col>48</xdr:col>
      <xdr:colOff>0</xdr:colOff>
      <xdr:row>32</xdr:row>
      <xdr:rowOff>114300</xdr:rowOff>
    </xdr:to>
    <xdr:sp>
      <xdr:nvSpPr>
        <xdr:cNvPr id="1577" name="text 7125"/>
        <xdr:cNvSpPr txBox="1">
          <a:spLocks noChangeArrowheads="1"/>
        </xdr:cNvSpPr>
      </xdr:nvSpPr>
      <xdr:spPr>
        <a:xfrm>
          <a:off x="349948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32</xdr:col>
      <xdr:colOff>0</xdr:colOff>
      <xdr:row>28</xdr:row>
      <xdr:rowOff>76200</xdr:rowOff>
    </xdr:from>
    <xdr:to>
      <xdr:col>58</xdr:col>
      <xdr:colOff>0</xdr:colOff>
      <xdr:row>29</xdr:row>
      <xdr:rowOff>152400</xdr:rowOff>
    </xdr:to>
    <xdr:grpSp>
      <xdr:nvGrpSpPr>
        <xdr:cNvPr id="1578" name="Group 589"/>
        <xdr:cNvGrpSpPr>
          <a:grpSpLocks/>
        </xdr:cNvGrpSpPr>
      </xdr:nvGrpSpPr>
      <xdr:grpSpPr>
        <a:xfrm>
          <a:off x="23317200" y="7077075"/>
          <a:ext cx="19621500" cy="304800"/>
          <a:chOff x="89" y="287"/>
          <a:chExt cx="863" cy="32"/>
        </a:xfrm>
        <a:solidFill>
          <a:srgbClr val="FFFFFF"/>
        </a:solidFill>
      </xdr:grpSpPr>
      <xdr:sp>
        <xdr:nvSpPr>
          <xdr:cNvPr id="1579" name="Rectangle 59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Rectangle 59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Rectangle 5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Rectangle 5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5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Rectangle 5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Rectangle 5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Rectangle 5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Rectangle 5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28</xdr:row>
      <xdr:rowOff>114300</xdr:rowOff>
    </xdr:from>
    <xdr:to>
      <xdr:col>48</xdr:col>
      <xdr:colOff>0</xdr:colOff>
      <xdr:row>29</xdr:row>
      <xdr:rowOff>114300</xdr:rowOff>
    </xdr:to>
    <xdr:sp>
      <xdr:nvSpPr>
        <xdr:cNvPr id="1588" name="text 7125"/>
        <xdr:cNvSpPr txBox="1">
          <a:spLocks noChangeArrowheads="1"/>
        </xdr:cNvSpPr>
      </xdr:nvSpPr>
      <xdr:spPr>
        <a:xfrm>
          <a:off x="349948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350</a:t>
          </a:r>
        </a:p>
      </xdr:txBody>
    </xdr:sp>
    <xdr:clientData/>
  </xdr:twoCellAnchor>
  <xdr:twoCellAnchor>
    <xdr:from>
      <xdr:col>32</xdr:col>
      <xdr:colOff>0</xdr:colOff>
      <xdr:row>25</xdr:row>
      <xdr:rowOff>76200</xdr:rowOff>
    </xdr:from>
    <xdr:to>
      <xdr:col>58</xdr:col>
      <xdr:colOff>0</xdr:colOff>
      <xdr:row>26</xdr:row>
      <xdr:rowOff>152400</xdr:rowOff>
    </xdr:to>
    <xdr:grpSp>
      <xdr:nvGrpSpPr>
        <xdr:cNvPr id="1589" name="Group 600"/>
        <xdr:cNvGrpSpPr>
          <a:grpSpLocks/>
        </xdr:cNvGrpSpPr>
      </xdr:nvGrpSpPr>
      <xdr:grpSpPr>
        <a:xfrm>
          <a:off x="23317200" y="6391275"/>
          <a:ext cx="19621500" cy="304800"/>
          <a:chOff x="89" y="287"/>
          <a:chExt cx="863" cy="32"/>
        </a:xfrm>
        <a:solidFill>
          <a:srgbClr val="FFFFFF"/>
        </a:solidFill>
      </xdr:grpSpPr>
      <xdr:sp>
        <xdr:nvSpPr>
          <xdr:cNvPr id="1590" name="Rectangle 60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Rectangle 60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Rectangle 60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60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60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Rectangle 60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Rectangle 60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Rectangle 60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Rectangle 60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25</xdr:row>
      <xdr:rowOff>114300</xdr:rowOff>
    </xdr:from>
    <xdr:to>
      <xdr:col>48</xdr:col>
      <xdr:colOff>0</xdr:colOff>
      <xdr:row>26</xdr:row>
      <xdr:rowOff>114300</xdr:rowOff>
    </xdr:to>
    <xdr:sp>
      <xdr:nvSpPr>
        <xdr:cNvPr id="1599" name="text 7125"/>
        <xdr:cNvSpPr txBox="1">
          <a:spLocks noChangeArrowheads="1"/>
        </xdr:cNvSpPr>
      </xdr:nvSpPr>
      <xdr:spPr>
        <a:xfrm>
          <a:off x="349948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350</a:t>
          </a:r>
        </a:p>
      </xdr:txBody>
    </xdr:sp>
    <xdr:clientData/>
  </xdr:twoCellAnchor>
  <xdr:twoCellAnchor>
    <xdr:from>
      <xdr:col>42</xdr:col>
      <xdr:colOff>323850</xdr:colOff>
      <xdr:row>19</xdr:row>
      <xdr:rowOff>209550</xdr:rowOff>
    </xdr:from>
    <xdr:to>
      <xdr:col>42</xdr:col>
      <xdr:colOff>628650</xdr:colOff>
      <xdr:row>21</xdr:row>
      <xdr:rowOff>114300</xdr:rowOff>
    </xdr:to>
    <xdr:grpSp>
      <xdr:nvGrpSpPr>
        <xdr:cNvPr id="1600" name="Group 611"/>
        <xdr:cNvGrpSpPr>
          <a:grpSpLocks noChangeAspect="1"/>
        </xdr:cNvGrpSpPr>
      </xdr:nvGrpSpPr>
      <xdr:grpSpPr>
        <a:xfrm>
          <a:off x="310705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1" name="Line 6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6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428625</xdr:colOff>
      <xdr:row>19</xdr:row>
      <xdr:rowOff>114300</xdr:rowOff>
    </xdr:from>
    <xdr:to>
      <xdr:col>42</xdr:col>
      <xdr:colOff>476250</xdr:colOff>
      <xdr:row>21</xdr:row>
      <xdr:rowOff>114300</xdr:rowOff>
    </xdr:to>
    <xdr:sp>
      <xdr:nvSpPr>
        <xdr:cNvPr id="1603" name="Line 614"/>
        <xdr:cNvSpPr>
          <a:spLocks/>
        </xdr:cNvSpPr>
      </xdr:nvSpPr>
      <xdr:spPr>
        <a:xfrm flipH="1" flipV="1">
          <a:off x="29175075" y="5057775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419100</xdr:colOff>
      <xdr:row>18</xdr:row>
      <xdr:rowOff>152400</xdr:rowOff>
    </xdr:from>
    <xdr:to>
      <xdr:col>38</xdr:col>
      <xdr:colOff>647700</xdr:colOff>
      <xdr:row>19</xdr:row>
      <xdr:rowOff>0</xdr:rowOff>
    </xdr:to>
    <xdr:sp>
      <xdr:nvSpPr>
        <xdr:cNvPr id="1604" name="Line 615"/>
        <xdr:cNvSpPr>
          <a:spLocks/>
        </xdr:cNvSpPr>
      </xdr:nvSpPr>
      <xdr:spPr>
        <a:xfrm flipH="1" flipV="1">
          <a:off x="2767965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647700</xdr:colOff>
      <xdr:row>18</xdr:row>
      <xdr:rowOff>114300</xdr:rowOff>
    </xdr:from>
    <xdr:to>
      <xdr:col>37</xdr:col>
      <xdr:colOff>419100</xdr:colOff>
      <xdr:row>18</xdr:row>
      <xdr:rowOff>152400</xdr:rowOff>
    </xdr:to>
    <xdr:sp>
      <xdr:nvSpPr>
        <xdr:cNvPr id="1605" name="Line 616"/>
        <xdr:cNvSpPr>
          <a:spLocks/>
        </xdr:cNvSpPr>
      </xdr:nvSpPr>
      <xdr:spPr>
        <a:xfrm flipH="1" flipV="1">
          <a:off x="2693670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657225</xdr:colOff>
      <xdr:row>19</xdr:row>
      <xdr:rowOff>0</xdr:rowOff>
    </xdr:from>
    <xdr:to>
      <xdr:col>39</xdr:col>
      <xdr:colOff>438150</xdr:colOff>
      <xdr:row>19</xdr:row>
      <xdr:rowOff>114300</xdr:rowOff>
    </xdr:to>
    <xdr:sp>
      <xdr:nvSpPr>
        <xdr:cNvPr id="1606" name="Line 617"/>
        <xdr:cNvSpPr>
          <a:spLocks/>
        </xdr:cNvSpPr>
      </xdr:nvSpPr>
      <xdr:spPr>
        <a:xfrm flipH="1" flipV="1">
          <a:off x="28432125" y="4943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18</xdr:row>
      <xdr:rowOff>95250</xdr:rowOff>
    </xdr:from>
    <xdr:ext cx="533400" cy="228600"/>
    <xdr:sp>
      <xdr:nvSpPr>
        <xdr:cNvPr id="1607" name="text 7125"/>
        <xdr:cNvSpPr txBox="1">
          <a:spLocks noChangeArrowheads="1"/>
        </xdr:cNvSpPr>
      </xdr:nvSpPr>
      <xdr:spPr>
        <a:xfrm>
          <a:off x="28003500" y="481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45</xdr:col>
      <xdr:colOff>0</xdr:colOff>
      <xdr:row>22</xdr:row>
      <xdr:rowOff>209550</xdr:rowOff>
    </xdr:from>
    <xdr:to>
      <xdr:col>45</xdr:col>
      <xdr:colOff>304800</xdr:colOff>
      <xdr:row>24</xdr:row>
      <xdr:rowOff>114300</xdr:rowOff>
    </xdr:to>
    <xdr:grpSp>
      <xdr:nvGrpSpPr>
        <xdr:cNvPr id="1608" name="Group 618"/>
        <xdr:cNvGrpSpPr>
          <a:grpSpLocks noChangeAspect="1"/>
        </xdr:cNvGrpSpPr>
      </xdr:nvGrpSpPr>
      <xdr:grpSpPr>
        <a:xfrm>
          <a:off x="333565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9" name="Line 6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6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0</xdr:colOff>
      <xdr:row>24</xdr:row>
      <xdr:rowOff>0</xdr:rowOff>
    </xdr:from>
    <xdr:ext cx="514350" cy="228600"/>
    <xdr:sp>
      <xdr:nvSpPr>
        <xdr:cNvPr id="1611" name="text 7125"/>
        <xdr:cNvSpPr txBox="1">
          <a:spLocks noChangeArrowheads="1"/>
        </xdr:cNvSpPr>
      </xdr:nvSpPr>
      <xdr:spPr>
        <a:xfrm>
          <a:off x="34994850" y="608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42</xdr:col>
      <xdr:colOff>476250</xdr:colOff>
      <xdr:row>21</xdr:row>
      <xdr:rowOff>114300</xdr:rowOff>
    </xdr:from>
    <xdr:to>
      <xdr:col>45</xdr:col>
      <xdr:colOff>133350</xdr:colOff>
      <xdr:row>24</xdr:row>
      <xdr:rowOff>114300</xdr:rowOff>
    </xdr:to>
    <xdr:sp>
      <xdr:nvSpPr>
        <xdr:cNvPr id="1612" name="Line 625"/>
        <xdr:cNvSpPr>
          <a:spLocks/>
        </xdr:cNvSpPr>
      </xdr:nvSpPr>
      <xdr:spPr>
        <a:xfrm flipH="1" flipV="1">
          <a:off x="31222950" y="5514975"/>
          <a:ext cx="2266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22</xdr:row>
      <xdr:rowOff>209550</xdr:rowOff>
    </xdr:from>
    <xdr:to>
      <xdr:col>49</xdr:col>
      <xdr:colOff>409575</xdr:colOff>
      <xdr:row>24</xdr:row>
      <xdr:rowOff>114300</xdr:rowOff>
    </xdr:to>
    <xdr:grpSp>
      <xdr:nvGrpSpPr>
        <xdr:cNvPr id="1613" name="Group 626"/>
        <xdr:cNvGrpSpPr>
          <a:grpSpLocks noChangeAspect="1"/>
        </xdr:cNvGrpSpPr>
      </xdr:nvGrpSpPr>
      <xdr:grpSpPr>
        <a:xfrm>
          <a:off x="365760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14" name="Line 6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6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723900</xdr:colOff>
      <xdr:row>21</xdr:row>
      <xdr:rowOff>152400</xdr:rowOff>
    </xdr:from>
    <xdr:to>
      <xdr:col>53</xdr:col>
      <xdr:colOff>495300</xdr:colOff>
      <xdr:row>22</xdr:row>
      <xdr:rowOff>0</xdr:rowOff>
    </xdr:to>
    <xdr:sp>
      <xdr:nvSpPr>
        <xdr:cNvPr id="1616" name="Line 629"/>
        <xdr:cNvSpPr>
          <a:spLocks/>
        </xdr:cNvSpPr>
      </xdr:nvSpPr>
      <xdr:spPr>
        <a:xfrm flipV="1">
          <a:off x="392049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21</xdr:row>
      <xdr:rowOff>114300</xdr:rowOff>
    </xdr:from>
    <xdr:to>
      <xdr:col>54</xdr:col>
      <xdr:colOff>676275</xdr:colOff>
      <xdr:row>21</xdr:row>
      <xdr:rowOff>152400</xdr:rowOff>
    </xdr:to>
    <xdr:sp>
      <xdr:nvSpPr>
        <xdr:cNvPr id="1617" name="Line 630"/>
        <xdr:cNvSpPr>
          <a:spLocks/>
        </xdr:cNvSpPr>
      </xdr:nvSpPr>
      <xdr:spPr>
        <a:xfrm flipV="1">
          <a:off x="39919275" y="55149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428625</xdr:colOff>
      <xdr:row>22</xdr:row>
      <xdr:rowOff>0</xdr:rowOff>
    </xdr:from>
    <xdr:to>
      <xdr:col>52</xdr:col>
      <xdr:colOff>723900</xdr:colOff>
      <xdr:row>22</xdr:row>
      <xdr:rowOff>123825</xdr:rowOff>
    </xdr:to>
    <xdr:sp>
      <xdr:nvSpPr>
        <xdr:cNvPr id="1618" name="Line 631"/>
        <xdr:cNvSpPr>
          <a:spLocks/>
        </xdr:cNvSpPr>
      </xdr:nvSpPr>
      <xdr:spPr>
        <a:xfrm flipH="1">
          <a:off x="38395275" y="56292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22</xdr:row>
      <xdr:rowOff>123825</xdr:rowOff>
    </xdr:from>
    <xdr:to>
      <xdr:col>51</xdr:col>
      <xdr:colOff>428625</xdr:colOff>
      <xdr:row>24</xdr:row>
      <xdr:rowOff>114300</xdr:rowOff>
    </xdr:to>
    <xdr:sp>
      <xdr:nvSpPr>
        <xdr:cNvPr id="1619" name="Line 632"/>
        <xdr:cNvSpPr>
          <a:spLocks/>
        </xdr:cNvSpPr>
      </xdr:nvSpPr>
      <xdr:spPr>
        <a:xfrm flipV="1">
          <a:off x="36728400" y="5753100"/>
          <a:ext cx="16668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666750</xdr:colOff>
      <xdr:row>21</xdr:row>
      <xdr:rowOff>114300</xdr:rowOff>
    </xdr:from>
    <xdr:to>
      <xdr:col>59</xdr:col>
      <xdr:colOff>485775</xdr:colOff>
      <xdr:row>21</xdr:row>
      <xdr:rowOff>114300</xdr:rowOff>
    </xdr:to>
    <xdr:sp>
      <xdr:nvSpPr>
        <xdr:cNvPr id="1620" name="Line 633"/>
        <xdr:cNvSpPr>
          <a:spLocks/>
        </xdr:cNvSpPr>
      </xdr:nvSpPr>
      <xdr:spPr>
        <a:xfrm flipV="1">
          <a:off x="40633650" y="5514975"/>
          <a:ext cx="376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21</xdr:row>
      <xdr:rowOff>0</xdr:rowOff>
    </xdr:from>
    <xdr:ext cx="533400" cy="228600"/>
    <xdr:sp>
      <xdr:nvSpPr>
        <xdr:cNvPr id="1621" name="text 7125"/>
        <xdr:cNvSpPr txBox="1">
          <a:spLocks noChangeArrowheads="1"/>
        </xdr:cNvSpPr>
      </xdr:nvSpPr>
      <xdr:spPr>
        <a:xfrm>
          <a:off x="416814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oneCellAnchor>
    <xdr:from>
      <xdr:col>22</xdr:col>
      <xdr:colOff>228600</xdr:colOff>
      <xdr:row>21</xdr:row>
      <xdr:rowOff>0</xdr:rowOff>
    </xdr:from>
    <xdr:ext cx="533400" cy="228600"/>
    <xdr:sp>
      <xdr:nvSpPr>
        <xdr:cNvPr id="1622" name="text 7125"/>
        <xdr:cNvSpPr txBox="1">
          <a:spLocks noChangeArrowheads="1"/>
        </xdr:cNvSpPr>
      </xdr:nvSpPr>
      <xdr:spPr>
        <a:xfrm>
          <a:off x="161163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61</xdr:col>
      <xdr:colOff>104775</xdr:colOff>
      <xdr:row>33</xdr:row>
      <xdr:rowOff>114300</xdr:rowOff>
    </xdr:from>
    <xdr:to>
      <xdr:col>61</xdr:col>
      <xdr:colOff>419100</xdr:colOff>
      <xdr:row>35</xdr:row>
      <xdr:rowOff>28575</xdr:rowOff>
    </xdr:to>
    <xdr:grpSp>
      <xdr:nvGrpSpPr>
        <xdr:cNvPr id="1623" name="Group 644"/>
        <xdr:cNvGrpSpPr>
          <a:grpSpLocks noChangeAspect="1"/>
        </xdr:cNvGrpSpPr>
      </xdr:nvGrpSpPr>
      <xdr:grpSpPr>
        <a:xfrm>
          <a:off x="455009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4" name="Line 6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6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628650</xdr:colOff>
      <xdr:row>33</xdr:row>
      <xdr:rowOff>114300</xdr:rowOff>
    </xdr:from>
    <xdr:to>
      <xdr:col>61</xdr:col>
      <xdr:colOff>266700</xdr:colOff>
      <xdr:row>35</xdr:row>
      <xdr:rowOff>114300</xdr:rowOff>
    </xdr:to>
    <xdr:sp>
      <xdr:nvSpPr>
        <xdr:cNvPr id="1626" name="Line 647"/>
        <xdr:cNvSpPr>
          <a:spLocks/>
        </xdr:cNvSpPr>
      </xdr:nvSpPr>
      <xdr:spPr>
        <a:xfrm flipH="1">
          <a:off x="43567350" y="82581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438150</xdr:colOff>
      <xdr:row>36</xdr:row>
      <xdr:rowOff>76200</xdr:rowOff>
    </xdr:from>
    <xdr:to>
      <xdr:col>56</xdr:col>
      <xdr:colOff>666750</xdr:colOff>
      <xdr:row>36</xdr:row>
      <xdr:rowOff>114300</xdr:rowOff>
    </xdr:to>
    <xdr:sp>
      <xdr:nvSpPr>
        <xdr:cNvPr id="1627" name="Line 648"/>
        <xdr:cNvSpPr>
          <a:spLocks/>
        </xdr:cNvSpPr>
      </xdr:nvSpPr>
      <xdr:spPr>
        <a:xfrm flipV="1">
          <a:off x="41376600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666750</xdr:colOff>
      <xdr:row>36</xdr:row>
      <xdr:rowOff>0</xdr:rowOff>
    </xdr:from>
    <xdr:to>
      <xdr:col>57</xdr:col>
      <xdr:colOff>438150</xdr:colOff>
      <xdr:row>36</xdr:row>
      <xdr:rowOff>76200</xdr:rowOff>
    </xdr:to>
    <xdr:sp>
      <xdr:nvSpPr>
        <xdr:cNvPr id="1628" name="Line 649"/>
        <xdr:cNvSpPr>
          <a:spLocks/>
        </xdr:cNvSpPr>
      </xdr:nvSpPr>
      <xdr:spPr>
        <a:xfrm flipV="1">
          <a:off x="421195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438150</xdr:colOff>
      <xdr:row>35</xdr:row>
      <xdr:rowOff>114300</xdr:rowOff>
    </xdr:from>
    <xdr:to>
      <xdr:col>58</xdr:col>
      <xdr:colOff>628650</xdr:colOff>
      <xdr:row>36</xdr:row>
      <xdr:rowOff>0</xdr:rowOff>
    </xdr:to>
    <xdr:sp>
      <xdr:nvSpPr>
        <xdr:cNvPr id="1629" name="Line 650"/>
        <xdr:cNvSpPr>
          <a:spLocks/>
        </xdr:cNvSpPr>
      </xdr:nvSpPr>
      <xdr:spPr>
        <a:xfrm flipV="1">
          <a:off x="42862500" y="87153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30</xdr:row>
      <xdr:rowOff>114300</xdr:rowOff>
    </xdr:from>
    <xdr:to>
      <xdr:col>64</xdr:col>
      <xdr:colOff>647700</xdr:colOff>
      <xdr:row>32</xdr:row>
      <xdr:rowOff>28575</xdr:rowOff>
    </xdr:to>
    <xdr:grpSp>
      <xdr:nvGrpSpPr>
        <xdr:cNvPr id="1630" name="Group 651"/>
        <xdr:cNvGrpSpPr>
          <a:grpSpLocks noChangeAspect="1"/>
        </xdr:cNvGrpSpPr>
      </xdr:nvGrpSpPr>
      <xdr:grpSpPr>
        <a:xfrm>
          <a:off x="477393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1" name="Line 6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6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30</xdr:row>
      <xdr:rowOff>114300</xdr:rowOff>
    </xdr:from>
    <xdr:to>
      <xdr:col>66</xdr:col>
      <xdr:colOff>495300</xdr:colOff>
      <xdr:row>31</xdr:row>
      <xdr:rowOff>0</xdr:rowOff>
    </xdr:to>
    <xdr:sp>
      <xdr:nvSpPr>
        <xdr:cNvPr id="1633" name="Line 654"/>
        <xdr:cNvSpPr>
          <a:spLocks noChangeAspect="1"/>
        </xdr:cNvSpPr>
      </xdr:nvSpPr>
      <xdr:spPr>
        <a:xfrm>
          <a:off x="49377600" y="7572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314325</xdr:colOff>
      <xdr:row>31</xdr:row>
      <xdr:rowOff>0</xdr:rowOff>
    </xdr:from>
    <xdr:to>
      <xdr:col>66</xdr:col>
      <xdr:colOff>666750</xdr:colOff>
      <xdr:row>32</xdr:row>
      <xdr:rowOff>0</xdr:rowOff>
    </xdr:to>
    <xdr:sp>
      <xdr:nvSpPr>
        <xdr:cNvPr id="1634" name="Rectangle 655"/>
        <xdr:cNvSpPr>
          <a:spLocks noChangeAspect="1"/>
        </xdr:cNvSpPr>
      </xdr:nvSpPr>
      <xdr:spPr>
        <a:xfrm>
          <a:off x="49196625" y="76866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30</xdr:row>
      <xdr:rowOff>114300</xdr:rowOff>
    </xdr:from>
    <xdr:to>
      <xdr:col>67</xdr:col>
      <xdr:colOff>447675</xdr:colOff>
      <xdr:row>30</xdr:row>
      <xdr:rowOff>114300</xdr:rowOff>
    </xdr:to>
    <xdr:sp>
      <xdr:nvSpPr>
        <xdr:cNvPr id="1635" name="Line 656"/>
        <xdr:cNvSpPr>
          <a:spLocks/>
        </xdr:cNvSpPr>
      </xdr:nvSpPr>
      <xdr:spPr>
        <a:xfrm flipV="1">
          <a:off x="49377600" y="757237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36" name="Line 657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37" name="Line 658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38" name="Line 659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39" name="Line 660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40" name="Line 661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41" name="Line 662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42" name="Line 663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43" name="Line 664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44" name="Line 665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45" name="Line 666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46" name="Line 667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47" name="Line 668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48" name="Line 669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49" name="Line 670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50" name="Line 671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51" name="Line 672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52" name="Line 673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53" name="Line 674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54" name="Line 675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55" name="Line 676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56" name="Line 677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57" name="Line 678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58" name="Line 679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59" name="Line 680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60" name="Line 681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61" name="Line 682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62" name="Line 683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63" name="Line 684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64" name="Line 685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65" name="Line 686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66" name="Line 687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67" name="Line 688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68" name="Line 689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69" name="Line 690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70" name="Line 691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71" name="Line 692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72" name="Line 693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73" name="Line 694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74" name="Line 695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75" name="Line 696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76" name="Line 697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77" name="Line 698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78" name="Line 699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79" name="Line 700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80" name="Line 701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81" name="Line 702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82" name="Line 703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83" name="Line 704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628650</xdr:colOff>
      <xdr:row>27</xdr:row>
      <xdr:rowOff>114300</xdr:rowOff>
    </xdr:from>
    <xdr:to>
      <xdr:col>73</xdr:col>
      <xdr:colOff>266700</xdr:colOff>
      <xdr:row>29</xdr:row>
      <xdr:rowOff>114300</xdr:rowOff>
    </xdr:to>
    <xdr:sp>
      <xdr:nvSpPr>
        <xdr:cNvPr id="1684" name="Line 705"/>
        <xdr:cNvSpPr>
          <a:spLocks/>
        </xdr:cNvSpPr>
      </xdr:nvSpPr>
      <xdr:spPr>
        <a:xfrm flipH="1">
          <a:off x="52482750" y="68865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438150</xdr:colOff>
      <xdr:row>30</xdr:row>
      <xdr:rowOff>76200</xdr:rowOff>
    </xdr:from>
    <xdr:to>
      <xdr:col>68</xdr:col>
      <xdr:colOff>666750</xdr:colOff>
      <xdr:row>30</xdr:row>
      <xdr:rowOff>114300</xdr:rowOff>
    </xdr:to>
    <xdr:sp>
      <xdr:nvSpPr>
        <xdr:cNvPr id="1685" name="Line 706"/>
        <xdr:cNvSpPr>
          <a:spLocks/>
        </xdr:cNvSpPr>
      </xdr:nvSpPr>
      <xdr:spPr>
        <a:xfrm flipV="1">
          <a:off x="502920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666750</xdr:colOff>
      <xdr:row>30</xdr:row>
      <xdr:rowOff>0</xdr:rowOff>
    </xdr:from>
    <xdr:to>
      <xdr:col>69</xdr:col>
      <xdr:colOff>438150</xdr:colOff>
      <xdr:row>30</xdr:row>
      <xdr:rowOff>76200</xdr:rowOff>
    </xdr:to>
    <xdr:sp>
      <xdr:nvSpPr>
        <xdr:cNvPr id="1686" name="Line 707"/>
        <xdr:cNvSpPr>
          <a:spLocks/>
        </xdr:cNvSpPr>
      </xdr:nvSpPr>
      <xdr:spPr>
        <a:xfrm flipV="1">
          <a:off x="510349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438150</xdr:colOff>
      <xdr:row>29</xdr:row>
      <xdr:rowOff>114300</xdr:rowOff>
    </xdr:from>
    <xdr:to>
      <xdr:col>70</xdr:col>
      <xdr:colOff>628650</xdr:colOff>
      <xdr:row>30</xdr:row>
      <xdr:rowOff>0</xdr:rowOff>
    </xdr:to>
    <xdr:sp>
      <xdr:nvSpPr>
        <xdr:cNvPr id="1687" name="Line 708"/>
        <xdr:cNvSpPr>
          <a:spLocks/>
        </xdr:cNvSpPr>
      </xdr:nvSpPr>
      <xdr:spPr>
        <a:xfrm flipV="1">
          <a:off x="51777900" y="73437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22</xdr:row>
      <xdr:rowOff>114300</xdr:rowOff>
    </xdr:from>
    <xdr:to>
      <xdr:col>69</xdr:col>
      <xdr:colOff>266700</xdr:colOff>
      <xdr:row>27</xdr:row>
      <xdr:rowOff>114300</xdr:rowOff>
    </xdr:to>
    <xdr:sp>
      <xdr:nvSpPr>
        <xdr:cNvPr id="1688" name="Line 710"/>
        <xdr:cNvSpPr>
          <a:spLocks/>
        </xdr:cNvSpPr>
      </xdr:nvSpPr>
      <xdr:spPr>
        <a:xfrm flipH="1" flipV="1">
          <a:off x="46501050" y="5743575"/>
          <a:ext cx="51054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590550</xdr:colOff>
      <xdr:row>21</xdr:row>
      <xdr:rowOff>152400</xdr:rowOff>
    </xdr:from>
    <xdr:to>
      <xdr:col>61</xdr:col>
      <xdr:colOff>361950</xdr:colOff>
      <xdr:row>22</xdr:row>
      <xdr:rowOff>0</xdr:rowOff>
    </xdr:to>
    <xdr:sp>
      <xdr:nvSpPr>
        <xdr:cNvPr id="1689" name="Line 711"/>
        <xdr:cNvSpPr>
          <a:spLocks/>
        </xdr:cNvSpPr>
      </xdr:nvSpPr>
      <xdr:spPr>
        <a:xfrm flipH="1" flipV="1">
          <a:off x="450151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21</xdr:row>
      <xdr:rowOff>114300</xdr:rowOff>
    </xdr:from>
    <xdr:to>
      <xdr:col>60</xdr:col>
      <xdr:colOff>590550</xdr:colOff>
      <xdr:row>21</xdr:row>
      <xdr:rowOff>152400</xdr:rowOff>
    </xdr:to>
    <xdr:sp>
      <xdr:nvSpPr>
        <xdr:cNvPr id="1690" name="Line 712"/>
        <xdr:cNvSpPr>
          <a:spLocks/>
        </xdr:cNvSpPr>
      </xdr:nvSpPr>
      <xdr:spPr>
        <a:xfrm flipH="1" flipV="1">
          <a:off x="442722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22</xdr:row>
      <xdr:rowOff>0</xdr:rowOff>
    </xdr:from>
    <xdr:to>
      <xdr:col>62</xdr:col>
      <xdr:colOff>600075</xdr:colOff>
      <xdr:row>22</xdr:row>
      <xdr:rowOff>114300</xdr:rowOff>
    </xdr:to>
    <xdr:sp>
      <xdr:nvSpPr>
        <xdr:cNvPr id="1691" name="Line 713"/>
        <xdr:cNvSpPr>
          <a:spLocks/>
        </xdr:cNvSpPr>
      </xdr:nvSpPr>
      <xdr:spPr>
        <a:xfrm flipH="1" flipV="1">
          <a:off x="45758100" y="5629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371475</xdr:colOff>
      <xdr:row>28</xdr:row>
      <xdr:rowOff>66675</xdr:rowOff>
    </xdr:from>
    <xdr:to>
      <xdr:col>63</xdr:col>
      <xdr:colOff>95250</xdr:colOff>
      <xdr:row>28</xdr:row>
      <xdr:rowOff>180975</xdr:rowOff>
    </xdr:to>
    <xdr:grpSp>
      <xdr:nvGrpSpPr>
        <xdr:cNvPr id="1692" name="Group 715"/>
        <xdr:cNvGrpSpPr>
          <a:grpSpLocks noChangeAspect="1"/>
        </xdr:cNvGrpSpPr>
      </xdr:nvGrpSpPr>
      <xdr:grpSpPr>
        <a:xfrm>
          <a:off x="46281975" y="7067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93" name="Line 7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Oval 7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Oval 7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7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7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Rectangle 7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228600</xdr:colOff>
      <xdr:row>31</xdr:row>
      <xdr:rowOff>66675</xdr:rowOff>
    </xdr:from>
    <xdr:to>
      <xdr:col>62</xdr:col>
      <xdr:colOff>419100</xdr:colOff>
      <xdr:row>31</xdr:row>
      <xdr:rowOff>180975</xdr:rowOff>
    </xdr:to>
    <xdr:grpSp>
      <xdr:nvGrpSpPr>
        <xdr:cNvPr id="1699" name="Group 722"/>
        <xdr:cNvGrpSpPr>
          <a:grpSpLocks noChangeAspect="1"/>
        </xdr:cNvGrpSpPr>
      </xdr:nvGrpSpPr>
      <xdr:grpSpPr>
        <a:xfrm>
          <a:off x="45624750" y="77533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00" name="Line 7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Oval 7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Oval 7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7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7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Rectangle 7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34</xdr:row>
      <xdr:rowOff>38100</xdr:rowOff>
    </xdr:from>
    <xdr:to>
      <xdr:col>59</xdr:col>
      <xdr:colOff>76200</xdr:colOff>
      <xdr:row>34</xdr:row>
      <xdr:rowOff>152400</xdr:rowOff>
    </xdr:to>
    <xdr:grpSp>
      <xdr:nvGrpSpPr>
        <xdr:cNvPr id="1706" name="Group 729"/>
        <xdr:cNvGrpSpPr>
          <a:grpSpLocks noChangeAspect="1"/>
        </xdr:cNvGrpSpPr>
      </xdr:nvGrpSpPr>
      <xdr:grpSpPr>
        <a:xfrm>
          <a:off x="43291125" y="84105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07" name="Line 7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7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Oval 7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Oval 7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7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Rectangle 7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36</xdr:row>
      <xdr:rowOff>66675</xdr:rowOff>
    </xdr:from>
    <xdr:to>
      <xdr:col>59</xdr:col>
      <xdr:colOff>95250</xdr:colOff>
      <xdr:row>36</xdr:row>
      <xdr:rowOff>180975</xdr:rowOff>
    </xdr:to>
    <xdr:grpSp>
      <xdr:nvGrpSpPr>
        <xdr:cNvPr id="1713" name="Group 736"/>
        <xdr:cNvGrpSpPr>
          <a:grpSpLocks noChangeAspect="1"/>
        </xdr:cNvGrpSpPr>
      </xdr:nvGrpSpPr>
      <xdr:grpSpPr>
        <a:xfrm>
          <a:off x="43310175" y="889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14" name="Line 7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7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7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7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7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Rectangle 7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0" name="Line 773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1" name="Line 77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2" name="Line 775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3" name="Line 77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4" name="Line 777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5" name="Line 778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6" name="Line 779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7" name="Line 780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8" name="Line 781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9" name="Line 782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0" name="Line 783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1" name="Line 78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2" name="Line 785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3" name="Line 78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4" name="Line 787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5" name="Line 788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6" name="Line 789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7" name="Line 790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8" name="Line 791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9" name="Line 792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40" name="Line 793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41" name="Line 79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42" name="Line 795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43" name="Line 79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161925</xdr:colOff>
      <xdr:row>36</xdr:row>
      <xdr:rowOff>9525</xdr:rowOff>
    </xdr:from>
    <xdr:to>
      <xdr:col>73</xdr:col>
      <xdr:colOff>314325</xdr:colOff>
      <xdr:row>36</xdr:row>
      <xdr:rowOff>209550</xdr:rowOff>
    </xdr:to>
    <xdr:sp>
      <xdr:nvSpPr>
        <xdr:cNvPr id="1744" name="Line 797"/>
        <xdr:cNvSpPr>
          <a:spLocks/>
        </xdr:cNvSpPr>
      </xdr:nvSpPr>
      <xdr:spPr>
        <a:xfrm flipV="1">
          <a:off x="54473475" y="8839200"/>
          <a:ext cx="152400" cy="2000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447675</xdr:colOff>
      <xdr:row>36</xdr:row>
      <xdr:rowOff>19050</xdr:rowOff>
    </xdr:from>
    <xdr:to>
      <xdr:col>74</xdr:col>
      <xdr:colOff>9525</xdr:colOff>
      <xdr:row>36</xdr:row>
      <xdr:rowOff>200025</xdr:rowOff>
    </xdr:to>
    <xdr:sp>
      <xdr:nvSpPr>
        <xdr:cNvPr id="1745" name="Line 798"/>
        <xdr:cNvSpPr>
          <a:spLocks/>
        </xdr:cNvSpPr>
      </xdr:nvSpPr>
      <xdr:spPr>
        <a:xfrm flipH="1" flipV="1">
          <a:off x="54759225" y="8848725"/>
          <a:ext cx="76200" cy="180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314325</xdr:colOff>
      <xdr:row>32</xdr:row>
      <xdr:rowOff>180975</xdr:rowOff>
    </xdr:from>
    <xdr:to>
      <xdr:col>74</xdr:col>
      <xdr:colOff>47625</xdr:colOff>
      <xdr:row>36</xdr:row>
      <xdr:rowOff>9525</xdr:rowOff>
    </xdr:to>
    <xdr:sp>
      <xdr:nvSpPr>
        <xdr:cNvPr id="1746" name="Line 799"/>
        <xdr:cNvSpPr>
          <a:spLocks/>
        </xdr:cNvSpPr>
      </xdr:nvSpPr>
      <xdr:spPr>
        <a:xfrm flipH="1">
          <a:off x="54625875" y="8096250"/>
          <a:ext cx="247650" cy="7429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32</xdr:row>
      <xdr:rowOff>38100</xdr:rowOff>
    </xdr:from>
    <xdr:to>
      <xdr:col>74</xdr:col>
      <xdr:colOff>47625</xdr:colOff>
      <xdr:row>32</xdr:row>
      <xdr:rowOff>190500</xdr:rowOff>
    </xdr:to>
    <xdr:sp>
      <xdr:nvSpPr>
        <xdr:cNvPr id="1747" name="Line 800"/>
        <xdr:cNvSpPr>
          <a:spLocks/>
        </xdr:cNvSpPr>
      </xdr:nvSpPr>
      <xdr:spPr>
        <a:xfrm flipH="1" flipV="1">
          <a:off x="54825900" y="7953375"/>
          <a:ext cx="47625" cy="152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171450</xdr:colOff>
      <xdr:row>32</xdr:row>
      <xdr:rowOff>38100</xdr:rowOff>
    </xdr:from>
    <xdr:to>
      <xdr:col>74</xdr:col>
      <xdr:colOff>295275</xdr:colOff>
      <xdr:row>32</xdr:row>
      <xdr:rowOff>200025</xdr:rowOff>
    </xdr:to>
    <xdr:sp>
      <xdr:nvSpPr>
        <xdr:cNvPr id="1748" name="Line 801"/>
        <xdr:cNvSpPr>
          <a:spLocks/>
        </xdr:cNvSpPr>
      </xdr:nvSpPr>
      <xdr:spPr>
        <a:xfrm flipV="1">
          <a:off x="54997350" y="7953375"/>
          <a:ext cx="123825" cy="161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447675</xdr:colOff>
      <xdr:row>32</xdr:row>
      <xdr:rowOff>200025</xdr:rowOff>
    </xdr:from>
    <xdr:to>
      <xdr:col>74</xdr:col>
      <xdr:colOff>171450</xdr:colOff>
      <xdr:row>36</xdr:row>
      <xdr:rowOff>28575</xdr:rowOff>
    </xdr:to>
    <xdr:sp>
      <xdr:nvSpPr>
        <xdr:cNvPr id="1749" name="Line 803"/>
        <xdr:cNvSpPr>
          <a:spLocks/>
        </xdr:cNvSpPr>
      </xdr:nvSpPr>
      <xdr:spPr>
        <a:xfrm flipH="1">
          <a:off x="54759225" y="8115300"/>
          <a:ext cx="238125" cy="7429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161925</xdr:colOff>
      <xdr:row>39</xdr:row>
      <xdr:rowOff>9525</xdr:rowOff>
    </xdr:from>
    <xdr:to>
      <xdr:col>79</xdr:col>
      <xdr:colOff>314325</xdr:colOff>
      <xdr:row>39</xdr:row>
      <xdr:rowOff>219075</xdr:rowOff>
    </xdr:to>
    <xdr:sp>
      <xdr:nvSpPr>
        <xdr:cNvPr id="1750" name="Line 804"/>
        <xdr:cNvSpPr>
          <a:spLocks/>
        </xdr:cNvSpPr>
      </xdr:nvSpPr>
      <xdr:spPr>
        <a:xfrm flipV="1">
          <a:off x="58931175" y="9525000"/>
          <a:ext cx="152400" cy="2095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447675</xdr:colOff>
      <xdr:row>39</xdr:row>
      <xdr:rowOff>19050</xdr:rowOff>
    </xdr:from>
    <xdr:to>
      <xdr:col>80</xdr:col>
      <xdr:colOff>9525</xdr:colOff>
      <xdr:row>39</xdr:row>
      <xdr:rowOff>200025</xdr:rowOff>
    </xdr:to>
    <xdr:sp>
      <xdr:nvSpPr>
        <xdr:cNvPr id="1751" name="Line 805"/>
        <xdr:cNvSpPr>
          <a:spLocks/>
        </xdr:cNvSpPr>
      </xdr:nvSpPr>
      <xdr:spPr>
        <a:xfrm flipH="1" flipV="1">
          <a:off x="59216925" y="9534525"/>
          <a:ext cx="76200" cy="180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314325</xdr:colOff>
      <xdr:row>35</xdr:row>
      <xdr:rowOff>180975</xdr:rowOff>
    </xdr:from>
    <xdr:to>
      <xdr:col>80</xdr:col>
      <xdr:colOff>47625</xdr:colOff>
      <xdr:row>39</xdr:row>
      <xdr:rowOff>9525</xdr:rowOff>
    </xdr:to>
    <xdr:sp>
      <xdr:nvSpPr>
        <xdr:cNvPr id="1752" name="Line 806"/>
        <xdr:cNvSpPr>
          <a:spLocks/>
        </xdr:cNvSpPr>
      </xdr:nvSpPr>
      <xdr:spPr>
        <a:xfrm flipH="1">
          <a:off x="59083575" y="8782050"/>
          <a:ext cx="247650" cy="7429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35</xdr:row>
      <xdr:rowOff>38100</xdr:rowOff>
    </xdr:from>
    <xdr:to>
      <xdr:col>80</xdr:col>
      <xdr:colOff>47625</xdr:colOff>
      <xdr:row>35</xdr:row>
      <xdr:rowOff>190500</xdr:rowOff>
    </xdr:to>
    <xdr:sp>
      <xdr:nvSpPr>
        <xdr:cNvPr id="1753" name="Line 807"/>
        <xdr:cNvSpPr>
          <a:spLocks/>
        </xdr:cNvSpPr>
      </xdr:nvSpPr>
      <xdr:spPr>
        <a:xfrm flipH="1" flipV="1">
          <a:off x="59283600" y="8639175"/>
          <a:ext cx="47625" cy="152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171450</xdr:colOff>
      <xdr:row>35</xdr:row>
      <xdr:rowOff>38100</xdr:rowOff>
    </xdr:from>
    <xdr:to>
      <xdr:col>80</xdr:col>
      <xdr:colOff>295275</xdr:colOff>
      <xdr:row>35</xdr:row>
      <xdr:rowOff>200025</xdr:rowOff>
    </xdr:to>
    <xdr:sp>
      <xdr:nvSpPr>
        <xdr:cNvPr id="1754" name="Line 808"/>
        <xdr:cNvSpPr>
          <a:spLocks/>
        </xdr:cNvSpPr>
      </xdr:nvSpPr>
      <xdr:spPr>
        <a:xfrm flipV="1">
          <a:off x="59455050" y="8639175"/>
          <a:ext cx="123825" cy="161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447675</xdr:colOff>
      <xdr:row>35</xdr:row>
      <xdr:rowOff>200025</xdr:rowOff>
    </xdr:from>
    <xdr:to>
      <xdr:col>80</xdr:col>
      <xdr:colOff>171450</xdr:colOff>
      <xdr:row>39</xdr:row>
      <xdr:rowOff>28575</xdr:rowOff>
    </xdr:to>
    <xdr:sp>
      <xdr:nvSpPr>
        <xdr:cNvPr id="1755" name="Line 809"/>
        <xdr:cNvSpPr>
          <a:spLocks/>
        </xdr:cNvSpPr>
      </xdr:nvSpPr>
      <xdr:spPr>
        <a:xfrm flipH="1">
          <a:off x="59216925" y="8801100"/>
          <a:ext cx="238125" cy="7429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228600</xdr:colOff>
      <xdr:row>27</xdr:row>
      <xdr:rowOff>85725</xdr:rowOff>
    </xdr:from>
    <xdr:to>
      <xdr:col>77</xdr:col>
      <xdr:colOff>295275</xdr:colOff>
      <xdr:row>27</xdr:row>
      <xdr:rowOff>180975</xdr:rowOff>
    </xdr:to>
    <xdr:sp>
      <xdr:nvSpPr>
        <xdr:cNvPr id="1756" name="Line 811"/>
        <xdr:cNvSpPr>
          <a:spLocks/>
        </xdr:cNvSpPr>
      </xdr:nvSpPr>
      <xdr:spPr>
        <a:xfrm flipV="1">
          <a:off x="57511950" y="6858000"/>
          <a:ext cx="66675" cy="952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295275</xdr:colOff>
      <xdr:row>26</xdr:row>
      <xdr:rowOff>190500</xdr:rowOff>
    </xdr:from>
    <xdr:to>
      <xdr:col>78</xdr:col>
      <xdr:colOff>438150</xdr:colOff>
      <xdr:row>27</xdr:row>
      <xdr:rowOff>0</xdr:rowOff>
    </xdr:to>
    <xdr:sp>
      <xdr:nvSpPr>
        <xdr:cNvPr id="1757" name="Line 812"/>
        <xdr:cNvSpPr>
          <a:spLocks/>
        </xdr:cNvSpPr>
      </xdr:nvSpPr>
      <xdr:spPr>
        <a:xfrm flipH="1" flipV="1">
          <a:off x="58092975" y="6734175"/>
          <a:ext cx="142875" cy="381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190500</xdr:colOff>
      <xdr:row>26</xdr:row>
      <xdr:rowOff>85725</xdr:rowOff>
    </xdr:from>
    <xdr:to>
      <xdr:col>77</xdr:col>
      <xdr:colOff>276225</xdr:colOff>
      <xdr:row>26</xdr:row>
      <xdr:rowOff>133350</xdr:rowOff>
    </xdr:to>
    <xdr:sp>
      <xdr:nvSpPr>
        <xdr:cNvPr id="1758" name="Line 814"/>
        <xdr:cNvSpPr>
          <a:spLocks/>
        </xdr:cNvSpPr>
      </xdr:nvSpPr>
      <xdr:spPr>
        <a:xfrm flipH="1" flipV="1">
          <a:off x="57473850" y="6629400"/>
          <a:ext cx="85725" cy="476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276225</xdr:colOff>
      <xdr:row>25</xdr:row>
      <xdr:rowOff>133350</xdr:rowOff>
    </xdr:from>
    <xdr:to>
      <xdr:col>78</xdr:col>
      <xdr:colOff>352425</xdr:colOff>
      <xdr:row>26</xdr:row>
      <xdr:rowOff>9525</xdr:rowOff>
    </xdr:to>
    <xdr:sp>
      <xdr:nvSpPr>
        <xdr:cNvPr id="1759" name="Line 815"/>
        <xdr:cNvSpPr>
          <a:spLocks/>
        </xdr:cNvSpPr>
      </xdr:nvSpPr>
      <xdr:spPr>
        <a:xfrm flipV="1">
          <a:off x="58073925" y="6448425"/>
          <a:ext cx="76200" cy="1047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26</xdr:row>
      <xdr:rowOff>0</xdr:rowOff>
    </xdr:from>
    <xdr:to>
      <xdr:col>78</xdr:col>
      <xdr:colOff>285750</xdr:colOff>
      <xdr:row>26</xdr:row>
      <xdr:rowOff>133350</xdr:rowOff>
    </xdr:to>
    <xdr:sp>
      <xdr:nvSpPr>
        <xdr:cNvPr id="1760" name="Line 816"/>
        <xdr:cNvSpPr>
          <a:spLocks/>
        </xdr:cNvSpPr>
      </xdr:nvSpPr>
      <xdr:spPr>
        <a:xfrm flipV="1">
          <a:off x="57550050" y="6543675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285750</xdr:colOff>
      <xdr:row>26</xdr:row>
      <xdr:rowOff>190500</xdr:rowOff>
    </xdr:from>
    <xdr:to>
      <xdr:col>78</xdr:col>
      <xdr:colOff>304800</xdr:colOff>
      <xdr:row>27</xdr:row>
      <xdr:rowOff>95250</xdr:rowOff>
    </xdr:to>
    <xdr:sp>
      <xdr:nvSpPr>
        <xdr:cNvPr id="1761" name="Line 817"/>
        <xdr:cNvSpPr>
          <a:spLocks/>
        </xdr:cNvSpPr>
      </xdr:nvSpPr>
      <xdr:spPr>
        <a:xfrm flipV="1">
          <a:off x="57569100" y="6734175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228600</xdr:colOff>
      <xdr:row>25</xdr:row>
      <xdr:rowOff>142875</xdr:rowOff>
    </xdr:from>
    <xdr:to>
      <xdr:col>80</xdr:col>
      <xdr:colOff>247650</xdr:colOff>
      <xdr:row>26</xdr:row>
      <xdr:rowOff>47625</xdr:rowOff>
    </xdr:to>
    <xdr:sp>
      <xdr:nvSpPr>
        <xdr:cNvPr id="1762" name="Line 818"/>
        <xdr:cNvSpPr>
          <a:spLocks/>
        </xdr:cNvSpPr>
      </xdr:nvSpPr>
      <xdr:spPr>
        <a:xfrm flipV="1">
          <a:off x="58997850" y="6457950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238125</xdr:colOff>
      <xdr:row>25</xdr:row>
      <xdr:rowOff>142875</xdr:rowOff>
    </xdr:from>
    <xdr:to>
      <xdr:col>80</xdr:col>
      <xdr:colOff>381000</xdr:colOff>
      <xdr:row>25</xdr:row>
      <xdr:rowOff>180975</xdr:rowOff>
    </xdr:to>
    <xdr:sp>
      <xdr:nvSpPr>
        <xdr:cNvPr id="1763" name="Line 819"/>
        <xdr:cNvSpPr>
          <a:spLocks/>
        </xdr:cNvSpPr>
      </xdr:nvSpPr>
      <xdr:spPr>
        <a:xfrm flipH="1" flipV="1">
          <a:off x="59521725" y="6457950"/>
          <a:ext cx="142875" cy="381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171450</xdr:colOff>
      <xdr:row>26</xdr:row>
      <xdr:rowOff>38100</xdr:rowOff>
    </xdr:from>
    <xdr:to>
      <xdr:col>79</xdr:col>
      <xdr:colOff>238125</xdr:colOff>
      <xdr:row>26</xdr:row>
      <xdr:rowOff>133350</xdr:rowOff>
    </xdr:to>
    <xdr:sp>
      <xdr:nvSpPr>
        <xdr:cNvPr id="1764" name="Line 820"/>
        <xdr:cNvSpPr>
          <a:spLocks/>
        </xdr:cNvSpPr>
      </xdr:nvSpPr>
      <xdr:spPr>
        <a:xfrm flipV="1">
          <a:off x="58940700" y="6581775"/>
          <a:ext cx="66675" cy="952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133350</xdr:colOff>
      <xdr:row>24</xdr:row>
      <xdr:rowOff>161925</xdr:rowOff>
    </xdr:from>
    <xdr:to>
      <xdr:col>80</xdr:col>
      <xdr:colOff>152400</xdr:colOff>
      <xdr:row>25</xdr:row>
      <xdr:rowOff>66675</xdr:rowOff>
    </xdr:to>
    <xdr:sp>
      <xdr:nvSpPr>
        <xdr:cNvPr id="1765" name="Line 821"/>
        <xdr:cNvSpPr>
          <a:spLocks/>
        </xdr:cNvSpPr>
      </xdr:nvSpPr>
      <xdr:spPr>
        <a:xfrm flipV="1">
          <a:off x="58902600" y="6248400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142875</xdr:colOff>
      <xdr:row>24</xdr:row>
      <xdr:rowOff>66675</xdr:rowOff>
    </xdr:from>
    <xdr:to>
      <xdr:col>80</xdr:col>
      <xdr:colOff>219075</xdr:colOff>
      <xdr:row>24</xdr:row>
      <xdr:rowOff>171450</xdr:rowOff>
    </xdr:to>
    <xdr:sp>
      <xdr:nvSpPr>
        <xdr:cNvPr id="1766" name="Line 822"/>
        <xdr:cNvSpPr>
          <a:spLocks/>
        </xdr:cNvSpPr>
      </xdr:nvSpPr>
      <xdr:spPr>
        <a:xfrm flipV="1">
          <a:off x="59426475" y="6153150"/>
          <a:ext cx="76200" cy="1047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57150</xdr:colOff>
      <xdr:row>25</xdr:row>
      <xdr:rowOff>19050</xdr:rowOff>
    </xdr:from>
    <xdr:to>
      <xdr:col>79</xdr:col>
      <xdr:colOff>142875</xdr:colOff>
      <xdr:row>25</xdr:row>
      <xdr:rowOff>66675</xdr:rowOff>
    </xdr:to>
    <xdr:sp>
      <xdr:nvSpPr>
        <xdr:cNvPr id="1767" name="Line 823"/>
        <xdr:cNvSpPr>
          <a:spLocks/>
        </xdr:cNvSpPr>
      </xdr:nvSpPr>
      <xdr:spPr>
        <a:xfrm flipH="1" flipV="1">
          <a:off x="58826400" y="6334125"/>
          <a:ext cx="85725" cy="476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895350</xdr:colOff>
      <xdr:row>23</xdr:row>
      <xdr:rowOff>133350</xdr:rowOff>
    </xdr:from>
    <xdr:to>
      <xdr:col>81</xdr:col>
      <xdr:colOff>457200</xdr:colOff>
      <xdr:row>24</xdr:row>
      <xdr:rowOff>38100</xdr:rowOff>
    </xdr:to>
    <xdr:sp>
      <xdr:nvSpPr>
        <xdr:cNvPr id="1768" name="Line 824"/>
        <xdr:cNvSpPr>
          <a:spLocks/>
        </xdr:cNvSpPr>
      </xdr:nvSpPr>
      <xdr:spPr>
        <a:xfrm flipV="1">
          <a:off x="60178950" y="5991225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904875</xdr:colOff>
      <xdr:row>25</xdr:row>
      <xdr:rowOff>9525</xdr:rowOff>
    </xdr:from>
    <xdr:to>
      <xdr:col>81</xdr:col>
      <xdr:colOff>0</xdr:colOff>
      <xdr:row>25</xdr:row>
      <xdr:rowOff>104775</xdr:rowOff>
    </xdr:to>
    <xdr:sp>
      <xdr:nvSpPr>
        <xdr:cNvPr id="1769" name="Line 826"/>
        <xdr:cNvSpPr>
          <a:spLocks/>
        </xdr:cNvSpPr>
      </xdr:nvSpPr>
      <xdr:spPr>
        <a:xfrm flipV="1">
          <a:off x="60188475" y="6324600"/>
          <a:ext cx="66675" cy="952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24</xdr:row>
      <xdr:rowOff>114300</xdr:rowOff>
    </xdr:from>
    <xdr:to>
      <xdr:col>82</xdr:col>
      <xdr:colOff>142875</xdr:colOff>
      <xdr:row>24</xdr:row>
      <xdr:rowOff>152400</xdr:rowOff>
    </xdr:to>
    <xdr:sp>
      <xdr:nvSpPr>
        <xdr:cNvPr id="1770" name="Line 827"/>
        <xdr:cNvSpPr>
          <a:spLocks/>
        </xdr:cNvSpPr>
      </xdr:nvSpPr>
      <xdr:spPr>
        <a:xfrm flipH="1" flipV="1">
          <a:off x="60769500" y="6200775"/>
          <a:ext cx="142875" cy="381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114300</xdr:rowOff>
    </xdr:from>
    <xdr:to>
      <xdr:col>82</xdr:col>
      <xdr:colOff>9525</xdr:colOff>
      <xdr:row>25</xdr:row>
      <xdr:rowOff>19050</xdr:rowOff>
    </xdr:to>
    <xdr:sp>
      <xdr:nvSpPr>
        <xdr:cNvPr id="1771" name="Line 828"/>
        <xdr:cNvSpPr>
          <a:spLocks/>
        </xdr:cNvSpPr>
      </xdr:nvSpPr>
      <xdr:spPr>
        <a:xfrm flipV="1">
          <a:off x="60245625" y="6200775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447675</xdr:colOff>
      <xdr:row>23</xdr:row>
      <xdr:rowOff>28575</xdr:rowOff>
    </xdr:from>
    <xdr:to>
      <xdr:col>82</xdr:col>
      <xdr:colOff>9525</xdr:colOff>
      <xdr:row>23</xdr:row>
      <xdr:rowOff>133350</xdr:rowOff>
    </xdr:to>
    <xdr:sp>
      <xdr:nvSpPr>
        <xdr:cNvPr id="1772" name="Line 829"/>
        <xdr:cNvSpPr>
          <a:spLocks/>
        </xdr:cNvSpPr>
      </xdr:nvSpPr>
      <xdr:spPr>
        <a:xfrm flipV="1">
          <a:off x="60702825" y="5886450"/>
          <a:ext cx="76200" cy="1047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819150</xdr:colOff>
      <xdr:row>23</xdr:row>
      <xdr:rowOff>219075</xdr:rowOff>
    </xdr:from>
    <xdr:to>
      <xdr:col>80</xdr:col>
      <xdr:colOff>904875</xdr:colOff>
      <xdr:row>24</xdr:row>
      <xdr:rowOff>38100</xdr:rowOff>
    </xdr:to>
    <xdr:sp>
      <xdr:nvSpPr>
        <xdr:cNvPr id="1773" name="Line 830"/>
        <xdr:cNvSpPr>
          <a:spLocks/>
        </xdr:cNvSpPr>
      </xdr:nvSpPr>
      <xdr:spPr>
        <a:xfrm flipH="1" flipV="1">
          <a:off x="60102750" y="6076950"/>
          <a:ext cx="85725" cy="476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180975</xdr:rowOff>
    </xdr:from>
    <xdr:to>
      <xdr:col>16</xdr:col>
      <xdr:colOff>57150</xdr:colOff>
      <xdr:row>23</xdr:row>
      <xdr:rowOff>66675</xdr:rowOff>
    </xdr:to>
    <xdr:sp>
      <xdr:nvSpPr>
        <xdr:cNvPr id="1774" name="Line 831"/>
        <xdr:cNvSpPr>
          <a:spLocks/>
        </xdr:cNvSpPr>
      </xdr:nvSpPr>
      <xdr:spPr>
        <a:xfrm>
          <a:off x="11439525" y="5581650"/>
          <a:ext cx="47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24</xdr:row>
      <xdr:rowOff>0</xdr:rowOff>
    </xdr:from>
    <xdr:ext cx="533400" cy="228600"/>
    <xdr:sp>
      <xdr:nvSpPr>
        <xdr:cNvPr id="1775" name="text 7125"/>
        <xdr:cNvSpPr txBox="1">
          <a:spLocks noChangeArrowheads="1"/>
        </xdr:cNvSpPr>
      </xdr:nvSpPr>
      <xdr:spPr>
        <a:xfrm>
          <a:off x="161163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36</xdr:col>
      <xdr:colOff>228600</xdr:colOff>
      <xdr:row>24</xdr:row>
      <xdr:rowOff>0</xdr:rowOff>
    </xdr:from>
    <xdr:ext cx="533400" cy="228600"/>
    <xdr:sp>
      <xdr:nvSpPr>
        <xdr:cNvPr id="1776" name="text 7125"/>
        <xdr:cNvSpPr txBox="1">
          <a:spLocks noChangeArrowheads="1"/>
        </xdr:cNvSpPr>
      </xdr:nvSpPr>
      <xdr:spPr>
        <a:xfrm>
          <a:off x="26517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77" name="Line 834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78" name="Line 835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79" name="Line 836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0" name="Line 837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1" name="Line 838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2" name="Line 839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3" name="Line 840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4" name="Line 841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5" name="Line 842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6" name="Line 843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7" name="Line 844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8" name="Line 845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9" name="Line 846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90" name="Line 847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91" name="Line 848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92" name="Line 849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3" name="Line 850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4" name="Line 851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5" name="Line 852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6" name="Line 853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7" name="Line 854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8" name="Line 855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9" name="Line 856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00" name="Line 857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01" name="Line 858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02" name="Line 859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03" name="Line 860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04" name="Line 861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05" name="Line 862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06" name="Line 863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07" name="Line 864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08" name="Line 865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09" name="Line 866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10" name="Line 867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11" name="Line 868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12" name="Line 869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13" name="Line 870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14" name="Line 871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15" name="Line 872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16" name="Line 873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17" name="Line 874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18" name="Line 875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19" name="Line 876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0" name="Line 877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1" name="Line 878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2" name="Line 879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3" name="Line 880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4" name="Line 881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5" name="Line 882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26" name="Line 883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7" name="Line 884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28" name="Line 885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9" name="Line 886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30" name="Line 887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31" name="Line 888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32" name="Line 889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33" name="Line 890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34" name="Line 891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35" name="Line 892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36" name="Line 893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37" name="Line 894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38" name="Line 895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39" name="Line 896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40" name="Line 897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1" name="Line 962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2" name="Line 963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3" name="Line 964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4" name="Line 965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5" name="Line 966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6" name="Line 967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7" name="Line 968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8" name="Line 969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9" name="Line 970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0" name="Line 971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1" name="Line 972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2" name="Line 973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3" name="Line 974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4" name="Line 975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5" name="Line 976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6" name="Line 977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57" name="Line 978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58" name="Line 97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59" name="Line 98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0" name="Line 981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1" name="Line 982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2" name="Line 98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3" name="Line 984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4" name="Line 98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5" name="Line 986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66" name="Line 987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7" name="Line 988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68" name="Line 989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9" name="Line 99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70" name="Line 991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71" name="Line 992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72" name="Line 993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73" name="Line 994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74" name="Line 995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75" name="Line 996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76" name="Line 997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77" name="Line 998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78" name="Line 999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79" name="Line 100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80" name="Line 1001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1" name="Line 1002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2" name="Line 100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3" name="Line 1004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4" name="Line 100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5" name="Line 1006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6" name="Line 1007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7" name="Line 1008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8" name="Line 100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9" name="Line 101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90" name="Line 1011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91" name="Line 1012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92" name="Line 1013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93" name="Line 1014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94" name="Line 1015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95" name="Line 1016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96" name="Line 1017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97" name="Line 1018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98" name="Line 1019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99" name="Line 102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900" name="Line 1021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901" name="Line 1022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902" name="Line 1023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903" name="Line 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904" name="Line 1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05" name="Line 2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06" name="Line 3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07" name="Line 4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08" name="Line 5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09" name="Line 6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0" name="Line 7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1" name="Line 8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2" name="Line 9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3" name="Line 10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4" name="Line 11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5" name="Line 12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6" name="Line 13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7" name="Line 14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8" name="Line 15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9" name="Line 16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20" name="Line 17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1" name="Line 1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2" name="Line 19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3" name="Line 2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4" name="Line 21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5" name="Line 2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6" name="Line 23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7" name="Line 2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8" name="Line 25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9" name="Line 2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30" name="Line 27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31" name="Line 2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32" name="Line 29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33" name="Line 3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34" name="Line 3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35" name="Line 3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36" name="Line 33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37" name="Line 3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38" name="Line 3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39" name="Line 3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40" name="Line 37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1" name="Line 3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42" name="Line 39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3" name="Line 4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44" name="Line 4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5" name="Line 4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6" name="Line 43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7" name="Line 4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8" name="Line 45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9" name="Line 4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0" name="Line 47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1" name="Line 4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2" name="Line 49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3" name="Line 5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54" name="Line 5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5" name="Line 5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56" name="Line 53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7" name="Line 5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58" name="Line 5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9" name="Line 5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60" name="Line 57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61" name="Line 5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62" name="Line 59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63" name="Line 6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64" name="Line 6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65" name="Line 6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66" name="Line 63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67" name="Line 6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68" name="Line 6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69" name="Line 66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0" name="Line 67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1" name="Line 68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2" name="Line 69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3" name="Line 70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4" name="Line 71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5" name="Line 72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6" name="Line 73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7" name="Line 74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8" name="Line 75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9" name="Line 76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80" name="Line 77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81" name="Line 78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82" name="Line 79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83" name="Line 80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84" name="Line 81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85" name="Line 8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86" name="Line 83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87" name="Line 8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88" name="Line 85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89" name="Line 8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0" name="Line 87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1" name="Line 8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2" name="Line 89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3" name="Line 9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94" name="Line 9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5" name="Line 9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96" name="Line 93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7" name="Line 9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98" name="Line 9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9" name="Line 9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00" name="Line 97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01" name="Line 9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02" name="Line 99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03" name="Line 10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04" name="Line 10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05" name="Line 10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06" name="Line 103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07" name="Line 10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08" name="Line 10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09" name="Line 10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0" name="Line 107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1" name="Line 10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2" name="Line 109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3" name="Line 11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4" name="Line 111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5" name="Line 11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6" name="Line 113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7" name="Line 11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18" name="Line 11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9" name="Line 11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20" name="Line 117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21" name="Line 11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22" name="Line 119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23" name="Line 12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24" name="Line 12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25" name="Line 12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26" name="Line 123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27" name="Line 12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28" name="Line 12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29" name="Line 12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30" name="Line 127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31" name="Line 12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32" name="Line 129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3" name="Line 130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4" name="Line 131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5" name="Line 132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6" name="Line 133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7" name="Line 134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8" name="Line 135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9" name="Line 136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0" name="Line 137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1" name="Line 138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2" name="Line 139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3" name="Line 140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4" name="Line 141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5" name="Line 142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6" name="Line 143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7" name="Line 144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8" name="Line 145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49" name="Line 14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0" name="Line 14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1" name="Line 14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2" name="Line 149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3" name="Line 15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4" name="Line 15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5" name="Line 15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6" name="Line 153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7" name="Line 15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58" name="Line 155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9" name="Line 15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60" name="Line 157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61" name="Line 15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62" name="Line 15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63" name="Line 16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64" name="Line 161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65" name="Line 16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66" name="Line 16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67" name="Line 16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68" name="Line 165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69" name="Line 16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70" name="Line 167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1" name="Line 16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72" name="Line 16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3" name="Line 17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4" name="Line 17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5" name="Line 17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6" name="Line 173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7" name="Line 17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8" name="Line 175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9" name="Line 17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80" name="Line 17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81" name="Line 17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82" name="Line 17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83" name="Line 18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84" name="Line 181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85" name="Line 18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86" name="Line 18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87" name="Line 18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88" name="Line 185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89" name="Line 18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90" name="Line 187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91" name="Line 18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92" name="Line 18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93" name="Line 19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94" name="Line 191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95" name="Line 19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96" name="Line 19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97" name="Line 194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98" name="Line 195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99" name="Line 196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0" name="Line 197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1" name="Line 198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2" name="Line 199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3" name="Line 200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4" name="Line 201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5" name="Line 202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6" name="Line 203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7" name="Line 204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8" name="Line 205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9" name="Line 206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10" name="Line 207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11" name="Line 208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12" name="Line 209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3" name="Line 21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4" name="Line 21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5" name="Line 21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6" name="Line 213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7" name="Line 21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8" name="Line 215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9" name="Line 21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20" name="Line 21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21" name="Line 21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22" name="Line 21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23" name="Line 22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24" name="Line 221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25" name="Line 22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26" name="Line 22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27" name="Line 22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28" name="Line 225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29" name="Line 22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30" name="Line 227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31" name="Line 22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32" name="Line 22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33" name="Line 23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34" name="Line 231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35" name="Line 23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36" name="Line 23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37" name="Line 23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38" name="Line 235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39" name="Line 23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0" name="Line 23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1" name="Line 23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2" name="Line 239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3" name="Line 24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4" name="Line 24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5" name="Line 24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46" name="Line 24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7" name="Line 24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48" name="Line 245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9" name="Line 24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50" name="Line 247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51" name="Line 24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52" name="Line 24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53" name="Line 25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54" name="Line 251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55" name="Line 25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56" name="Line 25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57" name="Line 25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58" name="Line 255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59" name="Line 25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60" name="Line 257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25390625" style="219" customWidth="1"/>
    <col min="3" max="18" width="11.2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18" customHeight="1">
      <c r="B3" s="140"/>
      <c r="C3" s="140"/>
      <c r="D3" s="140"/>
      <c r="J3" s="141"/>
      <c r="K3" s="140"/>
      <c r="L3" s="140"/>
    </row>
    <row r="4" spans="1:22" s="149" customFormat="1" ht="22.5" customHeight="1">
      <c r="A4" s="142"/>
      <c r="B4" s="143" t="s">
        <v>31</v>
      </c>
      <c r="C4" s="268" t="s">
        <v>79</v>
      </c>
      <c r="D4" s="144"/>
      <c r="E4" s="142"/>
      <c r="F4" s="142"/>
      <c r="G4" s="142"/>
      <c r="H4" s="142"/>
      <c r="I4" s="144"/>
      <c r="J4" s="51" t="s">
        <v>80</v>
      </c>
      <c r="K4" s="144"/>
      <c r="L4" s="145"/>
      <c r="M4" s="144"/>
      <c r="N4" s="144"/>
      <c r="O4" s="144"/>
      <c r="P4" s="144"/>
      <c r="Q4" s="146" t="s">
        <v>32</v>
      </c>
      <c r="R4" s="147">
        <v>562090</v>
      </c>
      <c r="S4" s="144"/>
      <c r="T4" s="144"/>
      <c r="U4" s="148"/>
      <c r="V4" s="148"/>
    </row>
    <row r="5" spans="1:22" s="149" customFormat="1" ht="22.5" customHeight="1">
      <c r="A5" s="142"/>
      <c r="B5" s="143"/>
      <c r="C5" s="268"/>
      <c r="D5" s="144"/>
      <c r="E5" s="142"/>
      <c r="F5" s="142"/>
      <c r="G5" s="142"/>
      <c r="H5" s="142"/>
      <c r="I5" s="144"/>
      <c r="J5" s="51" t="s">
        <v>81</v>
      </c>
      <c r="K5" s="144"/>
      <c r="L5" s="145"/>
      <c r="M5" s="144"/>
      <c r="N5" s="144"/>
      <c r="O5" s="144"/>
      <c r="P5" s="144"/>
      <c r="Q5" s="146"/>
      <c r="R5" s="147"/>
      <c r="S5" s="144"/>
      <c r="T5" s="144"/>
      <c r="U5" s="148"/>
      <c r="V5" s="148"/>
    </row>
    <row r="6" spans="2:22" s="150" customFormat="1" ht="18" customHeight="1" thickBot="1">
      <c r="B6" s="151"/>
      <c r="C6" s="152"/>
      <c r="D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</row>
    <row r="7" spans="1:22" s="158" customFormat="1" ht="21" customHeight="1">
      <c r="A7" s="153"/>
      <c r="B7" s="154"/>
      <c r="C7" s="155"/>
      <c r="D7" s="154"/>
      <c r="E7" s="156"/>
      <c r="F7" s="156"/>
      <c r="G7" s="156"/>
      <c r="H7" s="156"/>
      <c r="I7" s="156"/>
      <c r="J7" s="154"/>
      <c r="K7" s="154"/>
      <c r="L7" s="154"/>
      <c r="M7" s="154"/>
      <c r="N7" s="154"/>
      <c r="O7" s="154"/>
      <c r="P7" s="154"/>
      <c r="Q7" s="154"/>
      <c r="R7" s="154"/>
      <c r="S7" s="157"/>
      <c r="T7" s="141"/>
      <c r="U7" s="141"/>
      <c r="V7" s="141"/>
    </row>
    <row r="8" spans="1:21" ht="21" customHeight="1">
      <c r="A8" s="159"/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2"/>
      <c r="S8" s="163"/>
      <c r="T8" s="140"/>
      <c r="U8" s="138"/>
    </row>
    <row r="9" spans="1:21" ht="24.75" customHeight="1">
      <c r="A9" s="159"/>
      <c r="B9" s="164"/>
      <c r="C9" s="165" t="s">
        <v>33</v>
      </c>
      <c r="D9" s="166"/>
      <c r="E9" s="166"/>
      <c r="F9" s="166"/>
      <c r="G9" s="227"/>
      <c r="H9" s="295"/>
      <c r="I9" s="295"/>
      <c r="J9" s="167" t="s">
        <v>82</v>
      </c>
      <c r="K9" s="295"/>
      <c r="L9" s="295"/>
      <c r="M9" s="166"/>
      <c r="N9" s="166"/>
      <c r="O9" s="166"/>
      <c r="P9" s="166"/>
      <c r="Q9" s="166"/>
      <c r="R9" s="168"/>
      <c r="S9" s="163"/>
      <c r="T9" s="140"/>
      <c r="U9" s="138"/>
    </row>
    <row r="10" spans="1:21" ht="24.75" customHeight="1">
      <c r="A10" s="159"/>
      <c r="B10" s="164"/>
      <c r="C10" s="169" t="s">
        <v>27</v>
      </c>
      <c r="D10" s="166"/>
      <c r="E10" s="166"/>
      <c r="F10" s="166"/>
      <c r="G10" s="166"/>
      <c r="H10" s="166"/>
      <c r="I10" s="166"/>
      <c r="J10" s="170" t="s">
        <v>45</v>
      </c>
      <c r="K10" s="166"/>
      <c r="L10" s="166"/>
      <c r="M10" s="166"/>
      <c r="N10" s="166"/>
      <c r="O10" s="166"/>
      <c r="P10" s="230" t="s">
        <v>83</v>
      </c>
      <c r="Q10" s="230"/>
      <c r="R10" s="171"/>
      <c r="S10" s="163"/>
      <c r="T10" s="140"/>
      <c r="U10" s="138"/>
    </row>
    <row r="11" spans="1:21" ht="24.75" customHeight="1">
      <c r="A11" s="159"/>
      <c r="B11" s="164"/>
      <c r="C11" s="169" t="s">
        <v>28</v>
      </c>
      <c r="D11" s="166"/>
      <c r="E11" s="166"/>
      <c r="F11" s="166"/>
      <c r="G11" s="166"/>
      <c r="H11" s="166"/>
      <c r="I11" s="166"/>
      <c r="J11" s="170" t="s">
        <v>84</v>
      </c>
      <c r="K11" s="166"/>
      <c r="L11" s="166"/>
      <c r="M11" s="166"/>
      <c r="N11" s="166"/>
      <c r="O11" s="166"/>
      <c r="P11" s="166"/>
      <c r="Q11" s="166"/>
      <c r="R11" s="168"/>
      <c r="S11" s="163"/>
      <c r="T11" s="140"/>
      <c r="U11" s="138"/>
    </row>
    <row r="12" spans="1:21" ht="21" customHeight="1">
      <c r="A12" s="159"/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4"/>
      <c r="S12" s="163"/>
      <c r="T12" s="140"/>
      <c r="U12" s="138"/>
    </row>
    <row r="13" spans="1:21" ht="21" customHeight="1">
      <c r="A13" s="159"/>
      <c r="B13" s="164"/>
      <c r="C13" s="166"/>
      <c r="D13" s="166"/>
      <c r="E13" s="166"/>
      <c r="F13" s="166"/>
      <c r="G13" s="166"/>
      <c r="H13" s="166"/>
      <c r="I13" s="166"/>
      <c r="J13" s="175"/>
      <c r="K13" s="166"/>
      <c r="L13" s="166"/>
      <c r="M13" s="166"/>
      <c r="N13" s="166"/>
      <c r="O13" s="166"/>
      <c r="P13" s="166"/>
      <c r="Q13" s="166"/>
      <c r="R13" s="168"/>
      <c r="S13" s="163"/>
      <c r="T13" s="140"/>
      <c r="U13" s="138"/>
    </row>
    <row r="14" spans="1:21" ht="21" customHeight="1">
      <c r="A14" s="159"/>
      <c r="B14" s="164"/>
      <c r="C14" s="176" t="s">
        <v>34</v>
      </c>
      <c r="D14" s="166"/>
      <c r="E14" s="166"/>
      <c r="F14" s="166"/>
      <c r="G14" s="175" t="s">
        <v>62</v>
      </c>
      <c r="H14" s="175"/>
      <c r="J14" s="175" t="s">
        <v>35</v>
      </c>
      <c r="L14" s="175"/>
      <c r="M14" s="175" t="s">
        <v>85</v>
      </c>
      <c r="N14" s="177"/>
      <c r="O14" s="177"/>
      <c r="P14" s="177"/>
      <c r="Q14" s="166"/>
      <c r="R14" s="168"/>
      <c r="S14" s="163"/>
      <c r="T14" s="140"/>
      <c r="U14" s="138"/>
    </row>
    <row r="15" spans="1:21" ht="21" customHeight="1">
      <c r="A15" s="159"/>
      <c r="B15" s="164"/>
      <c r="C15" s="91" t="s">
        <v>36</v>
      </c>
      <c r="D15" s="166"/>
      <c r="E15" s="166"/>
      <c r="F15" s="166"/>
      <c r="G15" s="296">
        <v>11.206</v>
      </c>
      <c r="H15" s="296"/>
      <c r="J15" s="231">
        <v>11.711</v>
      </c>
      <c r="L15" s="231"/>
      <c r="M15" s="297" t="s">
        <v>94</v>
      </c>
      <c r="N15" s="177"/>
      <c r="O15" s="177"/>
      <c r="P15" s="177"/>
      <c r="Q15" s="166"/>
      <c r="R15" s="168"/>
      <c r="S15" s="163"/>
      <c r="T15" s="140"/>
      <c r="U15" s="138"/>
    </row>
    <row r="16" spans="1:21" ht="21" customHeight="1">
      <c r="A16" s="159"/>
      <c r="B16" s="164"/>
      <c r="C16" s="91" t="s">
        <v>37</v>
      </c>
      <c r="D16" s="166"/>
      <c r="E16" s="166"/>
      <c r="F16" s="166"/>
      <c r="G16" s="178" t="s">
        <v>86</v>
      </c>
      <c r="H16" s="178"/>
      <c r="J16" s="220" t="s">
        <v>46</v>
      </c>
      <c r="L16" s="220"/>
      <c r="M16" s="178" t="s">
        <v>86</v>
      </c>
      <c r="N16" s="166"/>
      <c r="O16" s="178"/>
      <c r="P16" s="166"/>
      <c r="Q16" s="166"/>
      <c r="R16" s="168"/>
      <c r="S16" s="163"/>
      <c r="T16" s="140"/>
      <c r="U16" s="138"/>
    </row>
    <row r="17" spans="1:21" ht="21" customHeight="1">
      <c r="A17" s="159"/>
      <c r="B17" s="172"/>
      <c r="C17" s="173"/>
      <c r="D17" s="173"/>
      <c r="E17" s="173"/>
      <c r="F17" s="173"/>
      <c r="G17" s="173"/>
      <c r="H17" s="173"/>
      <c r="I17" s="173"/>
      <c r="J17" s="228"/>
      <c r="K17" s="173"/>
      <c r="L17" s="173"/>
      <c r="M17" s="173"/>
      <c r="N17" s="173"/>
      <c r="O17" s="173"/>
      <c r="P17" s="173"/>
      <c r="Q17" s="173"/>
      <c r="R17" s="174"/>
      <c r="S17" s="163"/>
      <c r="T17" s="140"/>
      <c r="U17" s="138"/>
    </row>
    <row r="18" spans="1:21" ht="21" customHeight="1">
      <c r="A18" s="159"/>
      <c r="B18" s="164"/>
      <c r="C18" s="166"/>
      <c r="D18" s="166"/>
      <c r="E18" s="166"/>
      <c r="F18" s="269" t="s">
        <v>87</v>
      </c>
      <c r="G18" s="166"/>
      <c r="H18" s="166"/>
      <c r="I18" s="166"/>
      <c r="J18" s="166"/>
      <c r="K18" s="166"/>
      <c r="L18" s="166"/>
      <c r="M18" s="166"/>
      <c r="N18" s="269" t="s">
        <v>92</v>
      </c>
      <c r="O18" s="166"/>
      <c r="P18" s="166"/>
      <c r="Q18" s="166"/>
      <c r="R18" s="168"/>
      <c r="S18" s="163"/>
      <c r="T18" s="140"/>
      <c r="U18" s="138"/>
    </row>
    <row r="19" spans="1:21" ht="21" customHeight="1">
      <c r="A19" s="159"/>
      <c r="B19" s="164"/>
      <c r="C19" s="91" t="s">
        <v>38</v>
      </c>
      <c r="D19" s="166"/>
      <c r="E19" s="166"/>
      <c r="F19" s="179" t="s">
        <v>88</v>
      </c>
      <c r="G19" s="166"/>
      <c r="H19" s="230" t="s">
        <v>89</v>
      </c>
      <c r="I19" s="230"/>
      <c r="J19" s="179"/>
      <c r="L19" s="177"/>
      <c r="M19" s="179" t="s">
        <v>93</v>
      </c>
      <c r="N19" s="166"/>
      <c r="O19" s="230" t="s">
        <v>89</v>
      </c>
      <c r="P19" s="230"/>
      <c r="Q19" s="230"/>
      <c r="R19" s="168"/>
      <c r="S19" s="163"/>
      <c r="T19" s="140"/>
      <c r="U19" s="138"/>
    </row>
    <row r="20" spans="1:21" ht="21" customHeight="1">
      <c r="A20" s="159"/>
      <c r="B20" s="180"/>
      <c r="C20" s="272" t="s">
        <v>39</v>
      </c>
      <c r="D20" s="181"/>
      <c r="E20" s="181"/>
      <c r="F20" s="270" t="s">
        <v>90</v>
      </c>
      <c r="G20" s="181"/>
      <c r="H20" s="271" t="s">
        <v>91</v>
      </c>
      <c r="I20" s="271"/>
      <c r="J20" s="270"/>
      <c r="K20" s="273"/>
      <c r="L20" s="181"/>
      <c r="M20" s="270" t="s">
        <v>90</v>
      </c>
      <c r="N20" s="181"/>
      <c r="O20" s="271" t="s">
        <v>91</v>
      </c>
      <c r="P20" s="271"/>
      <c r="Q20" s="271"/>
      <c r="R20" s="182"/>
      <c r="S20" s="163"/>
      <c r="T20" s="140"/>
      <c r="U20" s="138"/>
    </row>
    <row r="21" spans="1:21" ht="21" customHeight="1">
      <c r="A21" s="159"/>
      <c r="B21" s="183"/>
      <c r="C21" s="184"/>
      <c r="D21" s="184"/>
      <c r="E21" s="185"/>
      <c r="F21" s="185"/>
      <c r="G21" s="185"/>
      <c r="H21" s="185"/>
      <c r="I21" s="184"/>
      <c r="J21" s="186"/>
      <c r="K21" s="184"/>
      <c r="L21" s="184"/>
      <c r="M21" s="184"/>
      <c r="N21" s="183" t="s">
        <v>63</v>
      </c>
      <c r="O21" s="184"/>
      <c r="P21" s="184"/>
      <c r="Q21" s="184"/>
      <c r="R21" s="184"/>
      <c r="S21" s="163"/>
      <c r="T21" s="140"/>
      <c r="U21" s="138"/>
    </row>
    <row r="22" spans="1:19" ht="30" customHeight="1">
      <c r="A22" s="187"/>
      <c r="B22" s="188"/>
      <c r="C22" s="189"/>
      <c r="D22" s="424" t="s">
        <v>11</v>
      </c>
      <c r="E22" s="425"/>
      <c r="F22" s="425"/>
      <c r="G22" s="425"/>
      <c r="H22" s="189"/>
      <c r="I22" s="190"/>
      <c r="J22" s="191"/>
      <c r="K22" s="188"/>
      <c r="L22" s="189"/>
      <c r="M22" s="424" t="s">
        <v>12</v>
      </c>
      <c r="N22" s="424"/>
      <c r="O22" s="424"/>
      <c r="P22" s="424"/>
      <c r="Q22" s="189"/>
      <c r="R22" s="190"/>
      <c r="S22" s="163"/>
    </row>
    <row r="23" spans="1:20" s="197" customFormat="1" ht="21" customHeight="1" thickBot="1">
      <c r="A23" s="192"/>
      <c r="B23" s="193" t="s">
        <v>13</v>
      </c>
      <c r="C23" s="194" t="s">
        <v>18</v>
      </c>
      <c r="D23" s="194" t="s">
        <v>19</v>
      </c>
      <c r="E23" s="195" t="s">
        <v>20</v>
      </c>
      <c r="F23" s="421" t="s">
        <v>40</v>
      </c>
      <c r="G23" s="422"/>
      <c r="H23" s="422"/>
      <c r="I23" s="423"/>
      <c r="J23" s="191"/>
      <c r="K23" s="193" t="s">
        <v>13</v>
      </c>
      <c r="L23" s="194" t="s">
        <v>18</v>
      </c>
      <c r="M23" s="194" t="s">
        <v>19</v>
      </c>
      <c r="N23" s="195" t="s">
        <v>20</v>
      </c>
      <c r="O23" s="421" t="s">
        <v>40</v>
      </c>
      <c r="P23" s="422"/>
      <c r="Q23" s="422"/>
      <c r="R23" s="423"/>
      <c r="S23" s="196"/>
      <c r="T23" s="136"/>
    </row>
    <row r="24" spans="1:20" s="149" customFormat="1" ht="21" customHeight="1" thickTop="1">
      <c r="A24" s="187"/>
      <c r="B24" s="198"/>
      <c r="C24" s="199"/>
      <c r="D24" s="200"/>
      <c r="E24" s="201"/>
      <c r="F24" s="202"/>
      <c r="G24" s="203"/>
      <c r="H24" s="203"/>
      <c r="I24" s="204"/>
      <c r="J24" s="191"/>
      <c r="K24" s="198"/>
      <c r="L24" s="199"/>
      <c r="M24" s="200"/>
      <c r="N24" s="201"/>
      <c r="O24" s="202"/>
      <c r="P24" s="203"/>
      <c r="Q24" s="203"/>
      <c r="R24" s="204"/>
      <c r="S24" s="163"/>
      <c r="T24" s="136"/>
    </row>
    <row r="25" spans="1:20" s="149" customFormat="1" ht="21" customHeight="1">
      <c r="A25" s="187"/>
      <c r="B25" s="205">
        <v>1</v>
      </c>
      <c r="C25" s="206">
        <v>11.261</v>
      </c>
      <c r="D25" s="207">
        <v>11.898</v>
      </c>
      <c r="E25" s="208">
        <f>(D25-C25)*1000</f>
        <v>637.0000000000005</v>
      </c>
      <c r="F25" s="418" t="s">
        <v>41</v>
      </c>
      <c r="G25" s="419"/>
      <c r="H25" s="419"/>
      <c r="I25" s="420"/>
      <c r="J25" s="191"/>
      <c r="K25" s="205">
        <v>1</v>
      </c>
      <c r="L25" s="206">
        <v>11.5</v>
      </c>
      <c r="M25" s="206">
        <v>11.85</v>
      </c>
      <c r="N25" s="208">
        <f>(M25-L25)*1000</f>
        <v>349.99999999999966</v>
      </c>
      <c r="O25" s="412" t="s">
        <v>44</v>
      </c>
      <c r="P25" s="413"/>
      <c r="Q25" s="413"/>
      <c r="R25" s="414"/>
      <c r="S25" s="163"/>
      <c r="T25" s="136"/>
    </row>
    <row r="26" spans="1:20" s="149" customFormat="1" ht="21" customHeight="1">
      <c r="A26" s="187"/>
      <c r="B26" s="205"/>
      <c r="C26" s="207"/>
      <c r="D26" s="207"/>
      <c r="E26" s="208"/>
      <c r="F26" s="234" t="s">
        <v>95</v>
      </c>
      <c r="G26" s="235"/>
      <c r="H26" s="235"/>
      <c r="I26" s="236"/>
      <c r="J26" s="191"/>
      <c r="K26" s="205"/>
      <c r="L26" s="207"/>
      <c r="M26" s="207"/>
      <c r="N26" s="208"/>
      <c r="O26" s="426" t="s">
        <v>145</v>
      </c>
      <c r="P26" s="427"/>
      <c r="Q26" s="427"/>
      <c r="R26" s="428"/>
      <c r="S26" s="163"/>
      <c r="T26" s="136"/>
    </row>
    <row r="27" spans="1:20" s="149" customFormat="1" ht="21" customHeight="1">
      <c r="A27" s="187"/>
      <c r="B27" s="205">
        <v>2</v>
      </c>
      <c r="C27" s="207">
        <v>11.291</v>
      </c>
      <c r="D27" s="207">
        <v>11.863</v>
      </c>
      <c r="E27" s="208">
        <f>(D27-C27)*1000</f>
        <v>571.9999999999992</v>
      </c>
      <c r="F27" s="412" t="s">
        <v>42</v>
      </c>
      <c r="G27" s="413"/>
      <c r="H27" s="413"/>
      <c r="I27" s="414"/>
      <c r="J27" s="191"/>
      <c r="K27" s="205">
        <v>2</v>
      </c>
      <c r="L27" s="206">
        <v>11.55</v>
      </c>
      <c r="M27" s="206">
        <v>11.8</v>
      </c>
      <c r="N27" s="208">
        <f>(M27-L27)*1000</f>
        <v>250</v>
      </c>
      <c r="O27" s="412" t="s">
        <v>64</v>
      </c>
      <c r="P27" s="413"/>
      <c r="Q27" s="413"/>
      <c r="R27" s="414"/>
      <c r="S27" s="163"/>
      <c r="T27" s="136"/>
    </row>
    <row r="28" spans="1:20" s="149" customFormat="1" ht="21" customHeight="1">
      <c r="A28" s="187"/>
      <c r="B28" s="205"/>
      <c r="C28" s="207"/>
      <c r="D28" s="207"/>
      <c r="E28" s="208"/>
      <c r="F28" s="234"/>
      <c r="G28" s="235"/>
      <c r="H28" s="235"/>
      <c r="I28" s="236"/>
      <c r="J28" s="191"/>
      <c r="K28" s="205"/>
      <c r="L28" s="207"/>
      <c r="M28" s="207"/>
      <c r="N28" s="208"/>
      <c r="O28" s="415"/>
      <c r="P28" s="416"/>
      <c r="Q28" s="416"/>
      <c r="R28" s="417"/>
      <c r="S28" s="163"/>
      <c r="T28" s="136"/>
    </row>
    <row r="29" spans="1:20" s="149" customFormat="1" ht="21" customHeight="1">
      <c r="A29" s="187"/>
      <c r="B29" s="205">
        <v>3</v>
      </c>
      <c r="C29" s="207">
        <v>11.261</v>
      </c>
      <c r="D29" s="207">
        <v>11.905</v>
      </c>
      <c r="E29" s="208">
        <f>(D29-C29)*1000</f>
        <v>644.0000000000001</v>
      </c>
      <c r="F29" s="418" t="s">
        <v>41</v>
      </c>
      <c r="G29" s="419"/>
      <c r="H29" s="419"/>
      <c r="I29" s="420"/>
      <c r="J29" s="191"/>
      <c r="K29" s="205">
        <v>3</v>
      </c>
      <c r="L29" s="207">
        <v>11.5</v>
      </c>
      <c r="M29" s="207">
        <v>11.85</v>
      </c>
      <c r="N29" s="208">
        <f>(M29-L29)*1000</f>
        <v>349.99999999999966</v>
      </c>
      <c r="O29" s="412" t="s">
        <v>47</v>
      </c>
      <c r="P29" s="413"/>
      <c r="Q29" s="413"/>
      <c r="R29" s="414"/>
      <c r="S29" s="163"/>
      <c r="T29" s="136"/>
    </row>
    <row r="30" spans="1:20" s="149" customFormat="1" ht="21" customHeight="1">
      <c r="A30" s="187"/>
      <c r="B30" s="205"/>
      <c r="C30" s="207"/>
      <c r="D30" s="207"/>
      <c r="E30" s="208"/>
      <c r="F30" s="234" t="s">
        <v>96</v>
      </c>
      <c r="G30" s="235"/>
      <c r="H30" s="235"/>
      <c r="I30" s="236"/>
      <c r="J30" s="191"/>
      <c r="K30" s="205"/>
      <c r="L30" s="207"/>
      <c r="M30" s="207"/>
      <c r="N30" s="208"/>
      <c r="O30" s="415" t="s">
        <v>48</v>
      </c>
      <c r="P30" s="416"/>
      <c r="Q30" s="416"/>
      <c r="R30" s="417"/>
      <c r="S30" s="163"/>
      <c r="T30" s="136"/>
    </row>
    <row r="31" spans="1:20" s="149" customFormat="1" ht="21" customHeight="1">
      <c r="A31" s="187"/>
      <c r="B31" s="205">
        <v>4</v>
      </c>
      <c r="C31" s="207">
        <v>11.315</v>
      </c>
      <c r="D31" s="207">
        <v>11.861</v>
      </c>
      <c r="E31" s="208">
        <f>(D31-C31)*1000</f>
        <v>546.0000000000011</v>
      </c>
      <c r="F31" s="412" t="s">
        <v>42</v>
      </c>
      <c r="G31" s="413"/>
      <c r="H31" s="413"/>
      <c r="I31" s="414"/>
      <c r="J31" s="191"/>
      <c r="K31" s="205">
        <v>4</v>
      </c>
      <c r="L31" s="207">
        <v>11.6</v>
      </c>
      <c r="M31" s="207">
        <v>11.78</v>
      </c>
      <c r="N31" s="208">
        <f>(M31-L31)*1000</f>
        <v>179.99999999999972</v>
      </c>
      <c r="O31" s="412" t="s">
        <v>65</v>
      </c>
      <c r="P31" s="413"/>
      <c r="Q31" s="413"/>
      <c r="R31" s="414"/>
      <c r="S31" s="163"/>
      <c r="T31" s="136"/>
    </row>
    <row r="32" spans="1:20" s="142" customFormat="1" ht="21" customHeight="1">
      <c r="A32" s="187"/>
      <c r="B32" s="209"/>
      <c r="C32" s="210"/>
      <c r="D32" s="211"/>
      <c r="E32" s="212"/>
      <c r="F32" s="213"/>
      <c r="G32" s="214"/>
      <c r="H32" s="214"/>
      <c r="I32" s="215"/>
      <c r="J32" s="191"/>
      <c r="K32" s="209"/>
      <c r="L32" s="210"/>
      <c r="M32" s="211"/>
      <c r="N32" s="212"/>
      <c r="O32" s="213"/>
      <c r="P32" s="214"/>
      <c r="Q32" s="214"/>
      <c r="R32" s="215"/>
      <c r="S32" s="163"/>
      <c r="T32" s="136"/>
    </row>
    <row r="33" spans="1:19" ht="21" customHeight="1" thickBot="1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8"/>
    </row>
  </sheetData>
  <sheetProtection password="E755" sheet="1" objects="1" scenarios="1"/>
  <mergeCells count="15">
    <mergeCell ref="F25:I25"/>
    <mergeCell ref="O25:R25"/>
    <mergeCell ref="O26:R26"/>
    <mergeCell ref="F23:I23"/>
    <mergeCell ref="O23:R23"/>
    <mergeCell ref="D22:G22"/>
    <mergeCell ref="M22:P22"/>
    <mergeCell ref="O31:R31"/>
    <mergeCell ref="O30:R30"/>
    <mergeCell ref="O27:R27"/>
    <mergeCell ref="F31:I31"/>
    <mergeCell ref="F27:I27"/>
    <mergeCell ref="F29:I29"/>
    <mergeCell ref="O28:R28"/>
    <mergeCell ref="O29:R2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4"/>
      <c r="AE1" s="25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24"/>
      <c r="BH1" s="25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88" ht="36" customHeight="1" thickBot="1" thickTop="1">
      <c r="B2" s="26"/>
      <c r="C2" s="27"/>
      <c r="D2" s="27"/>
      <c r="E2" s="27"/>
      <c r="F2" s="27"/>
      <c r="G2" s="28" t="s">
        <v>97</v>
      </c>
      <c r="H2" s="27"/>
      <c r="I2" s="27"/>
      <c r="J2" s="27"/>
      <c r="K2" s="27"/>
      <c r="L2" s="29"/>
      <c r="R2" s="30"/>
      <c r="S2" s="31"/>
      <c r="T2" s="31"/>
      <c r="U2" s="31"/>
      <c r="V2" s="432" t="s">
        <v>24</v>
      </c>
      <c r="W2" s="432"/>
      <c r="X2" s="432"/>
      <c r="Y2" s="432"/>
      <c r="Z2" s="31"/>
      <c r="AA2" s="31"/>
      <c r="AB2" s="31"/>
      <c r="AC2" s="32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30"/>
      <c r="BK2" s="31"/>
      <c r="BL2" s="31"/>
      <c r="BM2" s="31"/>
      <c r="BN2" s="432" t="s">
        <v>24</v>
      </c>
      <c r="BO2" s="432"/>
      <c r="BP2" s="432"/>
      <c r="BQ2" s="432"/>
      <c r="BR2" s="31"/>
      <c r="BS2" s="31"/>
      <c r="BT2" s="31"/>
      <c r="BU2" s="32"/>
      <c r="BY2" s="13"/>
      <c r="BZ2" s="26"/>
      <c r="CA2" s="27"/>
      <c r="CB2" s="27"/>
      <c r="CC2" s="27"/>
      <c r="CD2" s="27"/>
      <c r="CE2" s="28" t="s">
        <v>112</v>
      </c>
      <c r="CF2" s="27"/>
      <c r="CG2" s="27"/>
      <c r="CH2" s="27"/>
      <c r="CI2" s="27"/>
      <c r="CJ2" s="29"/>
    </row>
    <row r="3" spans="18:77" ht="21" customHeight="1" thickBot="1" thickTop="1">
      <c r="R3" s="435" t="s">
        <v>0</v>
      </c>
      <c r="S3" s="436"/>
      <c r="T3" s="33"/>
      <c r="U3" s="34"/>
      <c r="V3" s="35" t="s">
        <v>1</v>
      </c>
      <c r="W3" s="36"/>
      <c r="X3" s="36"/>
      <c r="Y3" s="37"/>
      <c r="Z3" s="33"/>
      <c r="AA3" s="34"/>
      <c r="AB3" s="430" t="s">
        <v>25</v>
      </c>
      <c r="AC3" s="431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433" t="s">
        <v>25</v>
      </c>
      <c r="BK3" s="434"/>
      <c r="BL3" s="38"/>
      <c r="BM3" s="39"/>
      <c r="BN3" s="35" t="s">
        <v>1</v>
      </c>
      <c r="BO3" s="36"/>
      <c r="BP3" s="36"/>
      <c r="BQ3" s="37"/>
      <c r="BR3" s="277" t="s">
        <v>0</v>
      </c>
      <c r="BS3" s="278"/>
      <c r="BT3" s="278"/>
      <c r="BU3" s="279"/>
      <c r="BY3" s="13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46"/>
      <c r="U4" s="47"/>
      <c r="V4" s="429" t="s">
        <v>110</v>
      </c>
      <c r="W4" s="429"/>
      <c r="X4" s="429"/>
      <c r="Y4" s="429"/>
      <c r="Z4" s="46"/>
      <c r="AA4" s="47"/>
      <c r="AB4" s="49"/>
      <c r="AC4" s="50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51" t="s">
        <v>111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52"/>
      <c r="BK4" s="49"/>
      <c r="BL4" s="46"/>
      <c r="BM4" s="47"/>
      <c r="BN4" s="429" t="s">
        <v>117</v>
      </c>
      <c r="BO4" s="429"/>
      <c r="BP4" s="429"/>
      <c r="BQ4" s="429"/>
      <c r="BR4" s="53"/>
      <c r="BS4" s="49"/>
      <c r="BT4" s="53"/>
      <c r="BU4" s="50"/>
      <c r="BY4" s="13"/>
      <c r="BZ4" s="40"/>
      <c r="CA4" s="41"/>
      <c r="CB4" s="398"/>
      <c r="CC4" s="41"/>
      <c r="CD4" s="41"/>
      <c r="CE4" s="326" t="s">
        <v>113</v>
      </c>
      <c r="CF4" s="41"/>
      <c r="CG4" s="41"/>
      <c r="CH4" s="42"/>
      <c r="CI4" s="41"/>
      <c r="CJ4" s="43"/>
      <c r="CK4" s="54"/>
    </row>
    <row r="5" spans="2:88" ht="21" customHeight="1">
      <c r="B5" s="55"/>
      <c r="C5" s="56" t="s">
        <v>26</v>
      </c>
      <c r="D5" s="1"/>
      <c r="E5" s="57"/>
      <c r="F5" s="57"/>
      <c r="G5" s="57"/>
      <c r="H5" s="57"/>
      <c r="I5" s="57"/>
      <c r="J5" s="3"/>
      <c r="L5" s="58"/>
      <c r="R5" s="59"/>
      <c r="S5" s="60"/>
      <c r="T5" s="61"/>
      <c r="U5" s="62"/>
      <c r="V5" s="22"/>
      <c r="W5" s="322"/>
      <c r="X5" s="63"/>
      <c r="Y5" s="62"/>
      <c r="Z5" s="61"/>
      <c r="AA5" s="62"/>
      <c r="AB5" s="64"/>
      <c r="AC5" s="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65"/>
      <c r="BK5" s="66"/>
      <c r="BL5" s="61"/>
      <c r="BM5" s="60"/>
      <c r="BN5" s="22"/>
      <c r="BO5" s="322"/>
      <c r="BP5" s="63"/>
      <c r="BQ5" s="60"/>
      <c r="BR5" s="280" t="s">
        <v>116</v>
      </c>
      <c r="BS5" s="281"/>
      <c r="BT5" s="282" t="s">
        <v>115</v>
      </c>
      <c r="BU5" s="283"/>
      <c r="BY5" s="13"/>
      <c r="BZ5" s="55"/>
      <c r="CA5" s="56" t="s">
        <v>26</v>
      </c>
      <c r="CB5" s="399"/>
      <c r="CC5" s="57"/>
      <c r="CD5" s="57"/>
      <c r="CE5" s="2" t="s">
        <v>49</v>
      </c>
      <c r="CF5" s="57"/>
      <c r="CG5" s="57"/>
      <c r="CH5" s="3"/>
      <c r="CI5" s="9" t="s">
        <v>50</v>
      </c>
      <c r="CJ5" s="58"/>
    </row>
    <row r="6" spans="2:88" ht="22.5" customHeight="1">
      <c r="B6" s="55"/>
      <c r="C6" s="56" t="s">
        <v>27</v>
      </c>
      <c r="D6" s="1"/>
      <c r="E6" s="57"/>
      <c r="F6" s="57"/>
      <c r="G6" s="2" t="s">
        <v>106</v>
      </c>
      <c r="H6" s="57"/>
      <c r="I6" s="57"/>
      <c r="J6" s="3"/>
      <c r="K6" s="9" t="s">
        <v>107</v>
      </c>
      <c r="L6" s="58"/>
      <c r="Q6" s="67"/>
      <c r="R6" s="68" t="s">
        <v>2</v>
      </c>
      <c r="S6" s="7">
        <v>10.025</v>
      </c>
      <c r="T6" s="61"/>
      <c r="U6" s="62"/>
      <c r="V6" s="276"/>
      <c r="W6" s="323"/>
      <c r="X6" s="275" t="s">
        <v>74</v>
      </c>
      <c r="Y6" s="324">
        <v>11.291</v>
      </c>
      <c r="Z6" s="61"/>
      <c r="AA6" s="62"/>
      <c r="AB6" s="237" t="s">
        <v>54</v>
      </c>
      <c r="AC6" s="241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69" t="s">
        <v>22</v>
      </c>
      <c r="AS6" s="70" t="s">
        <v>21</v>
      </c>
      <c r="AT6" s="71" t="s">
        <v>23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243" t="s">
        <v>54</v>
      </c>
      <c r="BK6" s="238"/>
      <c r="BL6" s="73"/>
      <c r="BM6" s="62"/>
      <c r="BN6" s="276" t="s">
        <v>70</v>
      </c>
      <c r="BO6" s="333">
        <v>11.898</v>
      </c>
      <c r="BP6" s="276" t="s">
        <v>72</v>
      </c>
      <c r="BQ6" s="334">
        <v>11.905</v>
      </c>
      <c r="BR6" s="68" t="s">
        <v>4</v>
      </c>
      <c r="BS6" s="77">
        <v>13.075</v>
      </c>
      <c r="BT6" s="68" t="s">
        <v>67</v>
      </c>
      <c r="BU6" s="74">
        <v>1.53</v>
      </c>
      <c r="BY6" s="13"/>
      <c r="BZ6" s="55"/>
      <c r="CA6" s="56" t="s">
        <v>27</v>
      </c>
      <c r="CB6" s="400"/>
      <c r="CC6" s="394"/>
      <c r="CD6" s="394"/>
      <c r="CE6" s="395" t="s">
        <v>51</v>
      </c>
      <c r="CF6" s="394"/>
      <c r="CG6" s="394"/>
      <c r="CH6" s="396"/>
      <c r="CI6" s="396"/>
      <c r="CJ6" s="397"/>
    </row>
    <row r="7" spans="2:88" ht="21" customHeight="1">
      <c r="B7" s="55"/>
      <c r="C7" s="56" t="s">
        <v>28</v>
      </c>
      <c r="D7" s="1"/>
      <c r="E7" s="57"/>
      <c r="F7" s="57"/>
      <c r="G7" s="75" t="s">
        <v>109</v>
      </c>
      <c r="H7" s="57"/>
      <c r="I7" s="57"/>
      <c r="J7" s="1"/>
      <c r="K7" s="1"/>
      <c r="L7" s="76"/>
      <c r="Q7" s="67"/>
      <c r="R7" s="6"/>
      <c r="S7" s="72"/>
      <c r="T7" s="61"/>
      <c r="U7" s="62"/>
      <c r="V7" s="276" t="s">
        <v>69</v>
      </c>
      <c r="W7" s="323">
        <v>11.261</v>
      </c>
      <c r="X7" s="275" t="s">
        <v>75</v>
      </c>
      <c r="Y7" s="324">
        <v>11.261</v>
      </c>
      <c r="Z7" s="61"/>
      <c r="AA7" s="62"/>
      <c r="AB7" s="239" t="s">
        <v>53</v>
      </c>
      <c r="AC7" s="24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244" t="s">
        <v>53</v>
      </c>
      <c r="BK7" s="240"/>
      <c r="BL7" s="73"/>
      <c r="BM7" s="62"/>
      <c r="BN7" s="276"/>
      <c r="BO7" s="333"/>
      <c r="BP7" s="275"/>
      <c r="BQ7" s="334"/>
      <c r="BR7" s="68"/>
      <c r="BS7" s="77"/>
      <c r="BT7" s="68" t="s">
        <v>61</v>
      </c>
      <c r="BU7" s="74">
        <v>13.452</v>
      </c>
      <c r="BY7" s="13"/>
      <c r="BZ7" s="55"/>
      <c r="CA7" s="56" t="s">
        <v>28</v>
      </c>
      <c r="CB7" s="400"/>
      <c r="CC7" s="64"/>
      <c r="CD7" s="64"/>
      <c r="CE7" s="327" t="s">
        <v>143</v>
      </c>
      <c r="CF7" s="64"/>
      <c r="CG7" s="64"/>
      <c r="CH7" s="3"/>
      <c r="CJ7" s="58"/>
    </row>
    <row r="8" spans="2:88" ht="21" customHeight="1">
      <c r="B8" s="78"/>
      <c r="C8" s="8"/>
      <c r="D8" s="8"/>
      <c r="E8" s="8"/>
      <c r="F8" s="8"/>
      <c r="G8" s="8"/>
      <c r="H8" s="8"/>
      <c r="I8" s="8"/>
      <c r="J8" s="8"/>
      <c r="K8" s="8"/>
      <c r="L8" s="79"/>
      <c r="Q8" s="67"/>
      <c r="R8" s="80" t="s">
        <v>6</v>
      </c>
      <c r="S8" s="81">
        <v>10.835</v>
      </c>
      <c r="T8" s="61"/>
      <c r="U8" s="62"/>
      <c r="V8" s="275"/>
      <c r="W8" s="323"/>
      <c r="X8" s="275" t="s">
        <v>76</v>
      </c>
      <c r="Y8" s="324">
        <v>11.315</v>
      </c>
      <c r="Z8" s="61"/>
      <c r="AA8" s="62"/>
      <c r="AB8" s="237" t="s">
        <v>52</v>
      </c>
      <c r="AC8" s="241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82" t="s">
        <v>55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243" t="s">
        <v>52</v>
      </c>
      <c r="BK8" s="238"/>
      <c r="BL8" s="73"/>
      <c r="BM8" s="62"/>
      <c r="BN8" s="275" t="s">
        <v>71</v>
      </c>
      <c r="BO8" s="333">
        <v>11.863</v>
      </c>
      <c r="BP8" s="275" t="s">
        <v>73</v>
      </c>
      <c r="BQ8" s="334">
        <v>11.861</v>
      </c>
      <c r="BR8" s="80" t="s">
        <v>7</v>
      </c>
      <c r="BS8" s="284">
        <v>12.291</v>
      </c>
      <c r="BT8" s="80" t="s">
        <v>68</v>
      </c>
      <c r="BU8" s="83">
        <v>0.823</v>
      </c>
      <c r="BY8" s="13"/>
      <c r="BZ8" s="55"/>
      <c r="CA8" s="56" t="s">
        <v>144</v>
      </c>
      <c r="CB8" s="400"/>
      <c r="CC8" s="57"/>
      <c r="CD8" s="57"/>
      <c r="CE8" s="2" t="s">
        <v>106</v>
      </c>
      <c r="CF8" s="57"/>
      <c r="CG8" s="57"/>
      <c r="CH8" s="3"/>
      <c r="CI8" s="9" t="s">
        <v>107</v>
      </c>
      <c r="CJ8" s="58"/>
    </row>
    <row r="9" spans="2:88" ht="21" customHeight="1" thickBot="1">
      <c r="B9" s="84"/>
      <c r="C9" s="1"/>
      <c r="D9" s="1"/>
      <c r="E9" s="1"/>
      <c r="F9" s="1"/>
      <c r="G9" s="1"/>
      <c r="H9" s="1"/>
      <c r="I9" s="1"/>
      <c r="J9" s="1"/>
      <c r="K9" s="1"/>
      <c r="L9" s="76"/>
      <c r="R9" s="85"/>
      <c r="S9" s="86"/>
      <c r="T9" s="11"/>
      <c r="U9" s="86"/>
      <c r="V9" s="11"/>
      <c r="W9" s="325"/>
      <c r="X9" s="11"/>
      <c r="Y9" s="86"/>
      <c r="Z9" s="11"/>
      <c r="AA9" s="86"/>
      <c r="AB9" s="19"/>
      <c r="AC9" s="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87"/>
      <c r="BK9" s="12"/>
      <c r="BL9" s="19"/>
      <c r="BM9" s="88"/>
      <c r="BN9" s="11"/>
      <c r="BO9" s="325"/>
      <c r="BP9" s="11"/>
      <c r="BQ9" s="86"/>
      <c r="BR9" s="285"/>
      <c r="BS9" s="286"/>
      <c r="BT9" s="285" t="s">
        <v>61</v>
      </c>
      <c r="BU9" s="287">
        <v>12.745</v>
      </c>
      <c r="BY9" s="13"/>
      <c r="BZ9" s="328"/>
      <c r="CA9" s="329"/>
      <c r="CB9" s="401"/>
      <c r="CC9" s="330"/>
      <c r="CD9" s="330"/>
      <c r="CE9" s="331" t="s">
        <v>131</v>
      </c>
      <c r="CF9" s="330"/>
      <c r="CG9" s="330"/>
      <c r="CH9" s="8"/>
      <c r="CI9" s="8"/>
      <c r="CJ9" s="79"/>
    </row>
    <row r="10" spans="2:88" ht="21" customHeight="1">
      <c r="B10" s="55"/>
      <c r="C10" s="89" t="s">
        <v>29</v>
      </c>
      <c r="D10" s="1"/>
      <c r="E10" s="1"/>
      <c r="F10" s="3"/>
      <c r="G10" s="90" t="s">
        <v>108</v>
      </c>
      <c r="H10" s="1"/>
      <c r="I10" s="1"/>
      <c r="J10" s="91" t="s">
        <v>3</v>
      </c>
      <c r="K10" s="274">
        <v>90</v>
      </c>
      <c r="L10" s="58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10"/>
      <c r="AQ10" s="16"/>
      <c r="AR10" s="110"/>
      <c r="AS10" s="222"/>
      <c r="AT10" s="110"/>
      <c r="AU10" s="110"/>
      <c r="AV10" s="110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Y10" s="13"/>
      <c r="BZ10" s="84"/>
      <c r="CA10" s="1"/>
      <c r="CB10" s="402"/>
      <c r="CC10" s="1"/>
      <c r="CD10" s="1"/>
      <c r="CE10" s="332" t="s">
        <v>96</v>
      </c>
      <c r="CF10" s="1"/>
      <c r="CG10" s="1"/>
      <c r="CH10" s="1"/>
      <c r="CI10" s="1"/>
      <c r="CJ10" s="76"/>
    </row>
    <row r="11" spans="2:88" ht="21" customHeight="1">
      <c r="B11" s="55"/>
      <c r="C11" s="89" t="s">
        <v>30</v>
      </c>
      <c r="D11" s="1"/>
      <c r="E11" s="1"/>
      <c r="F11" s="3"/>
      <c r="G11" s="90" t="s">
        <v>90</v>
      </c>
      <c r="H11" s="1"/>
      <c r="I11" s="4"/>
      <c r="J11" s="91" t="s">
        <v>5</v>
      </c>
      <c r="K11" s="274">
        <v>30</v>
      </c>
      <c r="L11" s="58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10"/>
      <c r="AQ11" s="110"/>
      <c r="AR11" s="110"/>
      <c r="AS11" s="221"/>
      <c r="AT11" s="110"/>
      <c r="AU11" s="110"/>
      <c r="AV11" s="110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Y11" s="13"/>
      <c r="BZ11" s="55"/>
      <c r="CA11" s="89"/>
      <c r="CB11" s="309"/>
      <c r="CC11" s="1"/>
      <c r="CD11" s="3"/>
      <c r="CE11" s="90" t="s">
        <v>93</v>
      </c>
      <c r="CF11" s="1"/>
      <c r="CG11" s="1"/>
      <c r="CH11" s="91" t="s">
        <v>3</v>
      </c>
      <c r="CI11" s="274">
        <v>20</v>
      </c>
      <c r="CJ11" s="58"/>
    </row>
    <row r="12" spans="2:88" ht="21" customHeight="1" thickBot="1">
      <c r="B12" s="92"/>
      <c r="C12" s="93"/>
      <c r="D12" s="93"/>
      <c r="E12" s="93"/>
      <c r="F12" s="93"/>
      <c r="G12" s="223"/>
      <c r="H12" s="93"/>
      <c r="I12" s="93"/>
      <c r="J12" s="93"/>
      <c r="K12" s="93"/>
      <c r="L12" s="94"/>
      <c r="P12" s="20"/>
      <c r="Q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10"/>
      <c r="AQ12" s="110"/>
      <c r="AR12" s="110"/>
      <c r="AS12" s="221"/>
      <c r="AT12" s="110"/>
      <c r="AU12" s="291"/>
      <c r="AV12" s="110"/>
      <c r="AW12" s="13"/>
      <c r="AX12" s="13"/>
      <c r="AY12" s="13"/>
      <c r="AZ12" s="13"/>
      <c r="BA12" s="13"/>
      <c r="BB12" s="13"/>
      <c r="BC12" s="13"/>
      <c r="BD12" s="13"/>
      <c r="BF12" s="13"/>
      <c r="BG12" s="13"/>
      <c r="BK12" s="291"/>
      <c r="BQ12" s="103"/>
      <c r="BY12" s="13"/>
      <c r="BZ12" s="55"/>
      <c r="CA12" s="89" t="s">
        <v>29</v>
      </c>
      <c r="CB12" s="309"/>
      <c r="CC12" s="404"/>
      <c r="CD12" s="405"/>
      <c r="CE12" s="406" t="s">
        <v>90</v>
      </c>
      <c r="CF12" s="407"/>
      <c r="CG12" s="408"/>
      <c r="CH12" s="409" t="s">
        <v>5</v>
      </c>
      <c r="CI12" s="410">
        <v>10</v>
      </c>
      <c r="CJ12" s="411"/>
    </row>
    <row r="13" spans="4:88" ht="18" customHeight="1" thickTop="1">
      <c r="D13" s="110"/>
      <c r="E13" s="110"/>
      <c r="F13" s="110"/>
      <c r="G13" s="110"/>
      <c r="H13" s="110"/>
      <c r="I13" s="110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K13" s="13"/>
      <c r="BY13" s="13"/>
      <c r="BZ13" s="84"/>
      <c r="CA13" s="89" t="s">
        <v>30</v>
      </c>
      <c r="CB13" s="309"/>
      <c r="CC13" s="1"/>
      <c r="CD13" s="1"/>
      <c r="CE13" s="332" t="s">
        <v>114</v>
      </c>
      <c r="CF13" s="1"/>
      <c r="CG13" s="1"/>
      <c r="CH13" s="1"/>
      <c r="CI13" s="1"/>
      <c r="CJ13" s="76"/>
    </row>
    <row r="14" spans="16:88" ht="18" customHeight="1">
      <c r="P14" s="291"/>
      <c r="Q14" s="20"/>
      <c r="X14" s="106"/>
      <c r="Z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U14" s="13"/>
      <c r="AV14" s="13"/>
      <c r="AW14" s="13"/>
      <c r="AX14" s="13"/>
      <c r="AY14" s="289"/>
      <c r="AZ14" s="13"/>
      <c r="BA14" s="13"/>
      <c r="BB14" s="13"/>
      <c r="BC14" s="13"/>
      <c r="BD14" s="13"/>
      <c r="BE14" s="13"/>
      <c r="BF14" s="13"/>
      <c r="BI14" s="289"/>
      <c r="BV14" s="20"/>
      <c r="BW14" s="20"/>
      <c r="BX14" s="20"/>
      <c r="BY14" s="95"/>
      <c r="BZ14" s="55"/>
      <c r="CA14" s="89" t="s">
        <v>144</v>
      </c>
      <c r="CB14" s="309"/>
      <c r="CC14" s="1"/>
      <c r="CD14" s="3"/>
      <c r="CE14" s="90" t="s">
        <v>108</v>
      </c>
      <c r="CF14" s="1"/>
      <c r="CG14" s="1"/>
      <c r="CH14" s="91" t="s">
        <v>3</v>
      </c>
      <c r="CI14" s="274">
        <v>90</v>
      </c>
      <c r="CJ14" s="58"/>
    </row>
    <row r="15" spans="30:88" ht="18" customHeight="1">
      <c r="AD15" s="13"/>
      <c r="AE15" s="13"/>
      <c r="AF15" s="13"/>
      <c r="AH15" s="13"/>
      <c r="AI15" s="13"/>
      <c r="AJ15" s="13"/>
      <c r="AK15" s="13"/>
      <c r="AL15" s="13"/>
      <c r="AU15" s="13"/>
      <c r="AZ15" s="13"/>
      <c r="BA15" s="13"/>
      <c r="BB15" s="13"/>
      <c r="BC15" s="13"/>
      <c r="BE15" s="13"/>
      <c r="BF15" s="13"/>
      <c r="BH15" s="13"/>
      <c r="BI15" s="13"/>
      <c r="BJ15" s="13"/>
      <c r="BN15" s="13"/>
      <c r="BP15" s="13"/>
      <c r="BV15" s="20"/>
      <c r="BW15" s="20"/>
      <c r="BX15" s="20"/>
      <c r="BY15" s="95"/>
      <c r="BZ15" s="55"/>
      <c r="CA15" s="89"/>
      <c r="CB15" s="309"/>
      <c r="CC15" s="1"/>
      <c r="CD15" s="3"/>
      <c r="CE15" s="90" t="s">
        <v>90</v>
      </c>
      <c r="CF15" s="1"/>
      <c r="CG15" s="4"/>
      <c r="CH15" s="91" t="s">
        <v>5</v>
      </c>
      <c r="CI15" s="274">
        <v>30</v>
      </c>
      <c r="CJ15" s="58"/>
    </row>
    <row r="16" spans="4:88" ht="18" customHeight="1" thickBot="1">
      <c r="D16" s="298" t="s">
        <v>102</v>
      </c>
      <c r="E16" s="299"/>
      <c r="F16" s="299"/>
      <c r="G16" s="299"/>
      <c r="H16" s="299"/>
      <c r="I16" s="300"/>
      <c r="AG16" s="290"/>
      <c r="AU16" s="291"/>
      <c r="BZ16" s="92"/>
      <c r="CA16" s="93"/>
      <c r="CB16" s="403"/>
      <c r="CC16" s="93"/>
      <c r="CD16" s="93"/>
      <c r="CE16" s="223"/>
      <c r="CF16" s="93"/>
      <c r="CG16" s="93"/>
      <c r="CH16" s="93"/>
      <c r="CI16" s="93"/>
      <c r="CJ16" s="94"/>
    </row>
    <row r="17" spans="4:62" ht="18" customHeight="1" thickTop="1">
      <c r="D17" s="301" t="s">
        <v>104</v>
      </c>
      <c r="E17" s="302"/>
      <c r="F17" s="303" t="s">
        <v>105</v>
      </c>
      <c r="G17" s="304"/>
      <c r="H17" s="305" t="s">
        <v>103</v>
      </c>
      <c r="I17" s="306"/>
      <c r="Y17" s="13"/>
      <c r="AU17" s="13"/>
      <c r="BJ17" s="294"/>
    </row>
    <row r="18" spans="4:76" ht="18" customHeight="1">
      <c r="D18" s="307"/>
      <c r="E18" s="308"/>
      <c r="F18" s="1"/>
      <c r="G18" s="309"/>
      <c r="H18" s="4"/>
      <c r="I18" s="310"/>
      <c r="AK18" s="23">
        <v>11.56</v>
      </c>
      <c r="BM18" s="13"/>
      <c r="BN18" s="289"/>
      <c r="BP18" s="13"/>
      <c r="BR18" s="104"/>
      <c r="BS18" s="13"/>
      <c r="BW18" s="13"/>
      <c r="BX18" s="13"/>
    </row>
    <row r="19" spans="4:69" ht="18" customHeight="1">
      <c r="D19" s="311" t="s">
        <v>98</v>
      </c>
      <c r="E19" s="312">
        <v>7.341</v>
      </c>
      <c r="F19" s="1"/>
      <c r="G19" s="309"/>
      <c r="H19" s="313" t="s">
        <v>99</v>
      </c>
      <c r="I19" s="314">
        <v>8.99</v>
      </c>
      <c r="AM19" s="13"/>
      <c r="BN19" s="13"/>
      <c r="BP19" s="13"/>
      <c r="BQ19" s="13"/>
    </row>
    <row r="20" spans="4:69" ht="18" customHeight="1">
      <c r="D20" s="307"/>
      <c r="E20" s="308"/>
      <c r="F20" s="1"/>
      <c r="G20" s="309"/>
      <c r="H20" s="4"/>
      <c r="I20" s="310"/>
      <c r="AP20" s="103"/>
      <c r="BF20" s="13"/>
      <c r="BG20" s="13"/>
      <c r="BJ20" s="293"/>
      <c r="BK20" s="293"/>
      <c r="BP20" s="99"/>
      <c r="BQ20" s="99"/>
    </row>
    <row r="21" spans="4:88" ht="18" customHeight="1">
      <c r="D21" s="315" t="s">
        <v>100</v>
      </c>
      <c r="E21" s="316">
        <v>8.042</v>
      </c>
      <c r="F21" s="1"/>
      <c r="G21" s="309"/>
      <c r="H21" s="80" t="s">
        <v>101</v>
      </c>
      <c r="I21" s="317">
        <v>8.101</v>
      </c>
      <c r="Q21" s="293" t="s">
        <v>59</v>
      </c>
      <c r="W21" s="393" t="s">
        <v>139</v>
      </c>
      <c r="AK21" s="393" t="s">
        <v>141</v>
      </c>
      <c r="AO21" s="96"/>
      <c r="AQ21" s="105">
        <v>9</v>
      </c>
      <c r="AY21" s="109"/>
      <c r="BE21" s="13"/>
      <c r="BL21" s="267"/>
      <c r="BO21" s="109"/>
      <c r="BQ21" s="109"/>
      <c r="BY21" s="106"/>
      <c r="CJ21" s="14"/>
    </row>
    <row r="22" spans="4:87" ht="18" customHeight="1" thickBot="1">
      <c r="D22" s="318"/>
      <c r="E22" s="319"/>
      <c r="F22" s="19"/>
      <c r="G22" s="88"/>
      <c r="H22" s="320"/>
      <c r="I22" s="321"/>
      <c r="W22" s="13"/>
      <c r="AG22" s="13"/>
      <c r="AK22" s="13"/>
      <c r="AO22" s="98"/>
      <c r="AQ22" s="13"/>
      <c r="AV22" s="13"/>
      <c r="AZ22" s="13"/>
      <c r="BA22" s="97"/>
      <c r="BE22" s="13"/>
      <c r="BR22" s="13"/>
      <c r="BV22" s="13"/>
      <c r="BZ22" s="98"/>
      <c r="CB22" s="13"/>
      <c r="CF22" s="111" t="s">
        <v>7</v>
      </c>
      <c r="CI22" s="13"/>
    </row>
    <row r="23" spans="7:88" ht="18" customHeight="1">
      <c r="G23" s="13"/>
      <c r="I23" s="13"/>
      <c r="S23" s="106"/>
      <c r="AC23" s="226"/>
      <c r="AE23" s="96"/>
      <c r="AF23" s="98"/>
      <c r="AG23" s="99">
        <v>8</v>
      </c>
      <c r="AQ23" s="267"/>
      <c r="AS23" s="100"/>
      <c r="AV23" s="99"/>
      <c r="AY23" s="13"/>
      <c r="AZ23" s="13"/>
      <c r="BB23" s="13"/>
      <c r="BC23" s="97"/>
      <c r="BG23" s="96"/>
      <c r="BM23" s="13"/>
      <c r="BN23" s="13"/>
      <c r="BO23" s="13"/>
      <c r="BP23" s="13"/>
      <c r="BQ23" s="13"/>
      <c r="BW23" s="106"/>
      <c r="BX23" s="96"/>
      <c r="BY23" s="13"/>
      <c r="CB23" s="95"/>
      <c r="CF23" s="95"/>
      <c r="CH23" s="95"/>
      <c r="CI23" s="95"/>
      <c r="CJ23" s="95"/>
    </row>
    <row r="24" spans="7:84" ht="18" customHeight="1">
      <c r="G24" s="106"/>
      <c r="N24" s="105">
        <v>5</v>
      </c>
      <c r="Q24" s="101"/>
      <c r="S24" s="13"/>
      <c r="W24" s="393" t="s">
        <v>140</v>
      </c>
      <c r="X24" s="102"/>
      <c r="AC24" s="105">
        <v>7</v>
      </c>
      <c r="AG24" s="101"/>
      <c r="AK24" s="13"/>
      <c r="AL24" s="13"/>
      <c r="AO24" s="13"/>
      <c r="AT24" s="383">
        <v>10</v>
      </c>
      <c r="AV24" s="393" t="s">
        <v>142</v>
      </c>
      <c r="AX24" s="105">
        <v>11</v>
      </c>
      <c r="AY24" s="293"/>
      <c r="BB24" s="13"/>
      <c r="BM24" s="13"/>
      <c r="BO24" s="106"/>
      <c r="BP24" s="13"/>
      <c r="BQ24" s="106"/>
      <c r="BR24" s="13"/>
      <c r="BW24" s="13"/>
      <c r="BX24" s="104"/>
      <c r="BZ24" s="13"/>
      <c r="CD24" s="391" t="s">
        <v>77</v>
      </c>
      <c r="CF24" s="95"/>
    </row>
    <row r="25" spans="12:84" ht="18" customHeight="1">
      <c r="L25" s="106"/>
      <c r="N25" s="13"/>
      <c r="T25" s="105"/>
      <c r="V25" s="106"/>
      <c r="W25" s="13"/>
      <c r="Z25" s="23"/>
      <c r="AA25" s="103"/>
      <c r="AB25" s="105"/>
      <c r="AC25" s="13"/>
      <c r="AD25" s="99"/>
      <c r="AE25" s="98"/>
      <c r="AH25" s="13"/>
      <c r="AK25" s="13"/>
      <c r="AL25" s="13"/>
      <c r="AM25" s="105"/>
      <c r="AO25" s="106"/>
      <c r="AT25" s="13"/>
      <c r="AU25" s="13"/>
      <c r="AV25" s="106"/>
      <c r="AX25" s="13"/>
      <c r="AY25" s="13"/>
      <c r="BA25" s="385">
        <v>11.77</v>
      </c>
      <c r="BB25" s="106"/>
      <c r="BG25" s="13"/>
      <c r="BJ25" s="224"/>
      <c r="BM25" s="13"/>
      <c r="BO25" s="384" t="s">
        <v>66</v>
      </c>
      <c r="BR25" s="13"/>
      <c r="BX25" s="13"/>
      <c r="CB25" s="392" t="s">
        <v>77</v>
      </c>
      <c r="CD25" s="95"/>
      <c r="CF25" s="95"/>
    </row>
    <row r="26" spans="7:84" ht="18" customHeight="1">
      <c r="G26" s="13"/>
      <c r="L26" s="13"/>
      <c r="O26" s="382" t="s">
        <v>75</v>
      </c>
      <c r="P26" s="96"/>
      <c r="Q26" s="13"/>
      <c r="S26" s="13"/>
      <c r="T26" s="13"/>
      <c r="V26" s="13"/>
      <c r="AB26" s="13"/>
      <c r="AJ26" s="13"/>
      <c r="AK26" s="106"/>
      <c r="AL26" s="13"/>
      <c r="AM26" s="13"/>
      <c r="AU26" s="13"/>
      <c r="AZ26" s="13"/>
      <c r="BA26" s="13"/>
      <c r="BB26" s="13"/>
      <c r="BH26" s="107"/>
      <c r="BJ26" s="13"/>
      <c r="BM26" s="13"/>
      <c r="BO26" s="13"/>
      <c r="BQ26" s="13"/>
      <c r="BR26" s="13"/>
      <c r="BX26" s="13"/>
      <c r="BY26" s="13"/>
      <c r="BZ26" s="390" t="s">
        <v>77</v>
      </c>
      <c r="CB26" s="95"/>
      <c r="CC26" s="117"/>
      <c r="CD26" s="389" t="s">
        <v>137</v>
      </c>
      <c r="CF26" s="95"/>
    </row>
    <row r="27" spans="1:89" ht="18" customHeight="1">
      <c r="A27" s="14"/>
      <c r="G27" s="13"/>
      <c r="H27" s="13"/>
      <c r="J27" s="106">
        <v>3</v>
      </c>
      <c r="K27" s="13"/>
      <c r="N27" s="13"/>
      <c r="O27" s="13"/>
      <c r="P27" s="104"/>
      <c r="R27" s="13"/>
      <c r="S27" s="13"/>
      <c r="V27" s="13"/>
      <c r="AB27" s="108"/>
      <c r="AJ27" s="13"/>
      <c r="AK27" s="13"/>
      <c r="AY27" s="116"/>
      <c r="AZ27" s="13"/>
      <c r="BA27" s="13"/>
      <c r="BB27" s="13"/>
      <c r="BG27" s="13"/>
      <c r="BH27" s="13"/>
      <c r="BJ27" s="13"/>
      <c r="BK27" s="106">
        <v>13</v>
      </c>
      <c r="BM27" s="13"/>
      <c r="BO27" s="13"/>
      <c r="BQ27" s="13"/>
      <c r="BR27" s="106">
        <v>17</v>
      </c>
      <c r="BS27" s="13"/>
      <c r="BV27" s="106">
        <v>18</v>
      </c>
      <c r="CC27" s="391" t="s">
        <v>138</v>
      </c>
      <c r="CF27" s="13"/>
      <c r="CK27" s="14"/>
    </row>
    <row r="28" spans="1:81" ht="18" customHeight="1">
      <c r="A28" s="14"/>
      <c r="J28" s="13"/>
      <c r="L28" s="232"/>
      <c r="N28" s="106"/>
      <c r="P28" s="13"/>
      <c r="S28" s="289"/>
      <c r="U28" s="102"/>
      <c r="V28" s="96"/>
      <c r="X28" s="106"/>
      <c r="Y28" s="106"/>
      <c r="AA28" s="103"/>
      <c r="AD28" s="13"/>
      <c r="AE28" s="13"/>
      <c r="AF28" s="13"/>
      <c r="AJ28" s="13"/>
      <c r="AM28" s="293"/>
      <c r="AP28" s="13"/>
      <c r="AS28" s="15"/>
      <c r="AV28" s="106"/>
      <c r="AW28" s="106"/>
      <c r="AZ28" s="13"/>
      <c r="BA28" s="13"/>
      <c r="BB28" s="13"/>
      <c r="BG28" s="13"/>
      <c r="BH28" s="13"/>
      <c r="BJ28" s="13"/>
      <c r="BK28" s="13"/>
      <c r="BM28" s="13"/>
      <c r="BQ28" s="229"/>
      <c r="BR28" s="13"/>
      <c r="BS28" s="106"/>
      <c r="BX28" s="106"/>
      <c r="CA28" s="389" t="s">
        <v>136</v>
      </c>
      <c r="CC28" s="110"/>
    </row>
    <row r="29" spans="1:89" ht="18" customHeight="1">
      <c r="A29" s="14"/>
      <c r="G29" s="116"/>
      <c r="L29" s="13"/>
      <c r="N29" s="13"/>
      <c r="O29" s="382" t="s">
        <v>69</v>
      </c>
      <c r="S29" s="13"/>
      <c r="V29" s="13"/>
      <c r="Y29" s="13"/>
      <c r="AE29" s="13"/>
      <c r="AG29" s="13"/>
      <c r="AJ29" s="13"/>
      <c r="AP29" s="99"/>
      <c r="AV29" s="13"/>
      <c r="AW29" s="13"/>
      <c r="AZ29" s="13"/>
      <c r="BB29" s="13"/>
      <c r="BH29" s="13"/>
      <c r="BM29" s="21"/>
      <c r="BO29" s="116"/>
      <c r="BP29" s="106"/>
      <c r="BQ29" s="116"/>
      <c r="BX29" s="13"/>
      <c r="CC29" s="113"/>
      <c r="CK29" s="14"/>
    </row>
    <row r="30" spans="5:82" ht="18" customHeight="1">
      <c r="E30" s="106">
        <v>1</v>
      </c>
      <c r="I30" s="13"/>
      <c r="J30" s="13"/>
      <c r="K30" s="13"/>
      <c r="L30" s="13"/>
      <c r="N30" s="13"/>
      <c r="S30" s="13"/>
      <c r="V30" s="98"/>
      <c r="AG30" s="13"/>
      <c r="AW30" s="13"/>
      <c r="AX30" s="13"/>
      <c r="AZ30" s="13"/>
      <c r="BB30" s="13"/>
      <c r="BK30" s="112" t="s">
        <v>72</v>
      </c>
      <c r="BP30" s="13"/>
      <c r="BQ30" s="106"/>
      <c r="BR30" s="13"/>
      <c r="BS30" s="102"/>
      <c r="BV30" s="13"/>
      <c r="BX30" s="13"/>
      <c r="BZ30" s="13"/>
      <c r="CB30" s="13"/>
      <c r="CC30" s="114"/>
      <c r="CD30" s="13"/>
    </row>
    <row r="31" spans="2:83" ht="18" customHeight="1">
      <c r="B31" s="14"/>
      <c r="E31" s="13"/>
      <c r="I31" s="13"/>
      <c r="L31" s="13"/>
      <c r="M31" s="95"/>
      <c r="T31" s="117"/>
      <c r="X31" s="106"/>
      <c r="AG31" s="13"/>
      <c r="AH31" s="15"/>
      <c r="AP31" s="106"/>
      <c r="AS31" s="15"/>
      <c r="BG31" s="13"/>
      <c r="BI31" s="106"/>
      <c r="BK31" s="112"/>
      <c r="BM31" s="13"/>
      <c r="BR31" s="232"/>
      <c r="BT31" s="106"/>
      <c r="BX31" s="106"/>
      <c r="BY31" s="20"/>
      <c r="CC31" s="119"/>
      <c r="CE31" s="120"/>
    </row>
    <row r="32" spans="9:81" ht="18" customHeight="1">
      <c r="I32" s="106">
        <v>2</v>
      </c>
      <c r="K32" s="98"/>
      <c r="N32" s="13"/>
      <c r="Q32" s="102" t="s">
        <v>74</v>
      </c>
      <c r="R32" s="13"/>
      <c r="AH32" s="13"/>
      <c r="AP32" s="13"/>
      <c r="AS32" s="13"/>
      <c r="AT32" s="13"/>
      <c r="BI32" s="13"/>
      <c r="BM32" s="106">
        <v>14</v>
      </c>
      <c r="BN32" s="13"/>
      <c r="BO32" s="106">
        <v>15</v>
      </c>
      <c r="BR32" s="233"/>
      <c r="BS32" s="13"/>
      <c r="BV32" s="13"/>
      <c r="BW32" s="389" t="s">
        <v>78</v>
      </c>
      <c r="CC32" s="121"/>
    </row>
    <row r="33" spans="3:74" ht="18" customHeight="1">
      <c r="C33" s="115" t="s">
        <v>6</v>
      </c>
      <c r="M33" s="13"/>
      <c r="O33" s="13"/>
      <c r="S33" s="13"/>
      <c r="AG33" s="21"/>
      <c r="AH33" s="106"/>
      <c r="BH33" s="13"/>
      <c r="BJ33" s="118" t="s">
        <v>70</v>
      </c>
      <c r="BK33" s="13"/>
      <c r="BL33" s="64"/>
      <c r="BP33" s="13"/>
      <c r="BQ33" s="13"/>
      <c r="BT33" s="13"/>
      <c r="BV33" s="13"/>
    </row>
    <row r="34" spans="12:70" ht="18" customHeight="1">
      <c r="L34" s="13"/>
      <c r="S34" s="106"/>
      <c r="AS34" s="13"/>
      <c r="AW34" s="13"/>
      <c r="BI34" s="122"/>
      <c r="BJ34" s="13"/>
      <c r="BN34" s="123"/>
      <c r="BP34" s="13"/>
      <c r="BQ34" s="13"/>
      <c r="BR34" s="13"/>
    </row>
    <row r="35" spans="9:81" ht="18" customHeight="1">
      <c r="I35" s="20"/>
      <c r="L35" s="106">
        <v>4</v>
      </c>
      <c r="S35" s="382" t="s">
        <v>76</v>
      </c>
      <c r="W35" s="96"/>
      <c r="AE35" s="122"/>
      <c r="AW35" s="125"/>
      <c r="BG35" s="386" t="s">
        <v>71</v>
      </c>
      <c r="BH35" s="123"/>
      <c r="BI35" s="13"/>
      <c r="BJ35" s="106">
        <v>12</v>
      </c>
      <c r="BK35" s="124"/>
      <c r="BO35" s="13"/>
      <c r="CC35" s="389" t="s">
        <v>78</v>
      </c>
    </row>
    <row r="36" spans="23:87" ht="18" customHeight="1">
      <c r="W36" s="98"/>
      <c r="AQ36" s="13"/>
      <c r="BI36" s="106"/>
      <c r="BK36" s="124"/>
      <c r="BM36" s="225"/>
      <c r="BN36" s="381" t="s">
        <v>85</v>
      </c>
      <c r="BO36" s="106"/>
      <c r="CB36" s="13"/>
      <c r="CI36" s="111" t="s">
        <v>68</v>
      </c>
    </row>
    <row r="37" spans="11:45" ht="18" customHeight="1">
      <c r="K37" s="381" t="s">
        <v>62</v>
      </c>
      <c r="AQ37" s="13"/>
      <c r="AR37" s="13"/>
      <c r="AS37" s="13"/>
    </row>
    <row r="38" spans="25:88" ht="18" customHeight="1">
      <c r="Y38" s="98"/>
      <c r="AQ38" s="13"/>
      <c r="BG38" s="112" t="s">
        <v>73</v>
      </c>
      <c r="BT38" s="13"/>
      <c r="BV38" s="388" t="s">
        <v>134</v>
      </c>
      <c r="BX38" s="13"/>
      <c r="CI38" s="13"/>
      <c r="CJ38" s="14"/>
    </row>
    <row r="39" spans="49:69" ht="18" customHeight="1">
      <c r="AW39" s="293"/>
      <c r="BQ39" s="21"/>
    </row>
    <row r="40" ht="18" customHeight="1">
      <c r="AW40" s="122"/>
    </row>
    <row r="41" spans="2:88" ht="18" customHeight="1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387"/>
      <c r="BX41" s="110"/>
      <c r="BY41" s="110"/>
      <c r="BZ41" s="110"/>
      <c r="CA41" s="110"/>
      <c r="CB41" s="388" t="s">
        <v>135</v>
      </c>
      <c r="CC41" s="110"/>
      <c r="CD41" s="110"/>
      <c r="CE41" s="110"/>
      <c r="CF41" s="110"/>
      <c r="CG41" s="110"/>
      <c r="CH41" s="110"/>
      <c r="CI41" s="110"/>
      <c r="CJ41" s="110"/>
    </row>
    <row r="42" spans="2:88" ht="18" customHeight="1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BN42" s="110"/>
      <c r="BO42" s="250"/>
      <c r="BP42" s="110"/>
      <c r="BQ42" s="110"/>
      <c r="BR42" s="110"/>
      <c r="BS42" s="110"/>
      <c r="BT42" s="110"/>
      <c r="BU42" s="110"/>
      <c r="BV42" s="110"/>
      <c r="BW42" s="388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</row>
    <row r="43" spans="2:88" ht="18" customHeight="1">
      <c r="B43" s="9"/>
      <c r="C43" s="9"/>
      <c r="D43" s="9"/>
      <c r="E43" s="9"/>
      <c r="F43" s="9"/>
      <c r="G43" s="22"/>
      <c r="H43" s="22"/>
      <c r="I43" s="114"/>
      <c r="J43" s="114"/>
      <c r="K43" s="22"/>
      <c r="L43" s="22"/>
      <c r="M43" s="22"/>
      <c r="N43" s="9"/>
      <c r="O43" s="9"/>
      <c r="P43" s="9"/>
      <c r="Q43" s="9"/>
      <c r="R43" s="9"/>
      <c r="S43" s="22"/>
      <c r="T43" s="22"/>
      <c r="U43" s="114"/>
      <c r="V43" s="114"/>
      <c r="W43" s="22"/>
      <c r="X43" s="22"/>
      <c r="AX43" s="292"/>
      <c r="BN43" s="9"/>
      <c r="BO43" s="288"/>
      <c r="BP43" s="9"/>
      <c r="BQ43" s="9"/>
      <c r="BR43" s="9"/>
      <c r="BS43" s="22"/>
      <c r="BT43" s="22"/>
      <c r="BU43" s="114"/>
      <c r="BV43" s="114"/>
      <c r="BW43" s="22"/>
      <c r="BX43" s="22"/>
      <c r="BY43" s="22"/>
      <c r="BZ43" s="9"/>
      <c r="CA43" s="9"/>
      <c r="CB43" s="9"/>
      <c r="CC43" s="9"/>
      <c r="CD43" s="9"/>
      <c r="CE43" s="22"/>
      <c r="CF43" s="22"/>
      <c r="CG43" s="114"/>
      <c r="CH43" s="114"/>
      <c r="CI43" s="22"/>
      <c r="CJ43" s="22"/>
    </row>
    <row r="44" ht="18" customHeight="1" thickBot="1"/>
    <row r="45" spans="12:88" ht="18" customHeight="1" thickBot="1">
      <c r="L45" s="110"/>
      <c r="BL45" s="336" t="s">
        <v>13</v>
      </c>
      <c r="BM45" s="337" t="s">
        <v>14</v>
      </c>
      <c r="BN45" s="337" t="s">
        <v>15</v>
      </c>
      <c r="BO45" s="337" t="s">
        <v>16</v>
      </c>
      <c r="BP45" s="338" t="s">
        <v>17</v>
      </c>
      <c r="BQ45" s="339" t="s">
        <v>56</v>
      </c>
      <c r="BR45" s="340"/>
      <c r="BS45" s="339"/>
      <c r="BT45" s="339"/>
      <c r="BU45" s="339"/>
      <c r="BV45" s="339"/>
      <c r="BW45" s="339"/>
      <c r="BX45" s="340"/>
      <c r="BZ45" s="245" t="s">
        <v>13</v>
      </c>
      <c r="CA45" s="246" t="s">
        <v>14</v>
      </c>
      <c r="CB45" s="246" t="s">
        <v>15</v>
      </c>
      <c r="CC45" s="246" t="s">
        <v>16</v>
      </c>
      <c r="CD45" s="247" t="s">
        <v>17</v>
      </c>
      <c r="CE45" s="248"/>
      <c r="CF45" s="246" t="s">
        <v>13</v>
      </c>
      <c r="CG45" s="246" t="s">
        <v>14</v>
      </c>
      <c r="CH45" s="246" t="s">
        <v>15</v>
      </c>
      <c r="CI45" s="246" t="s">
        <v>16</v>
      </c>
      <c r="CJ45" s="350" t="s">
        <v>17</v>
      </c>
    </row>
    <row r="46" spans="5:88" ht="18" customHeight="1" thickBot="1" thickTop="1">
      <c r="E46" s="20"/>
      <c r="F46" s="20"/>
      <c r="G46" s="20"/>
      <c r="H46" s="20"/>
      <c r="I46" s="20"/>
      <c r="J46" s="20"/>
      <c r="K46" s="20"/>
      <c r="L46" s="110"/>
      <c r="AA46" s="20"/>
      <c r="AB46" s="20"/>
      <c r="AC46" s="20"/>
      <c r="AS46" s="126" t="s">
        <v>8</v>
      </c>
      <c r="BL46" s="52"/>
      <c r="BM46" s="49"/>
      <c r="BN46" s="49"/>
      <c r="BO46" s="49"/>
      <c r="BP46" s="48"/>
      <c r="BQ46" s="48"/>
      <c r="BR46" s="48" t="s">
        <v>118</v>
      </c>
      <c r="BS46" s="49"/>
      <c r="BT46" s="49"/>
      <c r="BU46" s="49"/>
      <c r="BV46" s="49"/>
      <c r="BW46" s="49"/>
      <c r="BX46" s="50"/>
      <c r="BZ46" s="341"/>
      <c r="CA46" s="49"/>
      <c r="CB46" s="48"/>
      <c r="CC46" s="49"/>
      <c r="CD46" s="49"/>
      <c r="CE46" s="48" t="s">
        <v>117</v>
      </c>
      <c r="CF46" s="351"/>
      <c r="CG46" s="49"/>
      <c r="CH46" s="48"/>
      <c r="CI46" s="49"/>
      <c r="CJ46" s="352"/>
    </row>
    <row r="47" spans="2:88" ht="21" customHeight="1" thickBot="1">
      <c r="B47" s="245" t="s">
        <v>13</v>
      </c>
      <c r="C47" s="246" t="s">
        <v>14</v>
      </c>
      <c r="D47" s="246" t="s">
        <v>15</v>
      </c>
      <c r="E47" s="246" t="s">
        <v>16</v>
      </c>
      <c r="F47" s="247" t="s">
        <v>17</v>
      </c>
      <c r="G47" s="248"/>
      <c r="H47" s="246" t="s">
        <v>13</v>
      </c>
      <c r="I47" s="246" t="s">
        <v>14</v>
      </c>
      <c r="J47" s="246" t="s">
        <v>15</v>
      </c>
      <c r="K47" s="246" t="s">
        <v>16</v>
      </c>
      <c r="L47" s="335" t="s">
        <v>17</v>
      </c>
      <c r="N47" s="336" t="s">
        <v>13</v>
      </c>
      <c r="O47" s="337" t="s">
        <v>14</v>
      </c>
      <c r="P47" s="337" t="s">
        <v>15</v>
      </c>
      <c r="Q47" s="337" t="s">
        <v>16</v>
      </c>
      <c r="R47" s="338" t="s">
        <v>17</v>
      </c>
      <c r="S47" s="339" t="s">
        <v>56</v>
      </c>
      <c r="T47" s="340"/>
      <c r="U47" s="339"/>
      <c r="V47" s="340"/>
      <c r="W47" s="339"/>
      <c r="X47" s="340"/>
      <c r="AS47" s="17" t="s">
        <v>9</v>
      </c>
      <c r="BL47" s="264"/>
      <c r="BM47" s="129"/>
      <c r="BN47" s="128"/>
      <c r="BO47" s="129"/>
      <c r="BP47" s="252"/>
      <c r="BQ47" s="250"/>
      <c r="BR47" s="20"/>
      <c r="BU47" s="20"/>
      <c r="BV47" s="344"/>
      <c r="BW47" s="20"/>
      <c r="BX47" s="67"/>
      <c r="BZ47" s="131"/>
      <c r="CA47" s="130"/>
      <c r="CB47" s="128"/>
      <c r="CC47" s="129"/>
      <c r="CD47" s="252"/>
      <c r="CE47" s="251"/>
      <c r="CF47" s="353"/>
      <c r="CG47" s="353"/>
      <c r="CH47" s="353"/>
      <c r="CI47" s="353"/>
      <c r="CJ47" s="354"/>
    </row>
    <row r="48" spans="2:88" ht="21" customHeight="1" thickTop="1">
      <c r="B48" s="341"/>
      <c r="C48" s="49"/>
      <c r="D48" s="48"/>
      <c r="E48" s="49"/>
      <c r="F48" s="49"/>
      <c r="G48" s="48" t="s">
        <v>110</v>
      </c>
      <c r="H48" s="48"/>
      <c r="I48" s="49"/>
      <c r="J48" s="48"/>
      <c r="K48" s="49"/>
      <c r="L48" s="50"/>
      <c r="N48" s="52"/>
      <c r="O48" s="49"/>
      <c r="P48" s="49"/>
      <c r="Q48" s="49"/>
      <c r="R48" s="48"/>
      <c r="S48" s="48" t="s">
        <v>118</v>
      </c>
      <c r="T48" s="49"/>
      <c r="U48" s="49"/>
      <c r="V48" s="49"/>
      <c r="W48" s="49"/>
      <c r="X48" s="50"/>
      <c r="AS48" s="17" t="s">
        <v>43</v>
      </c>
      <c r="BL48" s="264">
        <v>9</v>
      </c>
      <c r="BM48" s="129">
        <v>11.641</v>
      </c>
      <c r="BN48" s="128">
        <v>-37</v>
      </c>
      <c r="BO48" s="129">
        <f>BM48+BN48*0.001</f>
        <v>11.604</v>
      </c>
      <c r="BP48" s="252" t="s">
        <v>57</v>
      </c>
      <c r="BQ48" s="250" t="s">
        <v>132</v>
      </c>
      <c r="BR48" s="20"/>
      <c r="BU48" s="20"/>
      <c r="BV48" s="20"/>
      <c r="BW48" s="20"/>
      <c r="BX48" s="67"/>
      <c r="BZ48" s="263">
        <v>12</v>
      </c>
      <c r="CA48" s="77">
        <v>11.897</v>
      </c>
      <c r="CB48" s="128">
        <v>-34</v>
      </c>
      <c r="CC48" s="129">
        <f>CA48+CB48*0.001</f>
        <v>11.863</v>
      </c>
      <c r="CD48" s="252" t="s">
        <v>120</v>
      </c>
      <c r="CE48" s="253"/>
      <c r="CF48" s="265" t="s">
        <v>60</v>
      </c>
      <c r="CG48" s="130">
        <v>11.966</v>
      </c>
      <c r="CH48" s="128">
        <v>51</v>
      </c>
      <c r="CI48" s="129">
        <f>CG48+CH48*0.001</f>
        <v>12.017</v>
      </c>
      <c r="CJ48" s="5" t="s">
        <v>119</v>
      </c>
    </row>
    <row r="49" spans="2:88" ht="21" customHeight="1">
      <c r="B49" s="131"/>
      <c r="C49" s="130"/>
      <c r="D49" s="128"/>
      <c r="E49" s="129"/>
      <c r="F49" s="252"/>
      <c r="G49" s="342"/>
      <c r="H49" s="265"/>
      <c r="I49" s="130"/>
      <c r="J49" s="128"/>
      <c r="K49" s="129"/>
      <c r="L49" s="343"/>
      <c r="N49" s="127"/>
      <c r="O49" s="77"/>
      <c r="P49" s="128"/>
      <c r="Q49" s="129"/>
      <c r="R49" s="249"/>
      <c r="S49" s="250"/>
      <c r="T49" s="20"/>
      <c r="U49" s="20"/>
      <c r="V49" s="344"/>
      <c r="W49" s="20"/>
      <c r="X49" s="67"/>
      <c r="AZ49" s="358"/>
      <c r="BA49" s="359"/>
      <c r="BB49" s="359"/>
      <c r="BC49" s="360" t="s">
        <v>133</v>
      </c>
      <c r="BD49" s="359"/>
      <c r="BE49" s="359"/>
      <c r="BF49" s="361"/>
      <c r="BL49" s="264">
        <v>10</v>
      </c>
      <c r="BM49" s="129">
        <v>11.674</v>
      </c>
      <c r="BN49" s="128">
        <v>-37</v>
      </c>
      <c r="BO49" s="129">
        <f>BM49+BN49*0.001</f>
        <v>11.636999999999999</v>
      </c>
      <c r="BP49" s="252" t="s">
        <v>57</v>
      </c>
      <c r="BQ49" s="250" t="s">
        <v>58</v>
      </c>
      <c r="BR49" s="20"/>
      <c r="BU49" s="20"/>
      <c r="BV49" s="20"/>
      <c r="BW49" s="20"/>
      <c r="BX49" s="67"/>
      <c r="BZ49" s="263"/>
      <c r="CA49" s="77"/>
      <c r="CB49" s="128"/>
      <c r="CC49" s="129"/>
      <c r="CD49" s="252"/>
      <c r="CE49" s="253"/>
      <c r="CF49" s="265" t="s">
        <v>61</v>
      </c>
      <c r="CG49" s="130">
        <v>0.04399999999999871</v>
      </c>
      <c r="CH49" s="128">
        <v>51</v>
      </c>
      <c r="CI49" s="129">
        <f>CG49+CH49*0.001</f>
        <v>0.09499999999999871</v>
      </c>
      <c r="CJ49" s="5" t="s">
        <v>119</v>
      </c>
    </row>
    <row r="50" spans="2:88" ht="21" customHeight="1" thickBot="1">
      <c r="B50" s="131">
        <v>1</v>
      </c>
      <c r="C50" s="130">
        <v>11.129</v>
      </c>
      <c r="D50" s="128">
        <v>44</v>
      </c>
      <c r="E50" s="129">
        <f>C50+D50*0.001</f>
        <v>11.173</v>
      </c>
      <c r="F50" s="252" t="s">
        <v>119</v>
      </c>
      <c r="G50" s="253"/>
      <c r="H50" s="254">
        <v>3</v>
      </c>
      <c r="I50" s="77">
        <v>11.198</v>
      </c>
      <c r="J50" s="128">
        <v>51</v>
      </c>
      <c r="K50" s="129">
        <f>I50+J50*0.001</f>
        <v>11.249</v>
      </c>
      <c r="L50" s="345" t="s">
        <v>119</v>
      </c>
      <c r="N50" s="264">
        <v>7</v>
      </c>
      <c r="O50" s="129">
        <v>11.448</v>
      </c>
      <c r="P50" s="128">
        <v>37</v>
      </c>
      <c r="Q50" s="129">
        <f>O50+P50*0.001</f>
        <v>11.485000000000001</v>
      </c>
      <c r="R50" s="252" t="s">
        <v>57</v>
      </c>
      <c r="S50" s="250" t="s">
        <v>58</v>
      </c>
      <c r="T50" s="20"/>
      <c r="U50" s="20"/>
      <c r="V50" s="20"/>
      <c r="W50" s="20"/>
      <c r="X50" s="67"/>
      <c r="AS50" s="18" t="s">
        <v>10</v>
      </c>
      <c r="AZ50" s="362"/>
      <c r="BA50" s="363" t="s">
        <v>123</v>
      </c>
      <c r="BB50" s="364"/>
      <c r="BC50" s="365" t="s">
        <v>124</v>
      </c>
      <c r="BD50" s="366"/>
      <c r="BE50" s="363" t="s">
        <v>125</v>
      </c>
      <c r="BF50" s="367"/>
      <c r="BL50" s="264">
        <v>11</v>
      </c>
      <c r="BM50" s="129">
        <v>11.733</v>
      </c>
      <c r="BN50" s="128">
        <v>37</v>
      </c>
      <c r="BO50" s="129">
        <f>BM50+BN50*0.001</f>
        <v>11.770000000000001</v>
      </c>
      <c r="BP50" s="252" t="s">
        <v>57</v>
      </c>
      <c r="BQ50" s="250" t="s">
        <v>129</v>
      </c>
      <c r="BR50" s="20"/>
      <c r="BU50" s="20"/>
      <c r="BV50" s="20"/>
      <c r="BW50" s="20"/>
      <c r="BX50" s="67"/>
      <c r="BZ50" s="263">
        <v>13</v>
      </c>
      <c r="CA50" s="77">
        <v>11.906</v>
      </c>
      <c r="CB50" s="128">
        <v>51</v>
      </c>
      <c r="CC50" s="129">
        <f>CA50+CB50*0.001</f>
        <v>11.957</v>
      </c>
      <c r="CD50" s="252" t="s">
        <v>119</v>
      </c>
      <c r="CE50" s="253"/>
      <c r="CF50" s="265" t="s">
        <v>127</v>
      </c>
      <c r="CG50" s="130">
        <v>11.966</v>
      </c>
      <c r="CH50" s="128">
        <v>-51</v>
      </c>
      <c r="CI50" s="129">
        <f>CG50+CH50*0.001</f>
        <v>11.915</v>
      </c>
      <c r="CJ50" s="5" t="s">
        <v>119</v>
      </c>
    </row>
    <row r="51" spans="2:88" ht="21" customHeight="1" thickTop="1">
      <c r="B51" s="131"/>
      <c r="C51" s="130"/>
      <c r="D51" s="128"/>
      <c r="E51" s="129"/>
      <c r="F51" s="252"/>
      <c r="G51" s="253"/>
      <c r="H51" s="254">
        <v>4</v>
      </c>
      <c r="I51" s="77">
        <v>11.225</v>
      </c>
      <c r="J51" s="128">
        <v>44</v>
      </c>
      <c r="K51" s="129">
        <f>I51+J51*0.001</f>
        <v>11.269</v>
      </c>
      <c r="L51" s="345" t="s">
        <v>119</v>
      </c>
      <c r="N51" s="264"/>
      <c r="O51" s="129"/>
      <c r="P51" s="128"/>
      <c r="Q51" s="129">
        <f>O51+P51*0.001</f>
        <v>0</v>
      </c>
      <c r="R51" s="252"/>
      <c r="S51" s="250"/>
      <c r="T51" s="20"/>
      <c r="U51" s="20"/>
      <c r="V51" s="20"/>
      <c r="W51" s="20"/>
      <c r="X51" s="67"/>
      <c r="AS51" s="17" t="s">
        <v>121</v>
      </c>
      <c r="AZ51" s="368"/>
      <c r="BA51" s="369"/>
      <c r="BB51" s="370"/>
      <c r="BC51" s="370"/>
      <c r="BD51" s="369"/>
      <c r="BE51" s="369"/>
      <c r="BF51" s="371"/>
      <c r="BL51" s="263">
        <v>17</v>
      </c>
      <c r="BM51" s="77">
        <v>12.012</v>
      </c>
      <c r="BN51" s="128">
        <v>-37</v>
      </c>
      <c r="BO51" s="129">
        <f>BM51+BN51*0.001</f>
        <v>11.975</v>
      </c>
      <c r="BP51" s="252" t="s">
        <v>57</v>
      </c>
      <c r="BQ51" s="250" t="s">
        <v>128</v>
      </c>
      <c r="BR51" s="20"/>
      <c r="BU51" s="20"/>
      <c r="BV51" s="20"/>
      <c r="BW51" s="20"/>
      <c r="BX51" s="67"/>
      <c r="BZ51" s="263"/>
      <c r="CA51" s="77"/>
      <c r="CB51" s="128"/>
      <c r="CC51" s="129"/>
      <c r="CD51" s="252"/>
      <c r="CE51" s="253"/>
      <c r="CF51" s="265" t="s">
        <v>61</v>
      </c>
      <c r="CG51" s="130">
        <v>0.04399999999999871</v>
      </c>
      <c r="CH51" s="128">
        <v>-51</v>
      </c>
      <c r="CI51" s="129">
        <f>CG51+CH51*0.001</f>
        <v>-0.007000000000001297</v>
      </c>
      <c r="CJ51" s="5" t="s">
        <v>119</v>
      </c>
    </row>
    <row r="52" spans="2:88" ht="21" customHeight="1">
      <c r="B52" s="263">
        <v>2</v>
      </c>
      <c r="C52" s="77">
        <v>11.181</v>
      </c>
      <c r="D52" s="128">
        <v>44</v>
      </c>
      <c r="E52" s="129">
        <f>C52+D52*0.001</f>
        <v>11.225</v>
      </c>
      <c r="F52" s="252" t="s">
        <v>119</v>
      </c>
      <c r="G52" s="253"/>
      <c r="H52" s="266">
        <v>5</v>
      </c>
      <c r="I52" s="129">
        <v>11.244</v>
      </c>
      <c r="J52" s="128">
        <v>37</v>
      </c>
      <c r="K52" s="129">
        <f>I52+J52*0.001</f>
        <v>11.281</v>
      </c>
      <c r="L52" s="345" t="s">
        <v>120</v>
      </c>
      <c r="N52" s="264">
        <v>8</v>
      </c>
      <c r="O52" s="129">
        <v>11.51</v>
      </c>
      <c r="P52" s="128">
        <v>-37</v>
      </c>
      <c r="Q52" s="129">
        <f>O52+P52*0.001</f>
        <v>11.472999999999999</v>
      </c>
      <c r="R52" s="252" t="s">
        <v>57</v>
      </c>
      <c r="S52" s="250" t="s">
        <v>58</v>
      </c>
      <c r="T52" s="20"/>
      <c r="U52" s="20"/>
      <c r="V52" s="20"/>
      <c r="W52" s="20"/>
      <c r="X52" s="67"/>
      <c r="AS52" s="17" t="s">
        <v>122</v>
      </c>
      <c r="AZ52" s="368"/>
      <c r="BA52" s="6" t="s">
        <v>126</v>
      </c>
      <c r="BB52" s="370"/>
      <c r="BC52" s="372">
        <v>3</v>
      </c>
      <c r="BD52" s="369"/>
      <c r="BE52" s="6">
        <v>15</v>
      </c>
      <c r="BF52" s="371"/>
      <c r="BL52" s="263"/>
      <c r="BM52" s="77"/>
      <c r="BN52" s="128"/>
      <c r="BO52" s="129"/>
      <c r="BP52" s="252"/>
      <c r="BQ52" s="250" t="s">
        <v>130</v>
      </c>
      <c r="BR52" s="20"/>
      <c r="BS52" s="20"/>
      <c r="BT52" s="20"/>
      <c r="BU52" s="20"/>
      <c r="BV52" s="20"/>
      <c r="BW52" s="20"/>
      <c r="BX52" s="67"/>
      <c r="BZ52" s="263">
        <v>14</v>
      </c>
      <c r="CA52" s="77">
        <v>11.938</v>
      </c>
      <c r="CB52" s="128">
        <v>-37</v>
      </c>
      <c r="CC52" s="129">
        <f>CA52+CB52*0.001</f>
        <v>11.901</v>
      </c>
      <c r="CD52" s="252" t="s">
        <v>119</v>
      </c>
      <c r="CE52" s="253"/>
      <c r="CF52" s="265">
        <v>18</v>
      </c>
      <c r="CG52" s="130">
        <v>12.065</v>
      </c>
      <c r="CH52" s="128">
        <v>-51</v>
      </c>
      <c r="CI52" s="129">
        <f>CG52+CH52*0.001</f>
        <v>12.014</v>
      </c>
      <c r="CJ52" s="5" t="s">
        <v>119</v>
      </c>
    </row>
    <row r="53" spans="2:88" ht="21" customHeight="1" thickBot="1">
      <c r="B53" s="346"/>
      <c r="C53" s="347"/>
      <c r="D53" s="257"/>
      <c r="E53" s="256"/>
      <c r="F53" s="258"/>
      <c r="G53" s="261"/>
      <c r="H53" s="348"/>
      <c r="I53" s="347"/>
      <c r="J53" s="257"/>
      <c r="K53" s="256"/>
      <c r="L53" s="349"/>
      <c r="N53" s="255"/>
      <c r="O53" s="256"/>
      <c r="P53" s="257"/>
      <c r="Q53" s="256"/>
      <c r="R53" s="258"/>
      <c r="S53" s="259"/>
      <c r="T53" s="260"/>
      <c r="U53" s="260"/>
      <c r="V53" s="260"/>
      <c r="W53" s="260"/>
      <c r="X53" s="262"/>
      <c r="AD53" s="24"/>
      <c r="AE53" s="25"/>
      <c r="AZ53" s="373"/>
      <c r="BA53" s="374"/>
      <c r="BB53" s="375"/>
      <c r="BC53" s="376"/>
      <c r="BD53" s="374"/>
      <c r="BE53" s="377"/>
      <c r="BF53" s="378"/>
      <c r="BG53" s="24"/>
      <c r="BH53" s="25"/>
      <c r="BL53" s="379"/>
      <c r="BM53" s="347"/>
      <c r="BN53" s="257"/>
      <c r="BO53" s="256"/>
      <c r="BP53" s="258"/>
      <c r="BQ53" s="380"/>
      <c r="BR53" s="260"/>
      <c r="BS53" s="260"/>
      <c r="BT53" s="260"/>
      <c r="BU53" s="260"/>
      <c r="BV53" s="260"/>
      <c r="BW53" s="260"/>
      <c r="BX53" s="262"/>
      <c r="BZ53" s="346"/>
      <c r="CA53" s="347"/>
      <c r="CB53" s="257"/>
      <c r="CC53" s="256"/>
      <c r="CD53" s="258"/>
      <c r="CE53" s="261"/>
      <c r="CF53" s="355"/>
      <c r="CG53" s="356"/>
      <c r="CH53" s="357"/>
      <c r="CI53" s="357"/>
      <c r="CJ53" s="10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755" sheet="1" objects="1" scenarios="1"/>
  <mergeCells count="7">
    <mergeCell ref="R3:S3"/>
    <mergeCell ref="V4:Y4"/>
    <mergeCell ref="BN4:BQ4"/>
    <mergeCell ref="AB3:AC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2180731" r:id="rId1"/>
    <oleObject progId="Paint.Picture" shapeId="122684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2012-06-12T05:59:01Z</cp:lastPrinted>
  <dcterms:created xsi:type="dcterms:W3CDTF">2003-02-28T07:59:00Z</dcterms:created>
  <dcterms:modified xsi:type="dcterms:W3CDTF">2012-08-13T08:14:59Z</dcterms:modified>
  <cp:category/>
  <cp:version/>
  <cp:contentType/>
  <cp:contentStatus/>
</cp:coreProperties>
</file>