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350" tabRatio="599" activeTab="1"/>
  </bookViews>
  <sheets>
    <sheet name="titul" sheetId="1" r:id="rId1"/>
    <sheet name="Vojtanov" sheetId="2" r:id="rId2"/>
  </sheets>
  <definedNames/>
  <calcPr fullCalcOnLoad="1"/>
</workbook>
</file>

<file path=xl/sharedStrings.xml><?xml version="1.0" encoding="utf-8"?>
<sst xmlns="http://schemas.openxmlformats.org/spreadsheetml/2006/main" count="287" uniqueCount="143">
  <si>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</si>
  <si>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</si>
  <si>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</si>
  <si>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</si>
  <si>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</si>
  <si>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</si>
  <si>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</si>
  <si>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</si>
  <si>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</si>
  <si>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</si>
  <si>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</si>
  <si>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</si>
  <si>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</si>
  <si>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</si>
  <si>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</si>
  <si>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</si>
  <si>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</si>
  <si>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</si>
  <si>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</si>
  <si>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</si>
  <si>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</si>
  <si>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</si>
  <si>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</si>
  <si>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</si>
  <si>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</si>
  <si>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</si>
  <si>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</si>
  <si>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</si>
  <si>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</si>
  <si>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</si>
  <si>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</si>
  <si>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</si>
  <si>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</si>
  <si>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</si>
  <si>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</si>
  <si>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</si>
  <si>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</si>
  <si>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</si>
  <si>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</si>
  <si>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</si>
  <si>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ručně</t>
  </si>
  <si>
    <t>Vk 2</t>
  </si>
  <si>
    <t>10</t>
  </si>
  <si>
    <t>5</t>
  </si>
  <si>
    <t>7</t>
  </si>
  <si>
    <t>6</t>
  </si>
  <si>
    <t>2</t>
  </si>
  <si>
    <t>11</t>
  </si>
  <si>
    <t>8</t>
  </si>
  <si>
    <t>9</t>
  </si>
  <si>
    <t>Vk 1</t>
  </si>
  <si>
    <t>1</t>
  </si>
  <si>
    <t>konstrukce Tischer</t>
  </si>
  <si>
    <t>zabezpečovacího zařízení</t>
  </si>
  <si>
    <t>12</t>
  </si>
  <si>
    <t>S 1</t>
  </si>
  <si>
    <t>L 1</t>
  </si>
  <si>
    <t>S 2</t>
  </si>
  <si>
    <t>S 4</t>
  </si>
  <si>
    <t>S 6</t>
  </si>
  <si>
    <t>Elektromechanické</t>
  </si>
  <si>
    <t>2. kategorie</t>
  </si>
  <si>
    <t>Stavědlo 1</t>
  </si>
  <si>
    <t>Stavědlo 2</t>
  </si>
  <si>
    <t>Signalista  -  1</t>
  </si>
  <si>
    <t>Výprava vlaků s přepravou cestujících dle čl. 505 SŽDC (ČD) D2</t>
  </si>
  <si>
    <t>signalista hlásí obsluhou</t>
  </si>
  <si>
    <t>zast. - 20</t>
  </si>
  <si>
    <t>proj. - 10</t>
  </si>
  <si>
    <t>Vjezd - odjezd - průjezd,  NTV</t>
  </si>
  <si>
    <r>
      <t>Hlavní  staniční  kolej,</t>
    </r>
    <r>
      <rPr>
        <sz val="14"/>
        <rFont val="Arial CE"/>
        <family val="2"/>
      </rPr>
      <t xml:space="preserve">  NTV</t>
    </r>
  </si>
  <si>
    <t>v pokračování traťové koleje - rychlost traťová s místním omezením</t>
  </si>
  <si>
    <t>při jízdě do odbočky - rychlost 40 km/h</t>
  </si>
  <si>
    <t xml:space="preserve">Vzájemně vyloučeny jsou pouze protisměrné </t>
  </si>
  <si>
    <t>jízdní cesty na tutéž kolej</t>
  </si>
  <si>
    <t>III.  /  2011</t>
  </si>
  <si>
    <t>543B</t>
  </si>
  <si>
    <t>č. II,  úrovňové,</t>
  </si>
  <si>
    <t>jednostranné vnitřní</t>
  </si>
  <si>
    <t>přístup od DK</t>
  </si>
  <si>
    <t>č. III,  úrovňové,</t>
  </si>
  <si>
    <t>č. I,  úrovňové, vnější</t>
  </si>
  <si>
    <t>Releový  poloautomatický  blok</t>
  </si>
  <si>
    <t>( bez kontroly volnosti tratě )</t>
  </si>
  <si>
    <t>Kód : 4</t>
  </si>
  <si>
    <t>signalista St.1 hlásí obsluhou</t>
  </si>
  <si>
    <t>signalista St.2 hlásí obsluhou</t>
  </si>
  <si>
    <t>Odjezdová</t>
  </si>
  <si>
    <t>Obvod  signalisty  St.1</t>
  </si>
  <si>
    <t>Obvod  signalisty  St.2</t>
  </si>
  <si>
    <t>páka</t>
  </si>
  <si>
    <t>poznámka</t>
  </si>
  <si>
    <t>3a</t>
  </si>
  <si>
    <t>3b</t>
  </si>
  <si>
    <t>p/z</t>
  </si>
  <si>
    <t xml:space="preserve">  bez zabezpečení</t>
  </si>
  <si>
    <t>14</t>
  </si>
  <si>
    <t xml:space="preserve">        St. 1</t>
  </si>
  <si>
    <t>St. 2</t>
  </si>
  <si>
    <t>Vk 4</t>
  </si>
  <si>
    <t>Vk 5</t>
  </si>
  <si>
    <t>závislá stavědla</t>
  </si>
  <si>
    <t>Kód : 5</t>
  </si>
  <si>
    <t>4</t>
  </si>
  <si>
    <t>Km  59,980</t>
  </si>
  <si>
    <t>S 8</t>
  </si>
  <si>
    <t>S 10</t>
  </si>
  <si>
    <t>Se 1</t>
  </si>
  <si>
    <t>Se 2</t>
  </si>
  <si>
    <t>L 2</t>
  </si>
  <si>
    <t>L 4</t>
  </si>
  <si>
    <t>L 6</t>
  </si>
  <si>
    <t>L 8</t>
  </si>
  <si>
    <t>L 10</t>
  </si>
  <si>
    <t>59,530</t>
  </si>
  <si>
    <t>59,980</t>
  </si>
  <si>
    <t>Vk 3</t>
  </si>
  <si>
    <t>Vk 6</t>
  </si>
  <si>
    <t>Vk 7</t>
  </si>
  <si>
    <t>Vk 8</t>
  </si>
  <si>
    <t>530m</t>
  </si>
  <si>
    <t>ZZV</t>
  </si>
  <si>
    <t>2a</t>
  </si>
  <si>
    <t>2b</t>
  </si>
  <si>
    <t>Směr  :  Františkovy Lázně</t>
  </si>
  <si>
    <t>Směr  :  Bad Brambach</t>
  </si>
  <si>
    <t>Telefonické  dorozumívání</t>
  </si>
  <si>
    <t>Kód : 1</t>
  </si>
  <si>
    <t>provoz podle D - 2</t>
  </si>
  <si>
    <t xml:space="preserve">  přestavuje signalista St.1</t>
  </si>
  <si>
    <t xml:space="preserve">  klíč v DK, základní poloha je sklopená na k.č.12</t>
  </si>
  <si>
    <t>13b</t>
  </si>
  <si>
    <t>13a</t>
  </si>
  <si>
    <t xml:space="preserve">  přestavuje signalista St.2</t>
  </si>
  <si>
    <t xml:space="preserve">  kontr.výk. zámek, klíč Vk6/7 v úschově v DK</t>
  </si>
  <si>
    <t xml:space="preserve">  výměnový zámek, klíč je držen v kontrolním výkolejkovém zámku Vk6</t>
  </si>
  <si>
    <t xml:space="preserve">  námezník pro kontrolu km Vk1</t>
  </si>
  <si>
    <t xml:space="preserve">  námezník pro kontrolu km Vk2</t>
  </si>
  <si>
    <t xml:space="preserve">  námezník pro kontrolu km Vk8</t>
  </si>
  <si>
    <t>Vk1 - Vk3 obvod signalisty St.1 / Vk4 obvod posunu</t>
  </si>
  <si>
    <t>Vk5 a Vk6 obvod posunu / Vk7 a Vk8 obvod signalisty St.2</t>
  </si>
  <si>
    <t>V.č.7 a 8 obvod posunu / v.č.13a obvod signalisty St.2</t>
  </si>
  <si>
    <t>Vlečka č: V3268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</si>
</sst>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sz val="16"/>
      <name val="Arial CE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Courier"/>
      <family val="3"/>
    </font>
    <font>
      <sz val="12"/>
      <name val="Courier"/>
      <family val="3"/>
    </font>
    <font>
      <sz val="11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hair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3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5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6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25" xfId="22" applyFont="1" applyBorder="1" applyAlignment="1">
      <alignment horizontal="center"/>
      <protection/>
    </xf>
    <xf numFmtId="49" fontId="27" fillId="0" borderId="55" xfId="0" applyNumberFormat="1" applyFont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164" fontId="27" fillId="0" borderId="4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left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36" fillId="0" borderId="44" xfId="22" applyNumberFormat="1" applyFont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3" xfId="22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62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4" fillId="6" borderId="63" xfId="18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164" fontId="53" fillId="0" borderId="4" xfId="0" applyNumberFormat="1" applyFont="1" applyBorder="1" applyAlignment="1">
      <alignment horizontal="center" vertical="center"/>
    </xf>
    <xf numFmtId="0" fontId="52" fillId="0" borderId="65" xfId="0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164" fontId="53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66" xfId="0" applyFont="1" applyFill="1" applyBorder="1" applyAlignment="1">
      <alignment horizontal="centerContinuous" vertical="center"/>
    </xf>
    <xf numFmtId="0" fontId="2" fillId="6" borderId="63" xfId="0" applyFont="1" applyFill="1" applyBorder="1" applyAlignment="1">
      <alignment horizontal="centerContinuous" vertical="center"/>
    </xf>
    <xf numFmtId="0" fontId="2" fillId="6" borderId="67" xfId="0" applyFont="1" applyFill="1" applyBorder="1" applyAlignment="1">
      <alignment horizontal="centerContinuous" vertical="center"/>
    </xf>
    <xf numFmtId="0" fontId="2" fillId="6" borderId="68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4" fillId="3" borderId="66" xfId="0" applyFont="1" applyFill="1" applyBorder="1" applyAlignment="1">
      <alignment horizontal="center" vertical="center"/>
    </xf>
    <xf numFmtId="0" fontId="0" fillId="3" borderId="6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69" xfId="0" applyNumberFormat="1" applyFont="1" applyBorder="1" applyAlignment="1">
      <alignment horizontal="center" vertical="center"/>
    </xf>
    <xf numFmtId="164" fontId="10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164" fontId="27" fillId="0" borderId="61" xfId="0" applyNumberFormat="1" applyFont="1" applyBorder="1" applyAlignment="1">
      <alignment horizontal="center" vertical="center"/>
    </xf>
    <xf numFmtId="49" fontId="29" fillId="0" borderId="61" xfId="0" applyNumberFormat="1" applyFont="1" applyBorder="1" applyAlignment="1">
      <alignment horizontal="center" vertical="center"/>
    </xf>
    <xf numFmtId="164" fontId="3" fillId="0" borderId="61" xfId="0" applyNumberFormat="1" applyFont="1" applyBorder="1" applyAlignment="1">
      <alignment horizontal="center" vertical="center"/>
    </xf>
    <xf numFmtId="49" fontId="27" fillId="0" borderId="61" xfId="0" applyNumberFormat="1" applyFont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Continuous" vertical="center"/>
    </xf>
    <xf numFmtId="0" fontId="4" fillId="3" borderId="68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164" fontId="27" fillId="0" borderId="7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" fillId="0" borderId="6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9" fontId="27" fillId="0" borderId="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9" fillId="0" borderId="69" xfId="0" applyNumberFormat="1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164" fontId="27" fillId="0" borderId="7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27" fillId="0" borderId="74" xfId="0" applyNumberFormat="1" applyFont="1" applyBorder="1" applyAlignment="1">
      <alignment horizontal="center" vertical="center"/>
    </xf>
    <xf numFmtId="164" fontId="27" fillId="0" borderId="75" xfId="0" applyNumberFormat="1" applyFont="1" applyBorder="1" applyAlignment="1">
      <alignment horizontal="center" vertical="center"/>
    </xf>
    <xf numFmtId="49" fontId="29" fillId="0" borderId="76" xfId="0" applyNumberFormat="1" applyFont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164" fontId="27" fillId="0" borderId="79" xfId="0" applyNumberFormat="1" applyFont="1" applyBorder="1" applyAlignment="1">
      <alignment horizontal="center" vertical="center"/>
    </xf>
    <xf numFmtId="49" fontId="31" fillId="0" borderId="61" xfId="0" applyNumberFormat="1" applyFont="1" applyBorder="1" applyAlignment="1">
      <alignment horizontal="center" vertical="center"/>
    </xf>
    <xf numFmtId="0" fontId="0" fillId="3" borderId="67" xfId="0" applyFont="1" applyFill="1" applyBorder="1" applyAlignment="1">
      <alignment vertical="center"/>
    </xf>
    <xf numFmtId="0" fontId="4" fillId="3" borderId="67" xfId="0" applyFont="1" applyFill="1" applyBorder="1" applyAlignment="1">
      <alignment vertical="center"/>
    </xf>
    <xf numFmtId="0" fontId="4" fillId="3" borderId="6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4" xfId="0" applyBorder="1" applyAlignment="1">
      <alignment/>
    </xf>
    <xf numFmtId="49" fontId="2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27" fillId="0" borderId="69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49" fontId="0" fillId="0" borderId="0" xfId="21" applyNumberFormat="1" applyFont="1" applyAlignment="1">
      <alignment horizontal="right"/>
      <protection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0" fillId="0" borderId="2" xfId="0" applyFont="1" applyFill="1" applyBorder="1" applyAlignment="1">
      <alignment vertical="center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56" fillId="0" borderId="0" xfId="22" applyNumberFormat="1" applyFont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 vertical="center"/>
      <protection/>
    </xf>
    <xf numFmtId="0" fontId="4" fillId="5" borderId="2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0" fontId="4" fillId="4" borderId="80" xfId="22" applyFont="1" applyFill="1" applyBorder="1" applyAlignment="1">
      <alignment horizontal="centerContinuous" vertical="center"/>
      <protection/>
    </xf>
    <xf numFmtId="0" fontId="4" fillId="4" borderId="81" xfId="22" applyFont="1" applyFill="1" applyBorder="1" applyAlignment="1">
      <alignment horizontal="centerContinuous" vertical="center"/>
      <protection/>
    </xf>
    <xf numFmtId="0" fontId="4" fillId="4" borderId="82" xfId="22" applyFont="1" applyFill="1" applyBorder="1" applyAlignment="1">
      <alignment horizontal="centerContinuous" vertical="center"/>
      <protection/>
    </xf>
    <xf numFmtId="164" fontId="37" fillId="0" borderId="5" xfId="22" applyNumberFormat="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Continuous" vertical="center"/>
      <protection/>
    </xf>
    <xf numFmtId="0" fontId="21" fillId="0" borderId="0" xfId="22" applyFont="1" applyBorder="1" applyAlignment="1">
      <alignment horizontal="centerContinuous" vertical="center"/>
      <protection/>
    </xf>
    <xf numFmtId="0" fontId="49" fillId="0" borderId="3" xfId="22" applyFont="1" applyBorder="1" applyAlignment="1">
      <alignment horizontal="centerContinuous" vertical="center"/>
      <protection/>
    </xf>
    <xf numFmtId="0" fontId="3" fillId="0" borderId="9" xfId="22" applyFont="1" applyBorder="1" applyAlignment="1">
      <alignment horizontal="centerContinuous" vertical="center"/>
      <protection/>
    </xf>
    <xf numFmtId="0" fontId="4" fillId="0" borderId="3" xfId="22" applyFont="1" applyBorder="1" applyAlignment="1">
      <alignment horizontal="centerContinuous" vertical="center"/>
      <protection/>
    </xf>
    <xf numFmtId="1" fontId="0" fillId="0" borderId="37" xfId="22" applyNumberFormat="1" applyFont="1" applyBorder="1" applyAlignment="1">
      <alignment vertical="center"/>
      <protection/>
    </xf>
    <xf numFmtId="1" fontId="0" fillId="0" borderId="22" xfId="22" applyNumberFormat="1" applyFont="1" applyBorder="1" applyAlignment="1">
      <alignment vertical="center"/>
      <protection/>
    </xf>
    <xf numFmtId="0" fontId="0" fillId="0" borderId="38" xfId="22" applyFont="1" applyBorder="1" applyAlignment="1">
      <alignment vertical="center"/>
      <protection/>
    </xf>
    <xf numFmtId="164" fontId="55" fillId="0" borderId="0" xfId="22" applyNumberFormat="1" applyFont="1" applyFill="1" applyBorder="1" applyAlignment="1">
      <alignment horizontal="center" vertical="center"/>
      <protection/>
    </xf>
    <xf numFmtId="49" fontId="23" fillId="0" borderId="0" xfId="22" applyNumberFormat="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center" vertical="center"/>
    </xf>
    <xf numFmtId="0" fontId="45" fillId="0" borderId="8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44" fontId="2" fillId="6" borderId="67" xfId="18" applyFont="1" applyFill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0" fillId="0" borderId="84" xfId="0" applyBorder="1" applyAlignment="1">
      <alignment/>
    </xf>
    <xf numFmtId="0" fontId="2" fillId="6" borderId="63" xfId="0" applyFont="1" applyFill="1" applyBorder="1" applyAlignment="1">
      <alignment vertical="center"/>
    </xf>
    <xf numFmtId="0" fontId="2" fillId="6" borderId="67" xfId="0" applyFont="1" applyFill="1" applyBorder="1" applyAlignment="1">
      <alignment vertical="center"/>
    </xf>
    <xf numFmtId="0" fontId="2" fillId="6" borderId="56" xfId="0" applyFont="1" applyFill="1" applyBorder="1" applyAlignment="1">
      <alignment vertical="center"/>
    </xf>
    <xf numFmtId="0" fontId="2" fillId="6" borderId="6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7" fillId="0" borderId="32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6" borderId="85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3" fillId="0" borderId="3" xfId="0" applyNumberFormat="1" applyFont="1" applyBorder="1" applyAlignment="1">
      <alignment horizontal="center" vertical="center"/>
    </xf>
    <xf numFmtId="164" fontId="53" fillId="0" borderId="8" xfId="0" applyNumberFormat="1" applyFont="1" applyFill="1" applyBorder="1" applyAlignment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left" vertical="center"/>
    </xf>
    <xf numFmtId="0" fontId="4" fillId="3" borderId="68" xfId="0" applyFont="1" applyFill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4" fillId="3" borderId="67" xfId="0" applyFont="1" applyFill="1" applyBorder="1" applyAlignment="1">
      <alignment horizontal="center" vertical="center"/>
    </xf>
    <xf numFmtId="49" fontId="29" fillId="0" borderId="86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right"/>
    </xf>
    <xf numFmtId="49" fontId="0" fillId="0" borderId="0" xfId="21" applyNumberFormat="1" applyFont="1" applyAlignment="1">
      <alignment horizontal="center" vertical="top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3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3" xfId="22" applyFont="1" applyBorder="1" applyAlignment="1">
      <alignment horizontal="center" vertical="center"/>
      <protection/>
    </xf>
    <xf numFmtId="0" fontId="12" fillId="6" borderId="85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2" fillId="6" borderId="63" xfId="0" applyFont="1" applyFill="1" applyBorder="1" applyAlignment="1">
      <alignment horizontal="center" vertical="center" wrapText="1"/>
    </xf>
    <xf numFmtId="0" fontId="12" fillId="6" borderId="6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Vojtanov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828675</xdr:colOff>
      <xdr:row>29</xdr:row>
      <xdr:rowOff>114300</xdr:rowOff>
    </xdr:from>
    <xdr:to>
      <xdr:col>34</xdr:col>
      <xdr:colOff>0</xdr:colOff>
      <xdr:row>29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8202275" y="7343775"/>
          <a:ext cx="6600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Vojtanov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29</xdr:row>
      <xdr:rowOff>0</xdr:rowOff>
    </xdr:from>
    <xdr:ext cx="971550" cy="228600"/>
    <xdr:sp>
      <xdr:nvSpPr>
        <xdr:cNvPr id="9" name="text 7166"/>
        <xdr:cNvSpPr txBox="1">
          <a:spLocks noChangeArrowheads="1"/>
        </xdr:cNvSpPr>
      </xdr:nvSpPr>
      <xdr:spPr>
        <a:xfrm>
          <a:off x="248031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4486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114300</xdr:rowOff>
    </xdr:from>
    <xdr:to>
      <xdr:col>1</xdr:col>
      <xdr:colOff>447675</xdr:colOff>
      <xdr:row>17</xdr:row>
      <xdr:rowOff>114300</xdr:rowOff>
    </xdr:to>
    <xdr:sp>
      <xdr:nvSpPr>
        <xdr:cNvPr id="11" name="Line 24"/>
        <xdr:cNvSpPr>
          <a:spLocks/>
        </xdr:cNvSpPr>
      </xdr:nvSpPr>
      <xdr:spPr>
        <a:xfrm>
          <a:off x="581025" y="4600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32</xdr:col>
      <xdr:colOff>819150</xdr:colOff>
      <xdr:row>11</xdr:row>
      <xdr:rowOff>257175</xdr:rowOff>
    </xdr:from>
    <xdr:to>
      <xdr:col>34</xdr:col>
      <xdr:colOff>581025</xdr:colOff>
      <xdr:row>13</xdr:row>
      <xdr:rowOff>219075</xdr:rowOff>
    </xdr:to>
    <xdr:pic>
      <xdr:nvPicPr>
        <xdr:cNvPr id="1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36350" y="33337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7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8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1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17</xdr:row>
      <xdr:rowOff>114300</xdr:rowOff>
    </xdr:from>
    <xdr:to>
      <xdr:col>78</xdr:col>
      <xdr:colOff>495300</xdr:colOff>
      <xdr:row>20</xdr:row>
      <xdr:rowOff>114300</xdr:rowOff>
    </xdr:to>
    <xdr:sp>
      <xdr:nvSpPr>
        <xdr:cNvPr id="38" name="Line 503"/>
        <xdr:cNvSpPr>
          <a:spLocks/>
        </xdr:cNvSpPr>
      </xdr:nvSpPr>
      <xdr:spPr>
        <a:xfrm flipV="1">
          <a:off x="54578250" y="4600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742950</xdr:colOff>
      <xdr:row>20</xdr:row>
      <xdr:rowOff>114300</xdr:rowOff>
    </xdr:from>
    <xdr:to>
      <xdr:col>15</xdr:col>
      <xdr:colOff>295275</xdr:colOff>
      <xdr:row>20</xdr:row>
      <xdr:rowOff>114300</xdr:rowOff>
    </xdr:to>
    <xdr:sp>
      <xdr:nvSpPr>
        <xdr:cNvPr id="40" name="Line 582"/>
        <xdr:cNvSpPr>
          <a:spLocks/>
        </xdr:cNvSpPr>
      </xdr:nvSpPr>
      <xdr:spPr>
        <a:xfrm flipV="1">
          <a:off x="3257550" y="5286375"/>
          <a:ext cx="795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114300</xdr:rowOff>
    </xdr:from>
    <xdr:to>
      <xdr:col>15</xdr:col>
      <xdr:colOff>266700</xdr:colOff>
      <xdr:row>20</xdr:row>
      <xdr:rowOff>114300</xdr:rowOff>
    </xdr:to>
    <xdr:sp>
      <xdr:nvSpPr>
        <xdr:cNvPr id="41" name="Line 646"/>
        <xdr:cNvSpPr>
          <a:spLocks/>
        </xdr:cNvSpPr>
      </xdr:nvSpPr>
      <xdr:spPr>
        <a:xfrm flipH="1" flipV="1">
          <a:off x="7467600" y="4600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238125</xdr:colOff>
      <xdr:row>39</xdr:row>
      <xdr:rowOff>114300</xdr:rowOff>
    </xdr:from>
    <xdr:to>
      <xdr:col>46</xdr:col>
      <xdr:colOff>657225</xdr:colOff>
      <xdr:row>39</xdr:row>
      <xdr:rowOff>114300</xdr:rowOff>
    </xdr:to>
    <xdr:sp>
      <xdr:nvSpPr>
        <xdr:cNvPr id="42" name="Line 653"/>
        <xdr:cNvSpPr>
          <a:spLocks/>
        </xdr:cNvSpPr>
      </xdr:nvSpPr>
      <xdr:spPr>
        <a:xfrm flipV="1">
          <a:off x="21555075" y="9629775"/>
          <a:ext cx="1312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685800</xdr:colOff>
      <xdr:row>19</xdr:row>
      <xdr:rowOff>47625</xdr:rowOff>
    </xdr:from>
    <xdr:to>
      <xdr:col>12</xdr:col>
      <xdr:colOff>733425</xdr:colOff>
      <xdr:row>20</xdr:row>
      <xdr:rowOff>47625</xdr:rowOff>
    </xdr:to>
    <xdr:grpSp>
      <xdr:nvGrpSpPr>
        <xdr:cNvPr id="43" name="Group 698"/>
        <xdr:cNvGrpSpPr>
          <a:grpSpLocks/>
        </xdr:cNvGrpSpPr>
      </xdr:nvGrpSpPr>
      <xdr:grpSpPr>
        <a:xfrm>
          <a:off x="9144000" y="4991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4" name="Rectangle 6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400050</xdr:colOff>
      <xdr:row>28</xdr:row>
      <xdr:rowOff>114300</xdr:rowOff>
    </xdr:from>
    <xdr:to>
      <xdr:col>67</xdr:col>
      <xdr:colOff>285750</xdr:colOff>
      <xdr:row>31</xdr:row>
      <xdr:rowOff>9525</xdr:rowOff>
    </xdr:to>
    <xdr:sp>
      <xdr:nvSpPr>
        <xdr:cNvPr id="47" name="Line 743"/>
        <xdr:cNvSpPr>
          <a:spLocks/>
        </xdr:cNvSpPr>
      </xdr:nvSpPr>
      <xdr:spPr>
        <a:xfrm flipV="1">
          <a:off x="47796450" y="7115175"/>
          <a:ext cx="234315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400050</xdr:colOff>
      <xdr:row>31</xdr:row>
      <xdr:rowOff>142875</xdr:rowOff>
    </xdr:from>
    <xdr:to>
      <xdr:col>63</xdr:col>
      <xdr:colOff>171450</xdr:colOff>
      <xdr:row>32</xdr:row>
      <xdr:rowOff>19050</xdr:rowOff>
    </xdr:to>
    <xdr:sp>
      <xdr:nvSpPr>
        <xdr:cNvPr id="48" name="Line 744"/>
        <xdr:cNvSpPr>
          <a:spLocks/>
        </xdr:cNvSpPr>
      </xdr:nvSpPr>
      <xdr:spPr>
        <a:xfrm flipV="1">
          <a:off x="46310550" y="7829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762000</xdr:colOff>
      <xdr:row>32</xdr:row>
      <xdr:rowOff>19050</xdr:rowOff>
    </xdr:from>
    <xdr:to>
      <xdr:col>62</xdr:col>
      <xdr:colOff>400050</xdr:colOff>
      <xdr:row>32</xdr:row>
      <xdr:rowOff>114300</xdr:rowOff>
    </xdr:to>
    <xdr:sp>
      <xdr:nvSpPr>
        <xdr:cNvPr id="49" name="Line 745"/>
        <xdr:cNvSpPr>
          <a:spLocks/>
        </xdr:cNvSpPr>
      </xdr:nvSpPr>
      <xdr:spPr>
        <a:xfrm flipV="1">
          <a:off x="45186600" y="79343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171450</xdr:colOff>
      <xdr:row>31</xdr:row>
      <xdr:rowOff>9525</xdr:rowOff>
    </xdr:from>
    <xdr:to>
      <xdr:col>64</xdr:col>
      <xdr:colOff>400050</xdr:colOff>
      <xdr:row>31</xdr:row>
      <xdr:rowOff>142875</xdr:rowOff>
    </xdr:to>
    <xdr:sp>
      <xdr:nvSpPr>
        <xdr:cNvPr id="50" name="Line 746"/>
        <xdr:cNvSpPr>
          <a:spLocks/>
        </xdr:cNvSpPr>
      </xdr:nvSpPr>
      <xdr:spPr>
        <a:xfrm flipV="1">
          <a:off x="47053500" y="7696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0</xdr:rowOff>
    </xdr:from>
    <xdr:to>
      <xdr:col>35</xdr:col>
      <xdr:colOff>0</xdr:colOff>
      <xdr:row>24</xdr:row>
      <xdr:rowOff>0</xdr:rowOff>
    </xdr:to>
    <xdr:sp>
      <xdr:nvSpPr>
        <xdr:cNvPr id="51" name="text 7166"/>
        <xdr:cNvSpPr txBox="1">
          <a:spLocks noChangeArrowheads="1"/>
        </xdr:cNvSpPr>
      </xdr:nvSpPr>
      <xdr:spPr>
        <a:xfrm>
          <a:off x="248031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26</xdr:col>
      <xdr:colOff>457200</xdr:colOff>
      <xdr:row>35</xdr:row>
      <xdr:rowOff>114300</xdr:rowOff>
    </xdr:from>
    <xdr:to>
      <xdr:col>60</xdr:col>
      <xdr:colOff>314325</xdr:colOff>
      <xdr:row>35</xdr:row>
      <xdr:rowOff>114300</xdr:rowOff>
    </xdr:to>
    <xdr:sp>
      <xdr:nvSpPr>
        <xdr:cNvPr id="52" name="Line 792"/>
        <xdr:cNvSpPr>
          <a:spLocks/>
        </xdr:cNvSpPr>
      </xdr:nvSpPr>
      <xdr:spPr>
        <a:xfrm flipV="1">
          <a:off x="19316700" y="8715375"/>
          <a:ext cx="2542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85725</xdr:colOff>
      <xdr:row>20</xdr:row>
      <xdr:rowOff>114300</xdr:rowOff>
    </xdr:from>
    <xdr:to>
      <xdr:col>15</xdr:col>
      <xdr:colOff>438150</xdr:colOff>
      <xdr:row>22</xdr:row>
      <xdr:rowOff>0</xdr:rowOff>
    </xdr:to>
    <xdr:grpSp>
      <xdr:nvGrpSpPr>
        <xdr:cNvPr id="53" name="Group 840"/>
        <xdr:cNvGrpSpPr>
          <a:grpSpLocks/>
        </xdr:cNvGrpSpPr>
      </xdr:nvGrpSpPr>
      <xdr:grpSpPr>
        <a:xfrm>
          <a:off x="11001375" y="52863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54" name="Line 84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84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1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2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3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4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5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6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7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8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9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70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71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72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73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74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75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76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77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78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79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0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1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2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3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4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5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6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7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8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9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90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91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29</xdr:row>
      <xdr:rowOff>76200</xdr:rowOff>
    </xdr:from>
    <xdr:to>
      <xdr:col>24</xdr:col>
      <xdr:colOff>847725</xdr:colOff>
      <xdr:row>29</xdr:row>
      <xdr:rowOff>114300</xdr:rowOff>
    </xdr:to>
    <xdr:sp>
      <xdr:nvSpPr>
        <xdr:cNvPr id="92" name="Line 898"/>
        <xdr:cNvSpPr>
          <a:spLocks/>
        </xdr:cNvSpPr>
      </xdr:nvSpPr>
      <xdr:spPr>
        <a:xfrm>
          <a:off x="17478375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847725</xdr:colOff>
      <xdr:row>29</xdr:row>
      <xdr:rowOff>0</xdr:rowOff>
    </xdr:from>
    <xdr:to>
      <xdr:col>24</xdr:col>
      <xdr:colOff>104775</xdr:colOff>
      <xdr:row>29</xdr:row>
      <xdr:rowOff>76200</xdr:rowOff>
    </xdr:to>
    <xdr:sp>
      <xdr:nvSpPr>
        <xdr:cNvPr id="93" name="Line 899"/>
        <xdr:cNvSpPr>
          <a:spLocks/>
        </xdr:cNvSpPr>
      </xdr:nvSpPr>
      <xdr:spPr>
        <a:xfrm>
          <a:off x="16735425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104775</xdr:colOff>
      <xdr:row>28</xdr:row>
      <xdr:rowOff>123825</xdr:rowOff>
    </xdr:from>
    <xdr:to>
      <xdr:col>22</xdr:col>
      <xdr:colOff>847725</xdr:colOff>
      <xdr:row>29</xdr:row>
      <xdr:rowOff>0</xdr:rowOff>
    </xdr:to>
    <xdr:sp>
      <xdr:nvSpPr>
        <xdr:cNvPr id="94" name="Line 900"/>
        <xdr:cNvSpPr>
          <a:spLocks/>
        </xdr:cNvSpPr>
      </xdr:nvSpPr>
      <xdr:spPr>
        <a:xfrm>
          <a:off x="15992475" y="71247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35</xdr:row>
      <xdr:rowOff>0</xdr:rowOff>
    </xdr:from>
    <xdr:ext cx="533400" cy="228600"/>
    <xdr:sp>
      <xdr:nvSpPr>
        <xdr:cNvPr id="95" name="text 7125"/>
        <xdr:cNvSpPr txBox="1">
          <a:spLocks noChangeArrowheads="1"/>
        </xdr:cNvSpPr>
      </xdr:nvSpPr>
      <xdr:spPr>
        <a:xfrm>
          <a:off x="250317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7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8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9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0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1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2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3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4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5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6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7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8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9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10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11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12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13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14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15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16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17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18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19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20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21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22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23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24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25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26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27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28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29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30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31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32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41</xdr:col>
      <xdr:colOff>0</xdr:colOff>
      <xdr:row>46</xdr:row>
      <xdr:rowOff>0</xdr:rowOff>
    </xdr:to>
    <xdr:sp>
      <xdr:nvSpPr>
        <xdr:cNvPr id="133" name="text 55"/>
        <xdr:cNvSpPr txBox="1">
          <a:spLocks noChangeArrowheads="1"/>
        </xdr:cNvSpPr>
      </xdr:nvSpPr>
      <xdr:spPr>
        <a:xfrm>
          <a:off x="22802850" y="106584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34" name="text 55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73</xdr:col>
      <xdr:colOff>0</xdr:colOff>
      <xdr:row>46</xdr:row>
      <xdr:rowOff>38100</xdr:rowOff>
    </xdr:to>
    <xdr:sp>
      <xdr:nvSpPr>
        <xdr:cNvPr id="135" name="text 55"/>
        <xdr:cNvSpPr txBox="1">
          <a:spLocks noChangeArrowheads="1"/>
        </xdr:cNvSpPr>
      </xdr:nvSpPr>
      <xdr:spPr>
        <a:xfrm>
          <a:off x="45396150" y="10658475"/>
          <a:ext cx="89154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257175</xdr:colOff>
      <xdr:row>26</xdr:row>
      <xdr:rowOff>114300</xdr:rowOff>
    </xdr:from>
    <xdr:to>
      <xdr:col>34</xdr:col>
      <xdr:colOff>0</xdr:colOff>
      <xdr:row>26</xdr:row>
      <xdr:rowOff>114300</xdr:rowOff>
    </xdr:to>
    <xdr:sp>
      <xdr:nvSpPr>
        <xdr:cNvPr id="136" name="Line 1009"/>
        <xdr:cNvSpPr>
          <a:spLocks/>
        </xdr:cNvSpPr>
      </xdr:nvSpPr>
      <xdr:spPr>
        <a:xfrm flipV="1">
          <a:off x="19116675" y="6657975"/>
          <a:ext cx="5686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26</xdr:row>
      <xdr:rowOff>0</xdr:rowOff>
    </xdr:from>
    <xdr:ext cx="971550" cy="228600"/>
    <xdr:sp>
      <xdr:nvSpPr>
        <xdr:cNvPr id="137" name="text 7166"/>
        <xdr:cNvSpPr txBox="1">
          <a:spLocks noChangeArrowheads="1"/>
        </xdr:cNvSpPr>
      </xdr:nvSpPr>
      <xdr:spPr>
        <a:xfrm>
          <a:off x="248031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25</xdr:col>
      <xdr:colOff>247650</xdr:colOff>
      <xdr:row>32</xdr:row>
      <xdr:rowOff>114300</xdr:rowOff>
    </xdr:from>
    <xdr:to>
      <xdr:col>34</xdr:col>
      <xdr:colOff>0</xdr:colOff>
      <xdr:row>32</xdr:row>
      <xdr:rowOff>114300</xdr:rowOff>
    </xdr:to>
    <xdr:sp>
      <xdr:nvSpPr>
        <xdr:cNvPr id="138" name="Line 1012"/>
        <xdr:cNvSpPr>
          <a:spLocks/>
        </xdr:cNvSpPr>
      </xdr:nvSpPr>
      <xdr:spPr>
        <a:xfrm flipV="1">
          <a:off x="18592800" y="8029575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114300</xdr:rowOff>
    </xdr:from>
    <xdr:to>
      <xdr:col>60</xdr:col>
      <xdr:colOff>771525</xdr:colOff>
      <xdr:row>32</xdr:row>
      <xdr:rowOff>114300</xdr:rowOff>
    </xdr:to>
    <xdr:sp>
      <xdr:nvSpPr>
        <xdr:cNvPr id="139" name="Line 1013"/>
        <xdr:cNvSpPr>
          <a:spLocks/>
        </xdr:cNvSpPr>
      </xdr:nvSpPr>
      <xdr:spPr>
        <a:xfrm flipV="1">
          <a:off x="25774650" y="8029575"/>
          <a:ext cx="1942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32</xdr:row>
      <xdr:rowOff>0</xdr:rowOff>
    </xdr:from>
    <xdr:ext cx="971550" cy="228600"/>
    <xdr:sp>
      <xdr:nvSpPr>
        <xdr:cNvPr id="140" name="text 7166"/>
        <xdr:cNvSpPr txBox="1">
          <a:spLocks noChangeArrowheads="1"/>
        </xdr:cNvSpPr>
      </xdr:nvSpPr>
      <xdr:spPr>
        <a:xfrm>
          <a:off x="248031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26</xdr:col>
      <xdr:colOff>781050</xdr:colOff>
      <xdr:row>37</xdr:row>
      <xdr:rowOff>114300</xdr:rowOff>
    </xdr:from>
    <xdr:to>
      <xdr:col>51</xdr:col>
      <xdr:colOff>9525</xdr:colOff>
      <xdr:row>37</xdr:row>
      <xdr:rowOff>114300</xdr:rowOff>
    </xdr:to>
    <xdr:sp>
      <xdr:nvSpPr>
        <xdr:cNvPr id="141" name="Line 1015"/>
        <xdr:cNvSpPr>
          <a:spLocks/>
        </xdr:cNvSpPr>
      </xdr:nvSpPr>
      <xdr:spPr>
        <a:xfrm flipV="1">
          <a:off x="19640550" y="9172575"/>
          <a:ext cx="18335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37</xdr:row>
      <xdr:rowOff>0</xdr:rowOff>
    </xdr:from>
    <xdr:ext cx="533400" cy="228600"/>
    <xdr:sp>
      <xdr:nvSpPr>
        <xdr:cNvPr id="142" name="text 7125"/>
        <xdr:cNvSpPr txBox="1">
          <a:spLocks noChangeArrowheads="1"/>
        </xdr:cNvSpPr>
      </xdr:nvSpPr>
      <xdr:spPr>
        <a:xfrm>
          <a:off x="250317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</a:t>
          </a:r>
        </a:p>
      </xdr:txBody>
    </xdr:sp>
    <xdr:clientData/>
  </xdr:oneCellAnchor>
  <xdr:twoCellAnchor>
    <xdr:from>
      <xdr:col>73</xdr:col>
      <xdr:colOff>266700</xdr:colOff>
      <xdr:row>20</xdr:row>
      <xdr:rowOff>114300</xdr:rowOff>
    </xdr:from>
    <xdr:to>
      <xdr:col>80</xdr:col>
      <xdr:colOff>695325</xdr:colOff>
      <xdr:row>20</xdr:row>
      <xdr:rowOff>114300</xdr:rowOff>
    </xdr:to>
    <xdr:sp>
      <xdr:nvSpPr>
        <xdr:cNvPr id="143" name="Line 1017"/>
        <xdr:cNvSpPr>
          <a:spLocks/>
        </xdr:cNvSpPr>
      </xdr:nvSpPr>
      <xdr:spPr>
        <a:xfrm flipV="1">
          <a:off x="54578250" y="5286375"/>
          <a:ext cx="540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17</xdr:row>
      <xdr:rowOff>0</xdr:rowOff>
    </xdr:from>
    <xdr:to>
      <xdr:col>88</xdr:col>
      <xdr:colOff>0</xdr:colOff>
      <xdr:row>18</xdr:row>
      <xdr:rowOff>0</xdr:rowOff>
    </xdr:to>
    <xdr:sp>
      <xdr:nvSpPr>
        <xdr:cNvPr id="144" name="text 3"/>
        <xdr:cNvSpPr txBox="1">
          <a:spLocks noChangeArrowheads="1"/>
        </xdr:cNvSpPr>
      </xdr:nvSpPr>
      <xdr:spPr>
        <a:xfrm>
          <a:off x="64712850" y="4486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17</xdr:row>
      <xdr:rowOff>114300</xdr:rowOff>
    </xdr:from>
    <xdr:to>
      <xdr:col>87</xdr:col>
      <xdr:colOff>447675</xdr:colOff>
      <xdr:row>17</xdr:row>
      <xdr:rowOff>114300</xdr:rowOff>
    </xdr:to>
    <xdr:sp>
      <xdr:nvSpPr>
        <xdr:cNvPr id="145" name="Line 18"/>
        <xdr:cNvSpPr>
          <a:spLocks/>
        </xdr:cNvSpPr>
      </xdr:nvSpPr>
      <xdr:spPr>
        <a:xfrm>
          <a:off x="64779525" y="4600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27</xdr:row>
      <xdr:rowOff>114300</xdr:rowOff>
    </xdr:from>
    <xdr:to>
      <xdr:col>20</xdr:col>
      <xdr:colOff>647700</xdr:colOff>
      <xdr:row>29</xdr:row>
      <xdr:rowOff>28575</xdr:rowOff>
    </xdr:to>
    <xdr:grpSp>
      <xdr:nvGrpSpPr>
        <xdr:cNvPr id="146" name="Group 54"/>
        <xdr:cNvGrpSpPr>
          <a:grpSpLocks noChangeAspect="1"/>
        </xdr:cNvGrpSpPr>
      </xdr:nvGrpSpPr>
      <xdr:grpSpPr>
        <a:xfrm>
          <a:off x="147447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7" name="Line 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31</xdr:row>
      <xdr:rowOff>114300</xdr:rowOff>
    </xdr:from>
    <xdr:to>
      <xdr:col>22</xdr:col>
      <xdr:colOff>647700</xdr:colOff>
      <xdr:row>33</xdr:row>
      <xdr:rowOff>28575</xdr:rowOff>
    </xdr:to>
    <xdr:grpSp>
      <xdr:nvGrpSpPr>
        <xdr:cNvPr id="149" name="Group 57"/>
        <xdr:cNvGrpSpPr>
          <a:grpSpLocks noChangeAspect="1"/>
        </xdr:cNvGrpSpPr>
      </xdr:nvGrpSpPr>
      <xdr:grpSpPr>
        <a:xfrm>
          <a:off x="16230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0" name="Line 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</xdr:col>
      <xdr:colOff>228600</xdr:colOff>
      <xdr:row>20</xdr:row>
      <xdr:rowOff>0</xdr:rowOff>
    </xdr:from>
    <xdr:ext cx="533400" cy="228600"/>
    <xdr:sp>
      <xdr:nvSpPr>
        <xdr:cNvPr id="152" name="text 7125"/>
        <xdr:cNvSpPr txBox="1">
          <a:spLocks noChangeArrowheads="1"/>
        </xdr:cNvSpPr>
      </xdr:nvSpPr>
      <xdr:spPr>
        <a:xfrm>
          <a:off x="42291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 *</a:t>
          </a:r>
        </a:p>
      </xdr:txBody>
    </xdr:sp>
    <xdr:clientData/>
  </xdr:oneCellAnchor>
  <xdr:twoCellAnchor>
    <xdr:from>
      <xdr:col>15</xdr:col>
      <xdr:colOff>247650</xdr:colOff>
      <xdr:row>20</xdr:row>
      <xdr:rowOff>114300</xdr:rowOff>
    </xdr:from>
    <xdr:to>
      <xdr:col>18</xdr:col>
      <xdr:colOff>495300</xdr:colOff>
      <xdr:row>23</xdr:row>
      <xdr:rowOff>114300</xdr:rowOff>
    </xdr:to>
    <xdr:sp>
      <xdr:nvSpPr>
        <xdr:cNvPr id="153" name="Line 62"/>
        <xdr:cNvSpPr>
          <a:spLocks/>
        </xdr:cNvSpPr>
      </xdr:nvSpPr>
      <xdr:spPr>
        <a:xfrm>
          <a:off x="11163300" y="52863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76200</xdr:rowOff>
    </xdr:from>
    <xdr:to>
      <xdr:col>25</xdr:col>
      <xdr:colOff>266700</xdr:colOff>
      <xdr:row>32</xdr:row>
      <xdr:rowOff>114300</xdr:rowOff>
    </xdr:to>
    <xdr:sp>
      <xdr:nvSpPr>
        <xdr:cNvPr id="154" name="Line 63"/>
        <xdr:cNvSpPr>
          <a:spLocks/>
        </xdr:cNvSpPr>
      </xdr:nvSpPr>
      <xdr:spPr>
        <a:xfrm>
          <a:off x="178689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0</xdr:rowOff>
    </xdr:from>
    <xdr:to>
      <xdr:col>24</xdr:col>
      <xdr:colOff>495300</xdr:colOff>
      <xdr:row>32</xdr:row>
      <xdr:rowOff>76200</xdr:rowOff>
    </xdr:to>
    <xdr:sp>
      <xdr:nvSpPr>
        <xdr:cNvPr id="155" name="Line 64"/>
        <xdr:cNvSpPr>
          <a:spLocks/>
        </xdr:cNvSpPr>
      </xdr:nvSpPr>
      <xdr:spPr>
        <a:xfrm>
          <a:off x="171259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23</xdr:col>
      <xdr:colOff>266700</xdr:colOff>
      <xdr:row>32</xdr:row>
      <xdr:rowOff>0</xdr:rowOff>
    </xdr:to>
    <xdr:sp>
      <xdr:nvSpPr>
        <xdr:cNvPr id="156" name="Line 65"/>
        <xdr:cNvSpPr>
          <a:spLocks/>
        </xdr:cNvSpPr>
      </xdr:nvSpPr>
      <xdr:spPr>
        <a:xfrm>
          <a:off x="16383000" y="7800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23</xdr:col>
      <xdr:colOff>19050</xdr:colOff>
      <xdr:row>33</xdr:row>
      <xdr:rowOff>123825</xdr:rowOff>
    </xdr:to>
    <xdr:sp>
      <xdr:nvSpPr>
        <xdr:cNvPr id="157" name="Line 70"/>
        <xdr:cNvSpPr>
          <a:spLocks/>
        </xdr:cNvSpPr>
      </xdr:nvSpPr>
      <xdr:spPr>
        <a:xfrm>
          <a:off x="16383000" y="7800975"/>
          <a:ext cx="4953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</xdr:colOff>
      <xdr:row>26</xdr:row>
      <xdr:rowOff>76200</xdr:rowOff>
    </xdr:from>
    <xdr:to>
      <xdr:col>26</xdr:col>
      <xdr:colOff>276225</xdr:colOff>
      <xdr:row>26</xdr:row>
      <xdr:rowOff>114300</xdr:rowOff>
    </xdr:to>
    <xdr:sp>
      <xdr:nvSpPr>
        <xdr:cNvPr id="158" name="Line 71"/>
        <xdr:cNvSpPr>
          <a:spLocks/>
        </xdr:cNvSpPr>
      </xdr:nvSpPr>
      <xdr:spPr>
        <a:xfrm>
          <a:off x="18392775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25</xdr:col>
      <xdr:colOff>47625</xdr:colOff>
      <xdr:row>26</xdr:row>
      <xdr:rowOff>76200</xdr:rowOff>
    </xdr:to>
    <xdr:sp>
      <xdr:nvSpPr>
        <xdr:cNvPr id="159" name="Line 72"/>
        <xdr:cNvSpPr>
          <a:spLocks/>
        </xdr:cNvSpPr>
      </xdr:nvSpPr>
      <xdr:spPr>
        <a:xfrm>
          <a:off x="17649825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25</xdr:row>
      <xdr:rowOff>114300</xdr:rowOff>
    </xdr:from>
    <xdr:to>
      <xdr:col>24</xdr:col>
      <xdr:colOff>276225</xdr:colOff>
      <xdr:row>26</xdr:row>
      <xdr:rowOff>0</xdr:rowOff>
    </xdr:to>
    <xdr:sp>
      <xdr:nvSpPr>
        <xdr:cNvPr id="160" name="Line 73"/>
        <xdr:cNvSpPr>
          <a:spLocks/>
        </xdr:cNvSpPr>
      </xdr:nvSpPr>
      <xdr:spPr>
        <a:xfrm>
          <a:off x="16906875" y="6429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23</xdr:col>
      <xdr:colOff>47625</xdr:colOff>
      <xdr:row>25</xdr:row>
      <xdr:rowOff>114300</xdr:rowOff>
    </xdr:to>
    <xdr:sp>
      <xdr:nvSpPr>
        <xdr:cNvPr id="161" name="Line 74"/>
        <xdr:cNvSpPr>
          <a:spLocks/>
        </xdr:cNvSpPr>
      </xdr:nvSpPr>
      <xdr:spPr>
        <a:xfrm>
          <a:off x="14897100" y="5972175"/>
          <a:ext cx="2009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20</xdr:col>
      <xdr:colOff>495300</xdr:colOff>
      <xdr:row>27</xdr:row>
      <xdr:rowOff>114300</xdr:rowOff>
    </xdr:to>
    <xdr:sp>
      <xdr:nvSpPr>
        <xdr:cNvPr id="162" name="Line 75"/>
        <xdr:cNvSpPr>
          <a:spLocks/>
        </xdr:cNvSpPr>
      </xdr:nvSpPr>
      <xdr:spPr>
        <a:xfrm>
          <a:off x="13411200" y="5972175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247650</xdr:colOff>
      <xdr:row>22</xdr:row>
      <xdr:rowOff>57150</xdr:rowOff>
    </xdr:from>
    <xdr:to>
      <xdr:col>15</xdr:col>
      <xdr:colOff>295275</xdr:colOff>
      <xdr:row>23</xdr:row>
      <xdr:rowOff>57150</xdr:rowOff>
    </xdr:to>
    <xdr:grpSp>
      <xdr:nvGrpSpPr>
        <xdr:cNvPr id="163" name="Group 82"/>
        <xdr:cNvGrpSpPr>
          <a:grpSpLocks/>
        </xdr:cNvGrpSpPr>
      </xdr:nvGrpSpPr>
      <xdr:grpSpPr>
        <a:xfrm>
          <a:off x="11163300" y="5686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4" name="Rectangle 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35</xdr:row>
      <xdr:rowOff>76200</xdr:rowOff>
    </xdr:from>
    <xdr:to>
      <xdr:col>26</xdr:col>
      <xdr:colOff>457200</xdr:colOff>
      <xdr:row>35</xdr:row>
      <xdr:rowOff>114300</xdr:rowOff>
    </xdr:to>
    <xdr:sp>
      <xdr:nvSpPr>
        <xdr:cNvPr id="167" name="Line 160"/>
        <xdr:cNvSpPr>
          <a:spLocks/>
        </xdr:cNvSpPr>
      </xdr:nvSpPr>
      <xdr:spPr>
        <a:xfrm>
          <a:off x="18573750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35</xdr:row>
      <xdr:rowOff>0</xdr:rowOff>
    </xdr:from>
    <xdr:to>
      <xdr:col>25</xdr:col>
      <xdr:colOff>228600</xdr:colOff>
      <xdr:row>35</xdr:row>
      <xdr:rowOff>76200</xdr:rowOff>
    </xdr:to>
    <xdr:sp>
      <xdr:nvSpPr>
        <xdr:cNvPr id="168" name="Line 161"/>
        <xdr:cNvSpPr>
          <a:spLocks/>
        </xdr:cNvSpPr>
      </xdr:nvSpPr>
      <xdr:spPr>
        <a:xfrm>
          <a:off x="1783080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19050</xdr:colOff>
      <xdr:row>33</xdr:row>
      <xdr:rowOff>123825</xdr:rowOff>
    </xdr:from>
    <xdr:to>
      <xdr:col>24</xdr:col>
      <xdr:colOff>457200</xdr:colOff>
      <xdr:row>35</xdr:row>
      <xdr:rowOff>0</xdr:rowOff>
    </xdr:to>
    <xdr:sp>
      <xdr:nvSpPr>
        <xdr:cNvPr id="169" name="Line 162"/>
        <xdr:cNvSpPr>
          <a:spLocks/>
        </xdr:cNvSpPr>
      </xdr:nvSpPr>
      <xdr:spPr>
        <a:xfrm>
          <a:off x="16878300" y="8267700"/>
          <a:ext cx="95250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22</xdr:col>
      <xdr:colOff>495300</xdr:colOff>
      <xdr:row>31</xdr:row>
      <xdr:rowOff>114300</xdr:rowOff>
    </xdr:to>
    <xdr:sp>
      <xdr:nvSpPr>
        <xdr:cNvPr id="170" name="Line 163"/>
        <xdr:cNvSpPr>
          <a:spLocks/>
        </xdr:cNvSpPr>
      </xdr:nvSpPr>
      <xdr:spPr>
        <a:xfrm>
          <a:off x="14897100" y="6886575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76200</xdr:rowOff>
    </xdr:from>
    <xdr:to>
      <xdr:col>36</xdr:col>
      <xdr:colOff>228600</xdr:colOff>
      <xdr:row>16</xdr:row>
      <xdr:rowOff>152400</xdr:rowOff>
    </xdr:to>
    <xdr:grpSp>
      <xdr:nvGrpSpPr>
        <xdr:cNvPr id="171" name="Group 178"/>
        <xdr:cNvGrpSpPr>
          <a:grpSpLocks/>
        </xdr:cNvGrpSpPr>
      </xdr:nvGrpSpPr>
      <xdr:grpSpPr>
        <a:xfrm>
          <a:off x="17373600" y="4105275"/>
          <a:ext cx="9144000" cy="304800"/>
          <a:chOff x="89" y="287"/>
          <a:chExt cx="863" cy="32"/>
        </a:xfrm>
        <a:solidFill>
          <a:srgbClr val="FFFFFF"/>
        </a:solidFill>
      </xdr:grpSpPr>
      <xdr:sp>
        <xdr:nvSpPr>
          <xdr:cNvPr id="172" name="Rectangle 17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8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8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8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8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8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8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8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81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82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22</xdr:row>
      <xdr:rowOff>114300</xdr:rowOff>
    </xdr:from>
    <xdr:to>
      <xdr:col>71</xdr:col>
      <xdr:colOff>419100</xdr:colOff>
      <xdr:row>24</xdr:row>
      <xdr:rowOff>28575</xdr:rowOff>
    </xdr:to>
    <xdr:grpSp>
      <xdr:nvGrpSpPr>
        <xdr:cNvPr id="183" name="Group 215"/>
        <xdr:cNvGrpSpPr>
          <a:grpSpLocks noChangeAspect="1"/>
        </xdr:cNvGrpSpPr>
      </xdr:nvGrpSpPr>
      <xdr:grpSpPr>
        <a:xfrm>
          <a:off x="5293042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4" name="Line 2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26</xdr:row>
      <xdr:rowOff>114300</xdr:rowOff>
    </xdr:from>
    <xdr:to>
      <xdr:col>66</xdr:col>
      <xdr:colOff>647700</xdr:colOff>
      <xdr:row>28</xdr:row>
      <xdr:rowOff>28575</xdr:rowOff>
    </xdr:to>
    <xdr:grpSp>
      <xdr:nvGrpSpPr>
        <xdr:cNvPr id="186" name="Group 218"/>
        <xdr:cNvGrpSpPr>
          <a:grpSpLocks noChangeAspect="1"/>
        </xdr:cNvGrpSpPr>
      </xdr:nvGrpSpPr>
      <xdr:grpSpPr>
        <a:xfrm>
          <a:off x="492252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2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20</xdr:row>
      <xdr:rowOff>114300</xdr:rowOff>
    </xdr:from>
    <xdr:to>
      <xdr:col>70</xdr:col>
      <xdr:colOff>647700</xdr:colOff>
      <xdr:row>22</xdr:row>
      <xdr:rowOff>28575</xdr:rowOff>
    </xdr:to>
    <xdr:grpSp>
      <xdr:nvGrpSpPr>
        <xdr:cNvPr id="189" name="Group 221"/>
        <xdr:cNvGrpSpPr>
          <a:grpSpLocks noChangeAspect="1"/>
        </xdr:cNvGrpSpPr>
      </xdr:nvGrpSpPr>
      <xdr:grpSpPr>
        <a:xfrm>
          <a:off x="52197000" y="5286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0" name="Line 2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20</xdr:row>
      <xdr:rowOff>114300</xdr:rowOff>
    </xdr:from>
    <xdr:to>
      <xdr:col>73</xdr:col>
      <xdr:colOff>266700</xdr:colOff>
      <xdr:row>22</xdr:row>
      <xdr:rowOff>114300</xdr:rowOff>
    </xdr:to>
    <xdr:sp>
      <xdr:nvSpPr>
        <xdr:cNvPr id="192" name="Line 227"/>
        <xdr:cNvSpPr>
          <a:spLocks/>
        </xdr:cNvSpPr>
      </xdr:nvSpPr>
      <xdr:spPr>
        <a:xfrm flipH="1">
          <a:off x="53092350" y="52863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20</xdr:row>
      <xdr:rowOff>114300</xdr:rowOff>
    </xdr:from>
    <xdr:to>
      <xdr:col>70</xdr:col>
      <xdr:colOff>495300</xdr:colOff>
      <xdr:row>22</xdr:row>
      <xdr:rowOff>114300</xdr:rowOff>
    </xdr:to>
    <xdr:sp>
      <xdr:nvSpPr>
        <xdr:cNvPr id="193" name="Line 231"/>
        <xdr:cNvSpPr>
          <a:spLocks/>
        </xdr:cNvSpPr>
      </xdr:nvSpPr>
      <xdr:spPr>
        <a:xfrm flipV="1">
          <a:off x="50120550" y="5286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609600</xdr:colOff>
      <xdr:row>23</xdr:row>
      <xdr:rowOff>76200</xdr:rowOff>
    </xdr:from>
    <xdr:to>
      <xdr:col>65</xdr:col>
      <xdr:colOff>266700</xdr:colOff>
      <xdr:row>23</xdr:row>
      <xdr:rowOff>114300</xdr:rowOff>
    </xdr:to>
    <xdr:sp>
      <xdr:nvSpPr>
        <xdr:cNvPr id="194" name="Line 232"/>
        <xdr:cNvSpPr>
          <a:spLocks/>
        </xdr:cNvSpPr>
      </xdr:nvSpPr>
      <xdr:spPr>
        <a:xfrm flipV="1">
          <a:off x="48006000" y="59340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23</xdr:row>
      <xdr:rowOff>0</xdr:rowOff>
    </xdr:from>
    <xdr:to>
      <xdr:col>66</xdr:col>
      <xdr:colOff>495300</xdr:colOff>
      <xdr:row>23</xdr:row>
      <xdr:rowOff>76200</xdr:rowOff>
    </xdr:to>
    <xdr:sp>
      <xdr:nvSpPr>
        <xdr:cNvPr id="195" name="Line 233"/>
        <xdr:cNvSpPr>
          <a:spLocks/>
        </xdr:cNvSpPr>
      </xdr:nvSpPr>
      <xdr:spPr>
        <a:xfrm flipV="1">
          <a:off x="48634650" y="5857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22</xdr:row>
      <xdr:rowOff>114300</xdr:rowOff>
    </xdr:from>
    <xdr:to>
      <xdr:col>67</xdr:col>
      <xdr:colOff>266700</xdr:colOff>
      <xdr:row>23</xdr:row>
      <xdr:rowOff>0</xdr:rowOff>
    </xdr:to>
    <xdr:sp>
      <xdr:nvSpPr>
        <xdr:cNvPr id="196" name="Line 234"/>
        <xdr:cNvSpPr>
          <a:spLocks/>
        </xdr:cNvSpPr>
      </xdr:nvSpPr>
      <xdr:spPr>
        <a:xfrm flipV="1">
          <a:off x="49377600" y="5743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285750</xdr:colOff>
      <xdr:row>26</xdr:row>
      <xdr:rowOff>114300</xdr:rowOff>
    </xdr:from>
    <xdr:to>
      <xdr:col>69</xdr:col>
      <xdr:colOff>266700</xdr:colOff>
      <xdr:row>28</xdr:row>
      <xdr:rowOff>114300</xdr:rowOff>
    </xdr:to>
    <xdr:sp>
      <xdr:nvSpPr>
        <xdr:cNvPr id="197" name="Line 242"/>
        <xdr:cNvSpPr>
          <a:spLocks/>
        </xdr:cNvSpPr>
      </xdr:nvSpPr>
      <xdr:spPr>
        <a:xfrm flipV="1">
          <a:off x="50139600" y="66579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228600</xdr:colOff>
      <xdr:row>20</xdr:row>
      <xdr:rowOff>0</xdr:rowOff>
    </xdr:from>
    <xdr:ext cx="533400" cy="228600"/>
    <xdr:sp>
      <xdr:nvSpPr>
        <xdr:cNvPr id="198" name="text 7125"/>
        <xdr:cNvSpPr txBox="1">
          <a:spLocks noChangeArrowheads="1"/>
        </xdr:cNvSpPr>
      </xdr:nvSpPr>
      <xdr:spPr>
        <a:xfrm>
          <a:off x="580263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 *</a:t>
          </a:r>
        </a:p>
      </xdr:txBody>
    </xdr:sp>
    <xdr:clientData/>
  </xdr:oneCellAnchor>
  <xdr:twoCellAnchor>
    <xdr:from>
      <xdr:col>49</xdr:col>
      <xdr:colOff>276225</xdr:colOff>
      <xdr:row>37</xdr:row>
      <xdr:rowOff>114300</xdr:rowOff>
    </xdr:from>
    <xdr:to>
      <xdr:col>50</xdr:col>
      <xdr:colOff>476250</xdr:colOff>
      <xdr:row>38</xdr:row>
      <xdr:rowOff>114300</xdr:rowOff>
    </xdr:to>
    <xdr:sp>
      <xdr:nvSpPr>
        <xdr:cNvPr id="199" name="Line 273"/>
        <xdr:cNvSpPr>
          <a:spLocks/>
        </xdr:cNvSpPr>
      </xdr:nvSpPr>
      <xdr:spPr>
        <a:xfrm flipV="1">
          <a:off x="36756975" y="9172575"/>
          <a:ext cx="714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647700</xdr:colOff>
      <xdr:row>39</xdr:row>
      <xdr:rowOff>76200</xdr:rowOff>
    </xdr:from>
    <xdr:to>
      <xdr:col>47</xdr:col>
      <xdr:colOff>295275</xdr:colOff>
      <xdr:row>39</xdr:row>
      <xdr:rowOff>114300</xdr:rowOff>
    </xdr:to>
    <xdr:sp>
      <xdr:nvSpPr>
        <xdr:cNvPr id="200" name="Line 274"/>
        <xdr:cNvSpPr>
          <a:spLocks/>
        </xdr:cNvSpPr>
      </xdr:nvSpPr>
      <xdr:spPr>
        <a:xfrm flipV="1">
          <a:off x="34671000" y="95916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285750</xdr:colOff>
      <xdr:row>39</xdr:row>
      <xdr:rowOff>0</xdr:rowOff>
    </xdr:from>
    <xdr:to>
      <xdr:col>48</xdr:col>
      <xdr:colOff>514350</xdr:colOff>
      <xdr:row>39</xdr:row>
      <xdr:rowOff>76200</xdr:rowOff>
    </xdr:to>
    <xdr:sp>
      <xdr:nvSpPr>
        <xdr:cNvPr id="201" name="Line 275"/>
        <xdr:cNvSpPr>
          <a:spLocks/>
        </xdr:cNvSpPr>
      </xdr:nvSpPr>
      <xdr:spPr>
        <a:xfrm flipV="1">
          <a:off x="35280600" y="9515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38</xdr:row>
      <xdr:rowOff>114300</xdr:rowOff>
    </xdr:from>
    <xdr:to>
      <xdr:col>49</xdr:col>
      <xdr:colOff>276225</xdr:colOff>
      <xdr:row>39</xdr:row>
      <xdr:rowOff>0</xdr:rowOff>
    </xdr:to>
    <xdr:sp>
      <xdr:nvSpPr>
        <xdr:cNvPr id="202" name="Line 276"/>
        <xdr:cNvSpPr>
          <a:spLocks/>
        </xdr:cNvSpPr>
      </xdr:nvSpPr>
      <xdr:spPr>
        <a:xfrm flipV="1">
          <a:off x="36014025" y="9401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323850</xdr:colOff>
      <xdr:row>38</xdr:row>
      <xdr:rowOff>0</xdr:rowOff>
    </xdr:from>
    <xdr:to>
      <xdr:col>46</xdr:col>
      <xdr:colOff>371475</xdr:colOff>
      <xdr:row>39</xdr:row>
      <xdr:rowOff>0</xdr:rowOff>
    </xdr:to>
    <xdr:grpSp>
      <xdr:nvGrpSpPr>
        <xdr:cNvPr id="203" name="Group 290"/>
        <xdr:cNvGrpSpPr>
          <a:grpSpLocks/>
        </xdr:cNvGrpSpPr>
      </xdr:nvGrpSpPr>
      <xdr:grpSpPr>
        <a:xfrm>
          <a:off x="34347150" y="9286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04" name="Rectangle 2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76200</xdr:colOff>
      <xdr:row>35</xdr:row>
      <xdr:rowOff>200025</xdr:rowOff>
    </xdr:from>
    <xdr:to>
      <xdr:col>52</xdr:col>
      <xdr:colOff>123825</xdr:colOff>
      <xdr:row>36</xdr:row>
      <xdr:rowOff>200025</xdr:rowOff>
    </xdr:to>
    <xdr:grpSp>
      <xdr:nvGrpSpPr>
        <xdr:cNvPr id="207" name="Group 302"/>
        <xdr:cNvGrpSpPr>
          <a:grpSpLocks/>
        </xdr:cNvGrpSpPr>
      </xdr:nvGrpSpPr>
      <xdr:grpSpPr>
        <a:xfrm>
          <a:off x="38557200" y="8801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08" name="Rectangle 3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3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447675</xdr:colOff>
      <xdr:row>19</xdr:row>
      <xdr:rowOff>66675</xdr:rowOff>
    </xdr:from>
    <xdr:to>
      <xdr:col>75</xdr:col>
      <xdr:colOff>495300</xdr:colOff>
      <xdr:row>20</xdr:row>
      <xdr:rowOff>66675</xdr:rowOff>
    </xdr:to>
    <xdr:grpSp>
      <xdr:nvGrpSpPr>
        <xdr:cNvPr id="211" name="Group 306"/>
        <xdr:cNvGrpSpPr>
          <a:grpSpLocks/>
        </xdr:cNvGrpSpPr>
      </xdr:nvGrpSpPr>
      <xdr:grpSpPr>
        <a:xfrm>
          <a:off x="56245125" y="5010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12" name="Rectangle 3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3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28575</xdr:colOff>
      <xdr:row>21</xdr:row>
      <xdr:rowOff>57150</xdr:rowOff>
    </xdr:from>
    <xdr:to>
      <xdr:col>76</xdr:col>
      <xdr:colOff>381000</xdr:colOff>
      <xdr:row>21</xdr:row>
      <xdr:rowOff>180975</xdr:rowOff>
    </xdr:to>
    <xdr:sp>
      <xdr:nvSpPr>
        <xdr:cNvPr id="215" name="kreslení 427"/>
        <xdr:cNvSpPr>
          <a:spLocks/>
        </xdr:cNvSpPr>
      </xdr:nvSpPr>
      <xdr:spPr>
        <a:xfrm>
          <a:off x="56340375" y="5457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76200</xdr:rowOff>
    </xdr:from>
    <xdr:to>
      <xdr:col>34</xdr:col>
      <xdr:colOff>0</xdr:colOff>
      <xdr:row>19</xdr:row>
      <xdr:rowOff>152400</xdr:rowOff>
    </xdr:to>
    <xdr:grpSp>
      <xdr:nvGrpSpPr>
        <xdr:cNvPr id="216" name="Group 364"/>
        <xdr:cNvGrpSpPr>
          <a:grpSpLocks/>
        </xdr:cNvGrpSpPr>
      </xdr:nvGrpSpPr>
      <xdr:grpSpPr>
        <a:xfrm>
          <a:off x="20345400" y="4791075"/>
          <a:ext cx="4457700" cy="304800"/>
          <a:chOff x="89" y="144"/>
          <a:chExt cx="408" cy="32"/>
        </a:xfrm>
        <a:solidFill>
          <a:srgbClr val="FFFFFF"/>
        </a:solidFill>
      </xdr:grpSpPr>
      <xdr:sp>
        <xdr:nvSpPr>
          <xdr:cNvPr id="217" name="Rectangle 36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36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6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36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36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7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7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44</xdr:row>
      <xdr:rowOff>0</xdr:rowOff>
    </xdr:from>
    <xdr:to>
      <xdr:col>57</xdr:col>
      <xdr:colOff>0</xdr:colOff>
      <xdr:row>46</xdr:row>
      <xdr:rowOff>0</xdr:rowOff>
    </xdr:to>
    <xdr:sp>
      <xdr:nvSpPr>
        <xdr:cNvPr id="224" name="text 55"/>
        <xdr:cNvSpPr txBox="1">
          <a:spLocks noChangeArrowheads="1"/>
        </xdr:cNvSpPr>
      </xdr:nvSpPr>
      <xdr:spPr>
        <a:xfrm>
          <a:off x="34994850" y="106584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225" name="text 55"/>
        <xdr:cNvSpPr txBox="1">
          <a:spLocks noChangeArrowheads="1"/>
        </xdr:cNvSpPr>
      </xdr:nvSpPr>
      <xdr:spPr>
        <a:xfrm>
          <a:off x="13887450" y="10887075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34</xdr:col>
      <xdr:colOff>0</xdr:colOff>
      <xdr:row>26</xdr:row>
      <xdr:rowOff>0</xdr:rowOff>
    </xdr:from>
    <xdr:ext cx="971550" cy="228600"/>
    <xdr:sp>
      <xdr:nvSpPr>
        <xdr:cNvPr id="226" name="text 7166"/>
        <xdr:cNvSpPr txBox="1">
          <a:spLocks noChangeArrowheads="1"/>
        </xdr:cNvSpPr>
      </xdr:nvSpPr>
      <xdr:spPr>
        <a:xfrm>
          <a:off x="248031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34</xdr:col>
      <xdr:colOff>0</xdr:colOff>
      <xdr:row>20</xdr:row>
      <xdr:rowOff>0</xdr:rowOff>
    </xdr:from>
    <xdr:to>
      <xdr:col>35</xdr:col>
      <xdr:colOff>0</xdr:colOff>
      <xdr:row>21</xdr:row>
      <xdr:rowOff>0</xdr:rowOff>
    </xdr:to>
    <xdr:sp>
      <xdr:nvSpPr>
        <xdr:cNvPr id="227" name="text 7166"/>
        <xdr:cNvSpPr txBox="1">
          <a:spLocks noChangeArrowheads="1"/>
        </xdr:cNvSpPr>
      </xdr:nvSpPr>
      <xdr:spPr>
        <a:xfrm>
          <a:off x="24803100" y="5172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34</xdr:col>
      <xdr:colOff>0</xdr:colOff>
      <xdr:row>23</xdr:row>
      <xdr:rowOff>0</xdr:rowOff>
    </xdr:from>
    <xdr:ext cx="971550" cy="228600"/>
    <xdr:sp>
      <xdr:nvSpPr>
        <xdr:cNvPr id="228" name="text 7166"/>
        <xdr:cNvSpPr txBox="1">
          <a:spLocks noChangeArrowheads="1"/>
        </xdr:cNvSpPr>
      </xdr:nvSpPr>
      <xdr:spPr>
        <a:xfrm>
          <a:off x="248031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35</xdr:col>
      <xdr:colOff>0</xdr:colOff>
      <xdr:row>29</xdr:row>
      <xdr:rowOff>114300</xdr:rowOff>
    </xdr:from>
    <xdr:to>
      <xdr:col>60</xdr:col>
      <xdr:colOff>609600</xdr:colOff>
      <xdr:row>29</xdr:row>
      <xdr:rowOff>114300</xdr:rowOff>
    </xdr:to>
    <xdr:sp>
      <xdr:nvSpPr>
        <xdr:cNvPr id="229" name="Line 385"/>
        <xdr:cNvSpPr>
          <a:spLocks/>
        </xdr:cNvSpPr>
      </xdr:nvSpPr>
      <xdr:spPr>
        <a:xfrm flipV="1">
          <a:off x="25774650" y="7343775"/>
          <a:ext cx="1925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29</xdr:row>
      <xdr:rowOff>0</xdr:rowOff>
    </xdr:from>
    <xdr:ext cx="971550" cy="228600"/>
    <xdr:sp>
      <xdr:nvSpPr>
        <xdr:cNvPr id="230" name="text 7166"/>
        <xdr:cNvSpPr txBox="1">
          <a:spLocks noChangeArrowheads="1"/>
        </xdr:cNvSpPr>
      </xdr:nvSpPr>
      <xdr:spPr>
        <a:xfrm>
          <a:off x="248031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34</xdr:col>
      <xdr:colOff>0</xdr:colOff>
      <xdr:row>26</xdr:row>
      <xdr:rowOff>0</xdr:rowOff>
    </xdr:from>
    <xdr:ext cx="971550" cy="228600"/>
    <xdr:sp>
      <xdr:nvSpPr>
        <xdr:cNvPr id="231" name="text 7166"/>
        <xdr:cNvSpPr txBox="1">
          <a:spLocks noChangeArrowheads="1"/>
        </xdr:cNvSpPr>
      </xdr:nvSpPr>
      <xdr:spPr>
        <a:xfrm>
          <a:off x="248031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34</xdr:col>
      <xdr:colOff>0</xdr:colOff>
      <xdr:row>23</xdr:row>
      <xdr:rowOff>0</xdr:rowOff>
    </xdr:from>
    <xdr:ext cx="971550" cy="228600"/>
    <xdr:sp>
      <xdr:nvSpPr>
        <xdr:cNvPr id="232" name="text 7166"/>
        <xdr:cNvSpPr txBox="1">
          <a:spLocks noChangeArrowheads="1"/>
        </xdr:cNvSpPr>
      </xdr:nvSpPr>
      <xdr:spPr>
        <a:xfrm>
          <a:off x="248031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2</xdr:col>
      <xdr:colOff>0</xdr:colOff>
      <xdr:row>17</xdr:row>
      <xdr:rowOff>114300</xdr:rowOff>
    </xdr:from>
    <xdr:to>
      <xdr:col>34</xdr:col>
      <xdr:colOff>0</xdr:colOff>
      <xdr:row>17</xdr:row>
      <xdr:rowOff>114300</xdr:rowOff>
    </xdr:to>
    <xdr:sp>
      <xdr:nvSpPr>
        <xdr:cNvPr id="233" name="Line 402"/>
        <xdr:cNvSpPr>
          <a:spLocks/>
        </xdr:cNvSpPr>
      </xdr:nvSpPr>
      <xdr:spPr>
        <a:xfrm flipV="1">
          <a:off x="1028700" y="4600575"/>
          <a:ext cx="23774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114300</xdr:rowOff>
    </xdr:from>
    <xdr:to>
      <xdr:col>86</xdr:col>
      <xdr:colOff>876300</xdr:colOff>
      <xdr:row>17</xdr:row>
      <xdr:rowOff>114300</xdr:rowOff>
    </xdr:to>
    <xdr:sp>
      <xdr:nvSpPr>
        <xdr:cNvPr id="234" name="Line 403"/>
        <xdr:cNvSpPr>
          <a:spLocks/>
        </xdr:cNvSpPr>
      </xdr:nvSpPr>
      <xdr:spPr>
        <a:xfrm flipV="1">
          <a:off x="25774650" y="4600575"/>
          <a:ext cx="38842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17</xdr:row>
      <xdr:rowOff>0</xdr:rowOff>
    </xdr:from>
    <xdr:to>
      <xdr:col>35</xdr:col>
      <xdr:colOff>0</xdr:colOff>
      <xdr:row>18</xdr:row>
      <xdr:rowOff>0</xdr:rowOff>
    </xdr:to>
    <xdr:sp>
      <xdr:nvSpPr>
        <xdr:cNvPr id="235" name="text 7166"/>
        <xdr:cNvSpPr txBox="1">
          <a:spLocks noChangeArrowheads="1"/>
        </xdr:cNvSpPr>
      </xdr:nvSpPr>
      <xdr:spPr>
        <a:xfrm>
          <a:off x="24803100" y="4486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34</xdr:col>
      <xdr:colOff>0</xdr:colOff>
      <xdr:row>20</xdr:row>
      <xdr:rowOff>0</xdr:rowOff>
    </xdr:from>
    <xdr:ext cx="971550" cy="228600"/>
    <xdr:sp>
      <xdr:nvSpPr>
        <xdr:cNvPr id="236" name="text 7166"/>
        <xdr:cNvSpPr txBox="1">
          <a:spLocks noChangeArrowheads="1"/>
        </xdr:cNvSpPr>
      </xdr:nvSpPr>
      <xdr:spPr>
        <a:xfrm>
          <a:off x="248031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3</xdr:col>
      <xdr:colOff>57150</xdr:colOff>
      <xdr:row>18</xdr:row>
      <xdr:rowOff>57150</xdr:rowOff>
    </xdr:from>
    <xdr:to>
      <xdr:col>4</xdr:col>
      <xdr:colOff>371475</xdr:colOff>
      <xdr:row>18</xdr:row>
      <xdr:rowOff>171450</xdr:rowOff>
    </xdr:to>
    <xdr:grpSp>
      <xdr:nvGrpSpPr>
        <xdr:cNvPr id="237" name="Group 411"/>
        <xdr:cNvGrpSpPr>
          <a:grpSpLocks/>
        </xdr:cNvGrpSpPr>
      </xdr:nvGrpSpPr>
      <xdr:grpSpPr>
        <a:xfrm>
          <a:off x="2057400" y="47720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238" name="Line 412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13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14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415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416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417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418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419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420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16</xdr:row>
      <xdr:rowOff>57150</xdr:rowOff>
    </xdr:from>
    <xdr:to>
      <xdr:col>85</xdr:col>
      <xdr:colOff>457200</xdr:colOff>
      <xdr:row>16</xdr:row>
      <xdr:rowOff>171450</xdr:rowOff>
    </xdr:to>
    <xdr:grpSp>
      <xdr:nvGrpSpPr>
        <xdr:cNvPr id="247" name="Group 421"/>
        <xdr:cNvGrpSpPr>
          <a:grpSpLocks noChangeAspect="1"/>
        </xdr:cNvGrpSpPr>
      </xdr:nvGrpSpPr>
      <xdr:grpSpPr>
        <a:xfrm>
          <a:off x="62865000" y="43148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248" name="Line 4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4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4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4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4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21</xdr:row>
      <xdr:rowOff>57150</xdr:rowOff>
    </xdr:from>
    <xdr:to>
      <xdr:col>66</xdr:col>
      <xdr:colOff>742950</xdr:colOff>
      <xdr:row>21</xdr:row>
      <xdr:rowOff>171450</xdr:rowOff>
    </xdr:to>
    <xdr:grpSp>
      <xdr:nvGrpSpPr>
        <xdr:cNvPr id="255" name="Group 429"/>
        <xdr:cNvGrpSpPr>
          <a:grpSpLocks noChangeAspect="1"/>
        </xdr:cNvGrpSpPr>
      </xdr:nvGrpSpPr>
      <xdr:grpSpPr>
        <a:xfrm>
          <a:off x="48929925" y="5457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6" name="Line 4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4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4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4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4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276225</xdr:colOff>
      <xdr:row>14</xdr:row>
      <xdr:rowOff>0</xdr:rowOff>
    </xdr:from>
    <xdr:to>
      <xdr:col>14</xdr:col>
      <xdr:colOff>276225</xdr:colOff>
      <xdr:row>15</xdr:row>
      <xdr:rowOff>0</xdr:rowOff>
    </xdr:to>
    <xdr:grpSp>
      <xdr:nvGrpSpPr>
        <xdr:cNvPr id="262" name="Group 436"/>
        <xdr:cNvGrpSpPr>
          <a:grpSpLocks/>
        </xdr:cNvGrpSpPr>
      </xdr:nvGrpSpPr>
      <xdr:grpSpPr>
        <a:xfrm>
          <a:off x="9705975" y="3800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6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43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3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28575</xdr:colOff>
      <xdr:row>15</xdr:row>
      <xdr:rowOff>9525</xdr:rowOff>
    </xdr:from>
    <xdr:to>
      <xdr:col>83</xdr:col>
      <xdr:colOff>28575</xdr:colOff>
      <xdr:row>19</xdr:row>
      <xdr:rowOff>209550</xdr:rowOff>
    </xdr:to>
    <xdr:sp>
      <xdr:nvSpPr>
        <xdr:cNvPr id="266" name="Line 444"/>
        <xdr:cNvSpPr>
          <a:spLocks/>
        </xdr:cNvSpPr>
      </xdr:nvSpPr>
      <xdr:spPr>
        <a:xfrm>
          <a:off x="61769625" y="40386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514350</xdr:colOff>
      <xdr:row>13</xdr:row>
      <xdr:rowOff>0</xdr:rowOff>
    </xdr:from>
    <xdr:ext cx="971550" cy="457200"/>
    <xdr:sp>
      <xdr:nvSpPr>
        <xdr:cNvPr id="267" name="text 774"/>
        <xdr:cNvSpPr txBox="1">
          <a:spLocks noChangeArrowheads="1"/>
        </xdr:cNvSpPr>
      </xdr:nvSpPr>
      <xdr:spPr>
        <a:xfrm>
          <a:off x="61283850" y="3571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59,211</a:t>
          </a:r>
        </a:p>
      </xdr:txBody>
    </xdr:sp>
    <xdr:clientData/>
  </xdr:oneCellAnchor>
  <xdr:oneCellAnchor>
    <xdr:from>
      <xdr:col>82</xdr:col>
      <xdr:colOff>514350</xdr:colOff>
      <xdr:row>20</xdr:row>
      <xdr:rowOff>0</xdr:rowOff>
    </xdr:from>
    <xdr:ext cx="971550" cy="228600"/>
    <xdr:sp>
      <xdr:nvSpPr>
        <xdr:cNvPr id="268" name="text 774"/>
        <xdr:cNvSpPr txBox="1">
          <a:spLocks noChangeArrowheads="1"/>
        </xdr:cNvSpPr>
      </xdr:nvSpPr>
      <xdr:spPr>
        <a:xfrm>
          <a:off x="61283850" y="5172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P316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78</xdr:col>
      <xdr:colOff>342900</xdr:colOff>
      <xdr:row>15</xdr:row>
      <xdr:rowOff>219075</xdr:rowOff>
    </xdr:from>
    <xdr:to>
      <xdr:col>78</xdr:col>
      <xdr:colOff>647700</xdr:colOff>
      <xdr:row>17</xdr:row>
      <xdr:rowOff>114300</xdr:rowOff>
    </xdr:to>
    <xdr:grpSp>
      <xdr:nvGrpSpPr>
        <xdr:cNvPr id="269" name="Group 447"/>
        <xdr:cNvGrpSpPr>
          <a:grpSpLocks noChangeAspect="1"/>
        </xdr:cNvGrpSpPr>
      </xdr:nvGrpSpPr>
      <xdr:grpSpPr>
        <a:xfrm>
          <a:off x="58140600" y="4248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0" name="Line 4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85725</xdr:colOff>
      <xdr:row>20</xdr:row>
      <xdr:rowOff>114300</xdr:rowOff>
    </xdr:from>
    <xdr:to>
      <xdr:col>73</xdr:col>
      <xdr:colOff>438150</xdr:colOff>
      <xdr:row>22</xdr:row>
      <xdr:rowOff>0</xdr:rowOff>
    </xdr:to>
    <xdr:grpSp>
      <xdr:nvGrpSpPr>
        <xdr:cNvPr id="272" name="Group 450"/>
        <xdr:cNvGrpSpPr>
          <a:grpSpLocks/>
        </xdr:cNvGrpSpPr>
      </xdr:nvGrpSpPr>
      <xdr:grpSpPr>
        <a:xfrm>
          <a:off x="54397275" y="52863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73" name="Line 45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45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23</xdr:row>
      <xdr:rowOff>114300</xdr:rowOff>
    </xdr:from>
    <xdr:to>
      <xdr:col>33</xdr:col>
      <xdr:colOff>504825</xdr:colOff>
      <xdr:row>23</xdr:row>
      <xdr:rowOff>114300</xdr:rowOff>
    </xdr:to>
    <xdr:sp>
      <xdr:nvSpPr>
        <xdr:cNvPr id="275" name="Line 454"/>
        <xdr:cNvSpPr>
          <a:spLocks/>
        </xdr:cNvSpPr>
      </xdr:nvSpPr>
      <xdr:spPr>
        <a:xfrm flipV="1">
          <a:off x="13411200" y="5972175"/>
          <a:ext cx="11382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20</xdr:row>
      <xdr:rowOff>114300</xdr:rowOff>
    </xdr:from>
    <xdr:to>
      <xdr:col>34</xdr:col>
      <xdr:colOff>0</xdr:colOff>
      <xdr:row>20</xdr:row>
      <xdr:rowOff>114300</xdr:rowOff>
    </xdr:to>
    <xdr:sp>
      <xdr:nvSpPr>
        <xdr:cNvPr id="276" name="Line 455"/>
        <xdr:cNvSpPr>
          <a:spLocks/>
        </xdr:cNvSpPr>
      </xdr:nvSpPr>
      <xdr:spPr>
        <a:xfrm flipV="1">
          <a:off x="11182350" y="5286375"/>
          <a:ext cx="1362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20</xdr:row>
      <xdr:rowOff>114300</xdr:rowOff>
    </xdr:from>
    <xdr:to>
      <xdr:col>73</xdr:col>
      <xdr:colOff>295275</xdr:colOff>
      <xdr:row>20</xdr:row>
      <xdr:rowOff>114300</xdr:rowOff>
    </xdr:to>
    <xdr:sp>
      <xdr:nvSpPr>
        <xdr:cNvPr id="277" name="Line 456"/>
        <xdr:cNvSpPr>
          <a:spLocks/>
        </xdr:cNvSpPr>
      </xdr:nvSpPr>
      <xdr:spPr>
        <a:xfrm flipV="1">
          <a:off x="25774650" y="5286375"/>
          <a:ext cx="28832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114300</xdr:rowOff>
    </xdr:from>
    <xdr:to>
      <xdr:col>64</xdr:col>
      <xdr:colOff>619125</xdr:colOff>
      <xdr:row>23</xdr:row>
      <xdr:rowOff>114300</xdr:rowOff>
    </xdr:to>
    <xdr:sp>
      <xdr:nvSpPr>
        <xdr:cNvPr id="278" name="Line 457"/>
        <xdr:cNvSpPr>
          <a:spLocks/>
        </xdr:cNvSpPr>
      </xdr:nvSpPr>
      <xdr:spPr>
        <a:xfrm flipV="1">
          <a:off x="25774650" y="5972175"/>
          <a:ext cx="22240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114300</xdr:rowOff>
    </xdr:from>
    <xdr:to>
      <xdr:col>66</xdr:col>
      <xdr:colOff>476250</xdr:colOff>
      <xdr:row>26</xdr:row>
      <xdr:rowOff>114300</xdr:rowOff>
    </xdr:to>
    <xdr:sp>
      <xdr:nvSpPr>
        <xdr:cNvPr id="279" name="Line 458"/>
        <xdr:cNvSpPr>
          <a:spLocks/>
        </xdr:cNvSpPr>
      </xdr:nvSpPr>
      <xdr:spPr>
        <a:xfrm flipV="1">
          <a:off x="25774650" y="6657975"/>
          <a:ext cx="2358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26</xdr:row>
      <xdr:rowOff>114300</xdr:rowOff>
    </xdr:from>
    <xdr:to>
      <xdr:col>69</xdr:col>
      <xdr:colOff>419100</xdr:colOff>
      <xdr:row>28</xdr:row>
      <xdr:rowOff>28575</xdr:rowOff>
    </xdr:to>
    <xdr:grpSp>
      <xdr:nvGrpSpPr>
        <xdr:cNvPr id="280" name="Group 459"/>
        <xdr:cNvGrpSpPr>
          <a:grpSpLocks noChangeAspect="1"/>
        </xdr:cNvGrpSpPr>
      </xdr:nvGrpSpPr>
      <xdr:grpSpPr>
        <a:xfrm>
          <a:off x="514445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1" name="Line 4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26</xdr:row>
      <xdr:rowOff>114300</xdr:rowOff>
    </xdr:from>
    <xdr:to>
      <xdr:col>66</xdr:col>
      <xdr:colOff>495300</xdr:colOff>
      <xdr:row>28</xdr:row>
      <xdr:rowOff>114300</xdr:rowOff>
    </xdr:to>
    <xdr:sp>
      <xdr:nvSpPr>
        <xdr:cNvPr id="283" name="Line 462"/>
        <xdr:cNvSpPr>
          <a:spLocks/>
        </xdr:cNvSpPr>
      </xdr:nvSpPr>
      <xdr:spPr>
        <a:xfrm flipV="1">
          <a:off x="4714875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609600</xdr:colOff>
      <xdr:row>29</xdr:row>
      <xdr:rowOff>76200</xdr:rowOff>
    </xdr:from>
    <xdr:to>
      <xdr:col>61</xdr:col>
      <xdr:colOff>266700</xdr:colOff>
      <xdr:row>29</xdr:row>
      <xdr:rowOff>114300</xdr:rowOff>
    </xdr:to>
    <xdr:sp>
      <xdr:nvSpPr>
        <xdr:cNvPr id="284" name="Line 463"/>
        <xdr:cNvSpPr>
          <a:spLocks/>
        </xdr:cNvSpPr>
      </xdr:nvSpPr>
      <xdr:spPr>
        <a:xfrm flipV="1">
          <a:off x="45034200" y="73056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29</xdr:row>
      <xdr:rowOff>0</xdr:rowOff>
    </xdr:from>
    <xdr:to>
      <xdr:col>62</xdr:col>
      <xdr:colOff>495300</xdr:colOff>
      <xdr:row>29</xdr:row>
      <xdr:rowOff>76200</xdr:rowOff>
    </xdr:to>
    <xdr:sp>
      <xdr:nvSpPr>
        <xdr:cNvPr id="285" name="Line 464"/>
        <xdr:cNvSpPr>
          <a:spLocks/>
        </xdr:cNvSpPr>
      </xdr:nvSpPr>
      <xdr:spPr>
        <a:xfrm flipV="1">
          <a:off x="456628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28</xdr:row>
      <xdr:rowOff>114300</xdr:rowOff>
    </xdr:from>
    <xdr:to>
      <xdr:col>63</xdr:col>
      <xdr:colOff>266700</xdr:colOff>
      <xdr:row>29</xdr:row>
      <xdr:rowOff>0</xdr:rowOff>
    </xdr:to>
    <xdr:sp>
      <xdr:nvSpPr>
        <xdr:cNvPr id="286" name="Line 465"/>
        <xdr:cNvSpPr>
          <a:spLocks/>
        </xdr:cNvSpPr>
      </xdr:nvSpPr>
      <xdr:spPr>
        <a:xfrm flipV="1">
          <a:off x="46405800" y="7115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22</xdr:row>
      <xdr:rowOff>114300</xdr:rowOff>
    </xdr:from>
    <xdr:to>
      <xdr:col>71</xdr:col>
      <xdr:colOff>266700</xdr:colOff>
      <xdr:row>26</xdr:row>
      <xdr:rowOff>114300</xdr:rowOff>
    </xdr:to>
    <xdr:sp>
      <xdr:nvSpPr>
        <xdr:cNvPr id="287" name="Line 466"/>
        <xdr:cNvSpPr>
          <a:spLocks/>
        </xdr:cNvSpPr>
      </xdr:nvSpPr>
      <xdr:spPr>
        <a:xfrm flipH="1">
          <a:off x="51606450" y="5743575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22</xdr:row>
      <xdr:rowOff>114300</xdr:rowOff>
    </xdr:from>
    <xdr:to>
      <xdr:col>71</xdr:col>
      <xdr:colOff>266700</xdr:colOff>
      <xdr:row>26</xdr:row>
      <xdr:rowOff>114300</xdr:rowOff>
    </xdr:to>
    <xdr:sp>
      <xdr:nvSpPr>
        <xdr:cNvPr id="288" name="Line 467"/>
        <xdr:cNvSpPr>
          <a:spLocks/>
        </xdr:cNvSpPr>
      </xdr:nvSpPr>
      <xdr:spPr>
        <a:xfrm flipH="1">
          <a:off x="49377600" y="5743575"/>
          <a:ext cx="3714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819150</xdr:colOff>
      <xdr:row>26</xdr:row>
      <xdr:rowOff>114300</xdr:rowOff>
    </xdr:from>
    <xdr:to>
      <xdr:col>69</xdr:col>
      <xdr:colOff>266700</xdr:colOff>
      <xdr:row>31</xdr:row>
      <xdr:rowOff>104775</xdr:rowOff>
    </xdr:to>
    <xdr:sp>
      <xdr:nvSpPr>
        <xdr:cNvPr id="289" name="Line 468"/>
        <xdr:cNvSpPr>
          <a:spLocks/>
        </xdr:cNvSpPr>
      </xdr:nvSpPr>
      <xdr:spPr>
        <a:xfrm flipH="1">
          <a:off x="49701450" y="6657975"/>
          <a:ext cx="190500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466725</xdr:colOff>
      <xdr:row>31</xdr:row>
      <xdr:rowOff>114300</xdr:rowOff>
    </xdr:from>
    <xdr:to>
      <xdr:col>66</xdr:col>
      <xdr:colOff>809625</xdr:colOff>
      <xdr:row>34</xdr:row>
      <xdr:rowOff>9525</xdr:rowOff>
    </xdr:to>
    <xdr:sp>
      <xdr:nvSpPr>
        <xdr:cNvPr id="290" name="Line 469"/>
        <xdr:cNvSpPr>
          <a:spLocks/>
        </xdr:cNvSpPr>
      </xdr:nvSpPr>
      <xdr:spPr>
        <a:xfrm flipV="1">
          <a:off x="47348775" y="7800975"/>
          <a:ext cx="234315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466725</xdr:colOff>
      <xdr:row>34</xdr:row>
      <xdr:rowOff>142875</xdr:rowOff>
    </xdr:from>
    <xdr:to>
      <xdr:col>62</xdr:col>
      <xdr:colOff>695325</xdr:colOff>
      <xdr:row>35</xdr:row>
      <xdr:rowOff>19050</xdr:rowOff>
    </xdr:to>
    <xdr:sp>
      <xdr:nvSpPr>
        <xdr:cNvPr id="291" name="Line 470"/>
        <xdr:cNvSpPr>
          <a:spLocks/>
        </xdr:cNvSpPr>
      </xdr:nvSpPr>
      <xdr:spPr>
        <a:xfrm flipV="1">
          <a:off x="45862875" y="8515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314325</xdr:colOff>
      <xdr:row>35</xdr:row>
      <xdr:rowOff>19050</xdr:rowOff>
    </xdr:from>
    <xdr:to>
      <xdr:col>61</xdr:col>
      <xdr:colOff>466725</xdr:colOff>
      <xdr:row>35</xdr:row>
      <xdr:rowOff>114300</xdr:rowOff>
    </xdr:to>
    <xdr:sp>
      <xdr:nvSpPr>
        <xdr:cNvPr id="292" name="Line 471"/>
        <xdr:cNvSpPr>
          <a:spLocks/>
        </xdr:cNvSpPr>
      </xdr:nvSpPr>
      <xdr:spPr>
        <a:xfrm flipV="1">
          <a:off x="44738925" y="8620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695325</xdr:colOff>
      <xdr:row>34</xdr:row>
      <xdr:rowOff>9525</xdr:rowOff>
    </xdr:from>
    <xdr:to>
      <xdr:col>63</xdr:col>
      <xdr:colOff>466725</xdr:colOff>
      <xdr:row>34</xdr:row>
      <xdr:rowOff>142875</xdr:rowOff>
    </xdr:to>
    <xdr:sp>
      <xdr:nvSpPr>
        <xdr:cNvPr id="293" name="Line 472"/>
        <xdr:cNvSpPr>
          <a:spLocks/>
        </xdr:cNvSpPr>
      </xdr:nvSpPr>
      <xdr:spPr>
        <a:xfrm flipV="1">
          <a:off x="46605825" y="83820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35</xdr:row>
      <xdr:rowOff>114300</xdr:rowOff>
    </xdr:from>
    <xdr:to>
      <xdr:col>55</xdr:col>
      <xdr:colOff>409575</xdr:colOff>
      <xdr:row>37</xdr:row>
      <xdr:rowOff>28575</xdr:rowOff>
    </xdr:to>
    <xdr:grpSp>
      <xdr:nvGrpSpPr>
        <xdr:cNvPr id="294" name="Group 474"/>
        <xdr:cNvGrpSpPr>
          <a:grpSpLocks/>
        </xdr:cNvGrpSpPr>
      </xdr:nvGrpSpPr>
      <xdr:grpSpPr>
        <a:xfrm>
          <a:off x="41033700" y="8715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5" name="Line 4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37</xdr:row>
      <xdr:rowOff>114300</xdr:rowOff>
    </xdr:from>
    <xdr:to>
      <xdr:col>50</xdr:col>
      <xdr:colOff>628650</xdr:colOff>
      <xdr:row>39</xdr:row>
      <xdr:rowOff>28575</xdr:rowOff>
    </xdr:to>
    <xdr:grpSp>
      <xdr:nvGrpSpPr>
        <xdr:cNvPr id="297" name="Group 477"/>
        <xdr:cNvGrpSpPr>
          <a:grpSpLocks noChangeAspect="1"/>
        </xdr:cNvGrpSpPr>
      </xdr:nvGrpSpPr>
      <xdr:grpSpPr>
        <a:xfrm>
          <a:off x="3731895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8" name="Line 4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95250</xdr:colOff>
      <xdr:row>35</xdr:row>
      <xdr:rowOff>114300</xdr:rowOff>
    </xdr:from>
    <xdr:to>
      <xdr:col>55</xdr:col>
      <xdr:colOff>247650</xdr:colOff>
      <xdr:row>36</xdr:row>
      <xdr:rowOff>114300</xdr:rowOff>
    </xdr:to>
    <xdr:sp>
      <xdr:nvSpPr>
        <xdr:cNvPr id="300" name="Line 481"/>
        <xdr:cNvSpPr>
          <a:spLocks/>
        </xdr:cNvSpPr>
      </xdr:nvSpPr>
      <xdr:spPr>
        <a:xfrm flipV="1">
          <a:off x="40062150" y="8715375"/>
          <a:ext cx="1123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37</xdr:row>
      <xdr:rowOff>76200</xdr:rowOff>
    </xdr:from>
    <xdr:to>
      <xdr:col>52</xdr:col>
      <xdr:colOff>95250</xdr:colOff>
      <xdr:row>37</xdr:row>
      <xdr:rowOff>114300</xdr:rowOff>
    </xdr:to>
    <xdr:sp>
      <xdr:nvSpPr>
        <xdr:cNvPr id="301" name="Line 482"/>
        <xdr:cNvSpPr>
          <a:spLocks/>
        </xdr:cNvSpPr>
      </xdr:nvSpPr>
      <xdr:spPr>
        <a:xfrm flipV="1">
          <a:off x="37957125" y="91344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</xdr:colOff>
      <xdr:row>37</xdr:row>
      <xdr:rowOff>0</xdr:rowOff>
    </xdr:from>
    <xdr:to>
      <xdr:col>52</xdr:col>
      <xdr:colOff>838200</xdr:colOff>
      <xdr:row>37</xdr:row>
      <xdr:rowOff>76200</xdr:rowOff>
    </xdr:to>
    <xdr:sp>
      <xdr:nvSpPr>
        <xdr:cNvPr id="302" name="Line 483"/>
        <xdr:cNvSpPr>
          <a:spLocks/>
        </xdr:cNvSpPr>
      </xdr:nvSpPr>
      <xdr:spPr>
        <a:xfrm flipV="1">
          <a:off x="3857625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838200</xdr:colOff>
      <xdr:row>36</xdr:row>
      <xdr:rowOff>114300</xdr:rowOff>
    </xdr:from>
    <xdr:to>
      <xdr:col>54</xdr:col>
      <xdr:colOff>95250</xdr:colOff>
      <xdr:row>37</xdr:row>
      <xdr:rowOff>0</xdr:rowOff>
    </xdr:to>
    <xdr:sp>
      <xdr:nvSpPr>
        <xdr:cNvPr id="303" name="Line 484"/>
        <xdr:cNvSpPr>
          <a:spLocks/>
        </xdr:cNvSpPr>
      </xdr:nvSpPr>
      <xdr:spPr>
        <a:xfrm flipV="1">
          <a:off x="39319200" y="8943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600075</xdr:colOff>
      <xdr:row>33</xdr:row>
      <xdr:rowOff>152400</xdr:rowOff>
    </xdr:from>
    <xdr:to>
      <xdr:col>64</xdr:col>
      <xdr:colOff>952500</xdr:colOff>
      <xdr:row>34</xdr:row>
      <xdr:rowOff>47625</xdr:rowOff>
    </xdr:to>
    <xdr:sp>
      <xdr:nvSpPr>
        <xdr:cNvPr id="304" name="kreslení 417"/>
        <xdr:cNvSpPr>
          <a:spLocks/>
        </xdr:cNvSpPr>
      </xdr:nvSpPr>
      <xdr:spPr>
        <a:xfrm>
          <a:off x="47996475" y="8296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657225</xdr:colOff>
      <xdr:row>40</xdr:row>
      <xdr:rowOff>66675</xdr:rowOff>
    </xdr:from>
    <xdr:to>
      <xdr:col>46</xdr:col>
      <xdr:colOff>342900</xdr:colOff>
      <xdr:row>40</xdr:row>
      <xdr:rowOff>190500</xdr:rowOff>
    </xdr:to>
    <xdr:sp>
      <xdr:nvSpPr>
        <xdr:cNvPr id="305" name="kreslení 417"/>
        <xdr:cNvSpPr>
          <a:spLocks/>
        </xdr:cNvSpPr>
      </xdr:nvSpPr>
      <xdr:spPr>
        <a:xfrm>
          <a:off x="34013775" y="9810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14</xdr:row>
      <xdr:rowOff>0</xdr:rowOff>
    </xdr:from>
    <xdr:to>
      <xdr:col>68</xdr:col>
      <xdr:colOff>0</xdr:colOff>
      <xdr:row>15</xdr:row>
      <xdr:rowOff>0</xdr:rowOff>
    </xdr:to>
    <xdr:grpSp>
      <xdr:nvGrpSpPr>
        <xdr:cNvPr id="306" name="Group 495"/>
        <xdr:cNvGrpSpPr>
          <a:grpSpLocks/>
        </xdr:cNvGrpSpPr>
      </xdr:nvGrpSpPr>
      <xdr:grpSpPr>
        <a:xfrm>
          <a:off x="49853850" y="3800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30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49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9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18</xdr:row>
      <xdr:rowOff>57150</xdr:rowOff>
    </xdr:from>
    <xdr:to>
      <xdr:col>74</xdr:col>
      <xdr:colOff>95250</xdr:colOff>
      <xdr:row>18</xdr:row>
      <xdr:rowOff>171450</xdr:rowOff>
    </xdr:to>
    <xdr:grpSp>
      <xdr:nvGrpSpPr>
        <xdr:cNvPr id="310" name="Group 499"/>
        <xdr:cNvGrpSpPr>
          <a:grpSpLocks noChangeAspect="1"/>
        </xdr:cNvGrpSpPr>
      </xdr:nvGrpSpPr>
      <xdr:grpSpPr>
        <a:xfrm>
          <a:off x="54359175" y="4772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11" name="Line 50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50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50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0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50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28575</xdr:colOff>
      <xdr:row>34</xdr:row>
      <xdr:rowOff>76200</xdr:rowOff>
    </xdr:from>
    <xdr:to>
      <xdr:col>64</xdr:col>
      <xdr:colOff>609600</xdr:colOff>
      <xdr:row>34</xdr:row>
      <xdr:rowOff>190500</xdr:rowOff>
    </xdr:to>
    <xdr:grpSp>
      <xdr:nvGrpSpPr>
        <xdr:cNvPr id="316" name="Group 505"/>
        <xdr:cNvGrpSpPr>
          <a:grpSpLocks/>
        </xdr:cNvGrpSpPr>
      </xdr:nvGrpSpPr>
      <xdr:grpSpPr>
        <a:xfrm>
          <a:off x="47424975" y="8448675"/>
          <a:ext cx="581025" cy="114300"/>
          <a:chOff x="30" y="287"/>
          <a:chExt cx="53" cy="12"/>
        </a:xfrm>
        <a:solidFill>
          <a:srgbClr val="FFFFFF"/>
        </a:solidFill>
      </xdr:grpSpPr>
      <xdr:grpSp>
        <xdr:nvGrpSpPr>
          <xdr:cNvPr id="317" name="Group 506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318" name="Line 507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" name="Oval 508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0" name="Oval 509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1" name="Rectangle 510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2" name="Rectangle 511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512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31</xdr:row>
      <xdr:rowOff>123825</xdr:rowOff>
    </xdr:from>
    <xdr:to>
      <xdr:col>64</xdr:col>
      <xdr:colOff>742950</xdr:colOff>
      <xdr:row>32</xdr:row>
      <xdr:rowOff>9525</xdr:rowOff>
    </xdr:to>
    <xdr:grpSp>
      <xdr:nvGrpSpPr>
        <xdr:cNvPr id="324" name="Group 513"/>
        <xdr:cNvGrpSpPr>
          <a:grpSpLocks noChangeAspect="1"/>
        </xdr:cNvGrpSpPr>
      </xdr:nvGrpSpPr>
      <xdr:grpSpPr>
        <a:xfrm>
          <a:off x="47444025" y="78105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25" name="Line 51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51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51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51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51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51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714375</xdr:colOff>
      <xdr:row>29</xdr:row>
      <xdr:rowOff>57150</xdr:rowOff>
    </xdr:from>
    <xdr:to>
      <xdr:col>63</xdr:col>
      <xdr:colOff>438150</xdr:colOff>
      <xdr:row>29</xdr:row>
      <xdr:rowOff>171450</xdr:rowOff>
    </xdr:to>
    <xdr:grpSp>
      <xdr:nvGrpSpPr>
        <xdr:cNvPr id="331" name="Group 520"/>
        <xdr:cNvGrpSpPr>
          <a:grpSpLocks noChangeAspect="1"/>
        </xdr:cNvGrpSpPr>
      </xdr:nvGrpSpPr>
      <xdr:grpSpPr>
        <a:xfrm>
          <a:off x="4662487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32" name="Line 5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5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5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5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5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5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27</xdr:row>
      <xdr:rowOff>57150</xdr:rowOff>
    </xdr:from>
    <xdr:to>
      <xdr:col>62</xdr:col>
      <xdr:colOff>742950</xdr:colOff>
      <xdr:row>27</xdr:row>
      <xdr:rowOff>171450</xdr:rowOff>
    </xdr:to>
    <xdr:grpSp>
      <xdr:nvGrpSpPr>
        <xdr:cNvPr id="338" name="Group 527"/>
        <xdr:cNvGrpSpPr>
          <a:grpSpLocks noChangeAspect="1"/>
        </xdr:cNvGrpSpPr>
      </xdr:nvGrpSpPr>
      <xdr:grpSpPr>
        <a:xfrm>
          <a:off x="4595812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39" name="Line 52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52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53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53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53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53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381000</xdr:colOff>
      <xdr:row>23</xdr:row>
      <xdr:rowOff>114300</xdr:rowOff>
    </xdr:from>
    <xdr:to>
      <xdr:col>67</xdr:col>
      <xdr:colOff>104775</xdr:colOff>
      <xdr:row>24</xdr:row>
      <xdr:rowOff>0</xdr:rowOff>
    </xdr:to>
    <xdr:grpSp>
      <xdr:nvGrpSpPr>
        <xdr:cNvPr id="345" name="Group 534"/>
        <xdr:cNvGrpSpPr>
          <a:grpSpLocks noChangeAspect="1"/>
        </xdr:cNvGrpSpPr>
      </xdr:nvGrpSpPr>
      <xdr:grpSpPr>
        <a:xfrm>
          <a:off x="49263300" y="59721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46" name="Line 53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3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53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53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53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54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21</xdr:row>
      <xdr:rowOff>76200</xdr:rowOff>
    </xdr:from>
    <xdr:to>
      <xdr:col>34</xdr:col>
      <xdr:colOff>361950</xdr:colOff>
      <xdr:row>22</xdr:row>
      <xdr:rowOff>152400</xdr:rowOff>
    </xdr:to>
    <xdr:grpSp>
      <xdr:nvGrpSpPr>
        <xdr:cNvPr id="352" name="Group 541"/>
        <xdr:cNvGrpSpPr>
          <a:grpSpLocks/>
        </xdr:cNvGrpSpPr>
      </xdr:nvGrpSpPr>
      <xdr:grpSpPr>
        <a:xfrm>
          <a:off x="19831050" y="5476875"/>
          <a:ext cx="5334000" cy="304800"/>
          <a:chOff x="89" y="144"/>
          <a:chExt cx="408" cy="32"/>
        </a:xfrm>
        <a:solidFill>
          <a:srgbClr val="FFFFFF"/>
        </a:solidFill>
      </xdr:grpSpPr>
      <xdr:sp>
        <xdr:nvSpPr>
          <xdr:cNvPr id="353" name="Rectangle 542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54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54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54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54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54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54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352425</xdr:colOff>
      <xdr:row>34</xdr:row>
      <xdr:rowOff>57150</xdr:rowOff>
    </xdr:from>
    <xdr:to>
      <xdr:col>24</xdr:col>
      <xdr:colOff>923925</xdr:colOff>
      <xdr:row>34</xdr:row>
      <xdr:rowOff>171450</xdr:rowOff>
    </xdr:to>
    <xdr:grpSp>
      <xdr:nvGrpSpPr>
        <xdr:cNvPr id="360" name="Group 549"/>
        <xdr:cNvGrpSpPr>
          <a:grpSpLocks/>
        </xdr:cNvGrpSpPr>
      </xdr:nvGrpSpPr>
      <xdr:grpSpPr>
        <a:xfrm>
          <a:off x="17726025" y="8429625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361" name="Group 550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362" name="Line 551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3" name="Oval 552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" name="Oval 553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5" name="Rectangle 554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6" name="Rectangle 555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Line 556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276225</xdr:colOff>
      <xdr:row>36</xdr:row>
      <xdr:rowOff>38100</xdr:rowOff>
    </xdr:from>
    <xdr:to>
      <xdr:col>40</xdr:col>
      <xdr:colOff>628650</xdr:colOff>
      <xdr:row>36</xdr:row>
      <xdr:rowOff>161925</xdr:rowOff>
    </xdr:to>
    <xdr:sp>
      <xdr:nvSpPr>
        <xdr:cNvPr id="368" name="kreslení 427"/>
        <xdr:cNvSpPr>
          <a:spLocks/>
        </xdr:cNvSpPr>
      </xdr:nvSpPr>
      <xdr:spPr>
        <a:xfrm>
          <a:off x="29537025" y="88677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0</xdr:colOff>
      <xdr:row>36</xdr:row>
      <xdr:rowOff>38100</xdr:rowOff>
    </xdr:from>
    <xdr:to>
      <xdr:col>28</xdr:col>
      <xdr:colOff>352425</xdr:colOff>
      <xdr:row>36</xdr:row>
      <xdr:rowOff>161925</xdr:rowOff>
    </xdr:to>
    <xdr:sp>
      <xdr:nvSpPr>
        <xdr:cNvPr id="369" name="kreslení 417"/>
        <xdr:cNvSpPr>
          <a:spLocks/>
        </xdr:cNvSpPr>
      </xdr:nvSpPr>
      <xdr:spPr>
        <a:xfrm>
          <a:off x="20345400" y="8867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19050</xdr:colOff>
      <xdr:row>35</xdr:row>
      <xdr:rowOff>161925</xdr:rowOff>
    </xdr:from>
    <xdr:to>
      <xdr:col>25</xdr:col>
      <xdr:colOff>371475</xdr:colOff>
      <xdr:row>36</xdr:row>
      <xdr:rowOff>57150</xdr:rowOff>
    </xdr:to>
    <xdr:sp>
      <xdr:nvSpPr>
        <xdr:cNvPr id="370" name="kreslení 427"/>
        <xdr:cNvSpPr>
          <a:spLocks/>
        </xdr:cNvSpPr>
      </xdr:nvSpPr>
      <xdr:spPr>
        <a:xfrm>
          <a:off x="18364200" y="8763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19050</xdr:colOff>
      <xdr:row>16</xdr:row>
      <xdr:rowOff>57150</xdr:rowOff>
    </xdr:from>
    <xdr:to>
      <xdr:col>18</xdr:col>
      <xdr:colOff>590550</xdr:colOff>
      <xdr:row>16</xdr:row>
      <xdr:rowOff>171450</xdr:rowOff>
    </xdr:to>
    <xdr:grpSp>
      <xdr:nvGrpSpPr>
        <xdr:cNvPr id="371" name="Group 560"/>
        <xdr:cNvGrpSpPr>
          <a:grpSpLocks noChangeAspect="1"/>
        </xdr:cNvGrpSpPr>
      </xdr:nvGrpSpPr>
      <xdr:grpSpPr>
        <a:xfrm>
          <a:off x="12934950" y="4314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72" name="Line 56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56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56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56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56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419100</xdr:colOff>
      <xdr:row>19</xdr:row>
      <xdr:rowOff>57150</xdr:rowOff>
    </xdr:from>
    <xdr:to>
      <xdr:col>18</xdr:col>
      <xdr:colOff>600075</xdr:colOff>
      <xdr:row>19</xdr:row>
      <xdr:rowOff>171450</xdr:rowOff>
    </xdr:to>
    <xdr:grpSp>
      <xdr:nvGrpSpPr>
        <xdr:cNvPr id="377" name="Group 566"/>
        <xdr:cNvGrpSpPr>
          <a:grpSpLocks noChangeAspect="1"/>
        </xdr:cNvGrpSpPr>
      </xdr:nvGrpSpPr>
      <xdr:grpSpPr>
        <a:xfrm>
          <a:off x="12820650" y="5000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78" name="Line 56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56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56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57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57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57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819150</xdr:colOff>
      <xdr:row>25</xdr:row>
      <xdr:rowOff>0</xdr:rowOff>
    </xdr:from>
    <xdr:to>
      <xdr:col>25</xdr:col>
      <xdr:colOff>276225</xdr:colOff>
      <xdr:row>26</xdr:row>
      <xdr:rowOff>0</xdr:rowOff>
    </xdr:to>
    <xdr:grpSp>
      <xdr:nvGrpSpPr>
        <xdr:cNvPr id="384" name="Group 582"/>
        <xdr:cNvGrpSpPr>
          <a:grpSpLocks/>
        </xdr:cNvGrpSpPr>
      </xdr:nvGrpSpPr>
      <xdr:grpSpPr>
        <a:xfrm>
          <a:off x="18192750" y="6315075"/>
          <a:ext cx="428625" cy="228600"/>
          <a:chOff x="1755" y="665"/>
          <a:chExt cx="39" cy="24"/>
        </a:xfrm>
        <a:solidFill>
          <a:srgbClr val="FFFFFF"/>
        </a:solidFill>
      </xdr:grpSpPr>
      <xdr:grpSp>
        <xdr:nvGrpSpPr>
          <xdr:cNvPr id="385" name="Group 581"/>
          <xdr:cNvGrpSpPr>
            <a:grpSpLocks/>
          </xdr:cNvGrpSpPr>
        </xdr:nvGrpSpPr>
        <xdr:grpSpPr>
          <a:xfrm>
            <a:off x="1767" y="665"/>
            <a:ext cx="27" cy="24"/>
            <a:chOff x="1767" y="665"/>
            <a:chExt cx="27" cy="24"/>
          </a:xfrm>
          <a:solidFill>
            <a:srgbClr val="FFFFFF"/>
          </a:solidFill>
        </xdr:grpSpPr>
        <xdr:sp>
          <xdr:nvSpPr>
            <xdr:cNvPr id="386" name="Oval 575"/>
            <xdr:cNvSpPr>
              <a:spLocks noChangeAspect="1"/>
            </xdr:cNvSpPr>
          </xdr:nvSpPr>
          <xdr:spPr>
            <a:xfrm>
              <a:off x="1779" y="67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7" name="Oval 577"/>
            <xdr:cNvSpPr>
              <a:spLocks noChangeAspect="1"/>
            </xdr:cNvSpPr>
          </xdr:nvSpPr>
          <xdr:spPr>
            <a:xfrm>
              <a:off x="1767" y="67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8" name="Oval 578"/>
            <xdr:cNvSpPr>
              <a:spLocks noChangeAspect="1"/>
            </xdr:cNvSpPr>
          </xdr:nvSpPr>
          <xdr:spPr>
            <a:xfrm>
              <a:off x="1779" y="66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9" name="Rectangle 579"/>
            <xdr:cNvSpPr>
              <a:spLocks noChangeAspect="1"/>
            </xdr:cNvSpPr>
          </xdr:nvSpPr>
          <xdr:spPr>
            <a:xfrm>
              <a:off x="1791" y="66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90" name="Oval 580"/>
          <xdr:cNvSpPr>
            <a:spLocks noChangeAspect="1"/>
          </xdr:cNvSpPr>
        </xdr:nvSpPr>
        <xdr:spPr>
          <a:xfrm>
            <a:off x="1755" y="67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419100</xdr:colOff>
      <xdr:row>22</xdr:row>
      <xdr:rowOff>57150</xdr:rowOff>
    </xdr:from>
    <xdr:to>
      <xdr:col>24</xdr:col>
      <xdr:colOff>600075</xdr:colOff>
      <xdr:row>22</xdr:row>
      <xdr:rowOff>171450</xdr:rowOff>
    </xdr:to>
    <xdr:grpSp>
      <xdr:nvGrpSpPr>
        <xdr:cNvPr id="391" name="Group 590"/>
        <xdr:cNvGrpSpPr>
          <a:grpSpLocks noChangeAspect="1"/>
        </xdr:cNvGrpSpPr>
      </xdr:nvGrpSpPr>
      <xdr:grpSpPr>
        <a:xfrm>
          <a:off x="17278350" y="5686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92" name="Line 59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59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9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59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59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59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647700</xdr:colOff>
      <xdr:row>28</xdr:row>
      <xdr:rowOff>47625</xdr:rowOff>
    </xdr:from>
    <xdr:to>
      <xdr:col>23</xdr:col>
      <xdr:colOff>371475</xdr:colOff>
      <xdr:row>28</xdr:row>
      <xdr:rowOff>161925</xdr:rowOff>
    </xdr:to>
    <xdr:grpSp>
      <xdr:nvGrpSpPr>
        <xdr:cNvPr id="398" name="Group 597"/>
        <xdr:cNvGrpSpPr>
          <a:grpSpLocks noChangeAspect="1"/>
        </xdr:cNvGrpSpPr>
      </xdr:nvGrpSpPr>
      <xdr:grpSpPr>
        <a:xfrm>
          <a:off x="16535400" y="70485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99" name="Line 59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59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60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60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60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60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228600</xdr:colOff>
      <xdr:row>31</xdr:row>
      <xdr:rowOff>57150</xdr:rowOff>
    </xdr:from>
    <xdr:to>
      <xdr:col>24</xdr:col>
      <xdr:colOff>923925</xdr:colOff>
      <xdr:row>31</xdr:row>
      <xdr:rowOff>171450</xdr:rowOff>
    </xdr:to>
    <xdr:grpSp>
      <xdr:nvGrpSpPr>
        <xdr:cNvPr id="405" name="Group 604"/>
        <xdr:cNvGrpSpPr>
          <a:grpSpLocks noChangeAspect="1"/>
        </xdr:cNvGrpSpPr>
      </xdr:nvGrpSpPr>
      <xdr:grpSpPr>
        <a:xfrm>
          <a:off x="17602200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06" name="Line 60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60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60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60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60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61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15</xdr:row>
      <xdr:rowOff>219075</xdr:rowOff>
    </xdr:from>
    <xdr:to>
      <xdr:col>10</xdr:col>
      <xdr:colOff>647700</xdr:colOff>
      <xdr:row>17</xdr:row>
      <xdr:rowOff>114300</xdr:rowOff>
    </xdr:to>
    <xdr:grpSp>
      <xdr:nvGrpSpPr>
        <xdr:cNvPr id="412" name="Group 611"/>
        <xdr:cNvGrpSpPr>
          <a:grpSpLocks noChangeAspect="1"/>
        </xdr:cNvGrpSpPr>
      </xdr:nvGrpSpPr>
      <xdr:grpSpPr>
        <a:xfrm>
          <a:off x="7315200" y="4248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3" name="Line 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23</xdr:row>
      <xdr:rowOff>114300</xdr:rowOff>
    </xdr:from>
    <xdr:to>
      <xdr:col>18</xdr:col>
      <xdr:colOff>495300</xdr:colOff>
      <xdr:row>24</xdr:row>
      <xdr:rowOff>0</xdr:rowOff>
    </xdr:to>
    <xdr:sp>
      <xdr:nvSpPr>
        <xdr:cNvPr id="415" name="Line 614"/>
        <xdr:cNvSpPr>
          <a:spLocks noChangeAspect="1"/>
        </xdr:cNvSpPr>
      </xdr:nvSpPr>
      <xdr:spPr>
        <a:xfrm>
          <a:off x="13411200" y="59721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314325</xdr:colOff>
      <xdr:row>24</xdr:row>
      <xdr:rowOff>0</xdr:rowOff>
    </xdr:from>
    <xdr:to>
      <xdr:col>18</xdr:col>
      <xdr:colOff>666750</xdr:colOff>
      <xdr:row>25</xdr:row>
      <xdr:rowOff>0</xdr:rowOff>
    </xdr:to>
    <xdr:sp>
      <xdr:nvSpPr>
        <xdr:cNvPr id="416" name="Rectangle 615"/>
        <xdr:cNvSpPr>
          <a:spLocks noChangeAspect="1"/>
        </xdr:cNvSpPr>
      </xdr:nvSpPr>
      <xdr:spPr>
        <a:xfrm>
          <a:off x="13230225" y="60864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23</xdr:row>
      <xdr:rowOff>114300</xdr:rowOff>
    </xdr:from>
    <xdr:to>
      <xdr:col>18</xdr:col>
      <xdr:colOff>514350</xdr:colOff>
      <xdr:row>23</xdr:row>
      <xdr:rowOff>114300</xdr:rowOff>
    </xdr:to>
    <xdr:sp>
      <xdr:nvSpPr>
        <xdr:cNvPr id="417" name="Line 616"/>
        <xdr:cNvSpPr>
          <a:spLocks/>
        </xdr:cNvSpPr>
      </xdr:nvSpPr>
      <xdr:spPr>
        <a:xfrm flipV="1">
          <a:off x="5991225" y="5972175"/>
          <a:ext cx="7439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23</xdr:row>
      <xdr:rowOff>0</xdr:rowOff>
    </xdr:from>
    <xdr:ext cx="533400" cy="228600"/>
    <xdr:sp>
      <xdr:nvSpPr>
        <xdr:cNvPr id="418" name="text 7125"/>
        <xdr:cNvSpPr txBox="1">
          <a:spLocks noChangeArrowheads="1"/>
        </xdr:cNvSpPr>
      </xdr:nvSpPr>
      <xdr:spPr>
        <a:xfrm>
          <a:off x="72009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>
    <xdr:from>
      <xdr:col>20</xdr:col>
      <xdr:colOff>495300</xdr:colOff>
      <xdr:row>27</xdr:row>
      <xdr:rowOff>114300</xdr:rowOff>
    </xdr:from>
    <xdr:to>
      <xdr:col>22</xdr:col>
      <xdr:colOff>104775</xdr:colOff>
      <xdr:row>28</xdr:row>
      <xdr:rowOff>123825</xdr:rowOff>
    </xdr:to>
    <xdr:sp>
      <xdr:nvSpPr>
        <xdr:cNvPr id="419" name="Line 622"/>
        <xdr:cNvSpPr>
          <a:spLocks/>
        </xdr:cNvSpPr>
      </xdr:nvSpPr>
      <xdr:spPr>
        <a:xfrm>
          <a:off x="14897100" y="6886575"/>
          <a:ext cx="1095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295275</xdr:colOff>
      <xdr:row>21</xdr:row>
      <xdr:rowOff>57150</xdr:rowOff>
    </xdr:from>
    <xdr:to>
      <xdr:col>12</xdr:col>
      <xdr:colOff>647700</xdr:colOff>
      <xdr:row>21</xdr:row>
      <xdr:rowOff>180975</xdr:rowOff>
    </xdr:to>
    <xdr:sp>
      <xdr:nvSpPr>
        <xdr:cNvPr id="420" name="kreslení 417"/>
        <xdr:cNvSpPr>
          <a:spLocks/>
        </xdr:cNvSpPr>
      </xdr:nvSpPr>
      <xdr:spPr>
        <a:xfrm>
          <a:off x="8753475" y="5457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295275</xdr:colOff>
      <xdr:row>24</xdr:row>
      <xdr:rowOff>57150</xdr:rowOff>
    </xdr:from>
    <xdr:to>
      <xdr:col>14</xdr:col>
      <xdr:colOff>647700</xdr:colOff>
      <xdr:row>24</xdr:row>
      <xdr:rowOff>180975</xdr:rowOff>
    </xdr:to>
    <xdr:sp>
      <xdr:nvSpPr>
        <xdr:cNvPr id="421" name="kreslení 417"/>
        <xdr:cNvSpPr>
          <a:spLocks/>
        </xdr:cNvSpPr>
      </xdr:nvSpPr>
      <xdr:spPr>
        <a:xfrm>
          <a:off x="10239375" y="6143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35</xdr:col>
      <xdr:colOff>0</xdr:colOff>
      <xdr:row>21</xdr:row>
      <xdr:rowOff>0</xdr:rowOff>
    </xdr:to>
    <xdr:sp>
      <xdr:nvSpPr>
        <xdr:cNvPr id="422" name="text 7166"/>
        <xdr:cNvSpPr txBox="1">
          <a:spLocks noChangeArrowheads="1"/>
        </xdr:cNvSpPr>
      </xdr:nvSpPr>
      <xdr:spPr>
        <a:xfrm>
          <a:off x="24803100" y="5172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34</xdr:col>
      <xdr:colOff>0</xdr:colOff>
      <xdr:row>23</xdr:row>
      <xdr:rowOff>0</xdr:rowOff>
    </xdr:from>
    <xdr:ext cx="971550" cy="228600"/>
    <xdr:sp>
      <xdr:nvSpPr>
        <xdr:cNvPr id="423" name="text 7166"/>
        <xdr:cNvSpPr txBox="1">
          <a:spLocks noChangeArrowheads="1"/>
        </xdr:cNvSpPr>
      </xdr:nvSpPr>
      <xdr:spPr>
        <a:xfrm>
          <a:off x="248031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34</xdr:col>
      <xdr:colOff>0</xdr:colOff>
      <xdr:row>26</xdr:row>
      <xdr:rowOff>0</xdr:rowOff>
    </xdr:from>
    <xdr:ext cx="971550" cy="228600"/>
    <xdr:sp>
      <xdr:nvSpPr>
        <xdr:cNvPr id="424" name="text 7166"/>
        <xdr:cNvSpPr txBox="1">
          <a:spLocks noChangeArrowheads="1"/>
        </xdr:cNvSpPr>
      </xdr:nvSpPr>
      <xdr:spPr>
        <a:xfrm>
          <a:off x="248031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34</xdr:col>
      <xdr:colOff>0</xdr:colOff>
      <xdr:row>29</xdr:row>
      <xdr:rowOff>0</xdr:rowOff>
    </xdr:from>
    <xdr:ext cx="971550" cy="228600"/>
    <xdr:sp>
      <xdr:nvSpPr>
        <xdr:cNvPr id="425" name="text 7166"/>
        <xdr:cNvSpPr txBox="1">
          <a:spLocks noChangeArrowheads="1"/>
        </xdr:cNvSpPr>
      </xdr:nvSpPr>
      <xdr:spPr>
        <a:xfrm>
          <a:off x="248031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20</xdr:col>
      <xdr:colOff>342900</xdr:colOff>
      <xdr:row>23</xdr:row>
      <xdr:rowOff>114300</xdr:rowOff>
    </xdr:from>
    <xdr:to>
      <xdr:col>20</xdr:col>
      <xdr:colOff>647700</xdr:colOff>
      <xdr:row>25</xdr:row>
      <xdr:rowOff>28575</xdr:rowOff>
    </xdr:to>
    <xdr:grpSp>
      <xdr:nvGrpSpPr>
        <xdr:cNvPr id="426" name="Group 626"/>
        <xdr:cNvGrpSpPr>
          <a:grpSpLocks noChangeAspect="1"/>
        </xdr:cNvGrpSpPr>
      </xdr:nvGrpSpPr>
      <xdr:grpSpPr>
        <a:xfrm>
          <a:off x="147447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7" name="Line 6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6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87" customWidth="1"/>
    <col min="2" max="2" width="10.75390625" style="158" customWidth="1"/>
    <col min="3" max="18" width="10.75390625" style="88" customWidth="1"/>
    <col min="19" max="19" width="2.75390625" style="87" customWidth="1"/>
    <col min="20" max="20" width="1.75390625" style="87" customWidth="1"/>
    <col min="21" max="21" width="18.125" style="88" customWidth="1"/>
    <col min="22" max="16384" width="9.125" style="88" customWidth="1"/>
  </cols>
  <sheetData>
    <row r="1" spans="1:20" s="86" customFormat="1" ht="9.75" customHeight="1">
      <c r="A1" s="83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S1" s="83"/>
      <c r="T1" s="83"/>
    </row>
    <row r="2" spans="2:18" ht="36" customHeight="1">
      <c r="B2" s="88"/>
      <c r="D2" s="89"/>
      <c r="E2" s="89"/>
      <c r="F2" s="89"/>
      <c r="G2" s="89"/>
      <c r="H2" s="89"/>
      <c r="I2" s="89"/>
      <c r="J2" s="89"/>
      <c r="K2" s="89"/>
      <c r="L2" s="89"/>
      <c r="R2" s="90"/>
    </row>
    <row r="3" spans="2:12" s="87" customFormat="1" ht="18" customHeight="1">
      <c r="B3" s="91"/>
      <c r="C3" s="91"/>
      <c r="D3" s="91"/>
      <c r="J3" s="92"/>
      <c r="K3" s="91"/>
      <c r="L3" s="91"/>
    </row>
    <row r="4" spans="1:22" s="99" customFormat="1" ht="22.5" customHeight="1">
      <c r="A4" s="93"/>
      <c r="B4" s="26" t="s">
        <v>33</v>
      </c>
      <c r="C4" s="234" t="s">
        <v>76</v>
      </c>
      <c r="D4" s="94"/>
      <c r="E4" s="93"/>
      <c r="F4" s="93"/>
      <c r="G4" s="93"/>
      <c r="H4" s="93"/>
      <c r="I4" s="94"/>
      <c r="J4" s="82" t="s">
        <v>104</v>
      </c>
      <c r="K4" s="94"/>
      <c r="L4" s="95"/>
      <c r="M4" s="94"/>
      <c r="N4" s="94"/>
      <c r="O4" s="94"/>
      <c r="P4" s="94"/>
      <c r="Q4" s="96" t="s">
        <v>34</v>
      </c>
      <c r="R4" s="97">
        <v>740258</v>
      </c>
      <c r="S4" s="94"/>
      <c r="T4" s="94"/>
      <c r="U4" s="98"/>
      <c r="V4" s="98"/>
    </row>
    <row r="5" spans="1:22" s="107" customFormat="1" ht="17.25" customHeight="1" thickBot="1">
      <c r="A5" s="100"/>
      <c r="B5" s="346"/>
      <c r="C5" s="101"/>
      <c r="D5" s="101"/>
      <c r="E5" s="100"/>
      <c r="F5" s="100"/>
      <c r="G5" s="100"/>
      <c r="H5" s="100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92"/>
      <c r="U5" s="92"/>
      <c r="V5" s="92"/>
    </row>
    <row r="6" spans="1:21" ht="30" customHeight="1">
      <c r="A6" s="102"/>
      <c r="B6" s="103"/>
      <c r="C6" s="104"/>
      <c r="D6" s="103"/>
      <c r="E6" s="105"/>
      <c r="F6" s="105"/>
      <c r="G6" s="105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91"/>
      <c r="U6" s="89"/>
    </row>
    <row r="7" spans="1:21" ht="24.75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12"/>
      <c r="T7" s="91"/>
      <c r="U7" s="89"/>
    </row>
    <row r="8" spans="1:21" ht="24.75" customHeight="1">
      <c r="A8" s="108"/>
      <c r="B8" s="113"/>
      <c r="C8" s="114" t="s">
        <v>9</v>
      </c>
      <c r="D8" s="115"/>
      <c r="E8" s="115"/>
      <c r="F8" s="115"/>
      <c r="G8" s="115"/>
      <c r="H8" s="235"/>
      <c r="I8" s="235"/>
      <c r="J8" s="45" t="s">
        <v>60</v>
      </c>
      <c r="K8" s="235"/>
      <c r="L8" s="235"/>
      <c r="M8" s="115"/>
      <c r="N8" s="115"/>
      <c r="O8" s="115"/>
      <c r="P8" s="115"/>
      <c r="Q8" s="115"/>
      <c r="R8" s="116"/>
      <c r="S8" s="112"/>
      <c r="T8" s="91"/>
      <c r="U8" s="89"/>
    </row>
    <row r="9" spans="1:21" ht="24.75" customHeight="1">
      <c r="A9" s="108"/>
      <c r="B9" s="113"/>
      <c r="C9" s="44" t="s">
        <v>8</v>
      </c>
      <c r="D9" s="115"/>
      <c r="E9" s="115"/>
      <c r="F9" s="115"/>
      <c r="G9" s="115"/>
      <c r="H9" s="115"/>
      <c r="I9" s="115"/>
      <c r="J9" s="117" t="s">
        <v>61</v>
      </c>
      <c r="K9" s="115"/>
      <c r="L9" s="115"/>
      <c r="M9" s="115"/>
      <c r="N9" s="115"/>
      <c r="O9" s="115"/>
      <c r="P9" s="55" t="s">
        <v>102</v>
      </c>
      <c r="Q9" s="55"/>
      <c r="R9" s="118"/>
      <c r="S9" s="112"/>
      <c r="T9" s="91"/>
      <c r="U9" s="89"/>
    </row>
    <row r="10" spans="1:21" ht="21" customHeight="1">
      <c r="A10" s="108"/>
      <c r="B10" s="113"/>
      <c r="C10" s="44" t="s">
        <v>10</v>
      </c>
      <c r="D10" s="115"/>
      <c r="E10" s="115"/>
      <c r="F10" s="115"/>
      <c r="G10" s="115"/>
      <c r="H10" s="115"/>
      <c r="I10" s="115"/>
      <c r="J10" s="117" t="s">
        <v>101</v>
      </c>
      <c r="K10" s="115"/>
      <c r="L10" s="115"/>
      <c r="M10" s="115"/>
      <c r="N10" s="115"/>
      <c r="O10" s="115"/>
      <c r="P10" s="115"/>
      <c r="Q10" s="115"/>
      <c r="R10" s="116"/>
      <c r="S10" s="112"/>
      <c r="T10" s="91"/>
      <c r="U10" s="89"/>
    </row>
    <row r="11" spans="1:21" ht="21" customHeight="1">
      <c r="A11" s="108"/>
      <c r="B11" s="11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/>
      <c r="S11" s="112"/>
      <c r="T11" s="91"/>
      <c r="U11" s="89"/>
    </row>
    <row r="12" spans="1:21" ht="24.75" customHeight="1">
      <c r="A12" s="108"/>
      <c r="B12" s="113"/>
      <c r="C12" s="115"/>
      <c r="D12" s="115"/>
      <c r="E12" s="115"/>
      <c r="F12" s="115"/>
      <c r="G12" s="115"/>
      <c r="H12" s="115"/>
      <c r="I12" s="115"/>
      <c r="J12" s="122"/>
      <c r="K12" s="115"/>
      <c r="L12" s="115"/>
      <c r="M12" s="115"/>
      <c r="N12" s="115"/>
      <c r="O12" s="115"/>
      <c r="P12" s="115"/>
      <c r="Q12" s="115"/>
      <c r="R12" s="116"/>
      <c r="S12" s="112"/>
      <c r="T12" s="91"/>
      <c r="U12" s="89"/>
    </row>
    <row r="13" spans="1:21" ht="24.75" customHeight="1">
      <c r="A13" s="108"/>
      <c r="B13" s="113"/>
      <c r="C13" s="57" t="s">
        <v>15</v>
      </c>
      <c r="D13" s="115"/>
      <c r="E13" s="115"/>
      <c r="F13" s="236" t="s">
        <v>62</v>
      </c>
      <c r="G13" s="122"/>
      <c r="H13" s="115"/>
      <c r="I13" s="115"/>
      <c r="J13" s="122" t="s">
        <v>16</v>
      </c>
      <c r="K13" s="115"/>
      <c r="L13" s="115"/>
      <c r="M13" s="122"/>
      <c r="N13" s="236" t="s">
        <v>63</v>
      </c>
      <c r="O13" s="115"/>
      <c r="P13" s="122"/>
      <c r="Q13" s="115"/>
      <c r="R13" s="116"/>
      <c r="S13" s="112"/>
      <c r="T13" s="91"/>
      <c r="U13" s="89"/>
    </row>
    <row r="14" spans="1:21" ht="24.75" customHeight="1">
      <c r="A14" s="108"/>
      <c r="B14" s="113"/>
      <c r="C14" s="55" t="s">
        <v>17</v>
      </c>
      <c r="D14" s="115"/>
      <c r="E14" s="115"/>
      <c r="F14" s="238">
        <v>60.248</v>
      </c>
      <c r="G14" s="364"/>
      <c r="H14" s="347"/>
      <c r="I14" s="347"/>
      <c r="J14" s="365" t="s">
        <v>115</v>
      </c>
      <c r="K14" s="347"/>
      <c r="L14" s="347"/>
      <c r="M14" s="364"/>
      <c r="N14" s="238" t="s">
        <v>114</v>
      </c>
      <c r="O14" s="115"/>
      <c r="P14" s="348"/>
      <c r="Q14" s="115"/>
      <c r="R14" s="116"/>
      <c r="S14" s="112"/>
      <c r="T14" s="91"/>
      <c r="U14" s="89"/>
    </row>
    <row r="15" spans="1:21" ht="24.75" customHeight="1">
      <c r="A15" s="108"/>
      <c r="B15" s="113"/>
      <c r="C15" s="55" t="s">
        <v>18</v>
      </c>
      <c r="D15" s="115"/>
      <c r="E15" s="115"/>
      <c r="F15" s="233" t="s">
        <v>64</v>
      </c>
      <c r="G15" s="349"/>
      <c r="H15" s="115"/>
      <c r="I15" s="115"/>
      <c r="J15" s="72" t="s">
        <v>19</v>
      </c>
      <c r="K15" s="115"/>
      <c r="L15" s="115"/>
      <c r="M15" s="349"/>
      <c r="N15" s="55" t="s">
        <v>64</v>
      </c>
      <c r="O15" s="115"/>
      <c r="P15" s="349"/>
      <c r="Q15" s="115"/>
      <c r="R15" s="116"/>
      <c r="S15" s="112"/>
      <c r="T15" s="91"/>
      <c r="U15" s="89"/>
    </row>
    <row r="16" spans="1:21" ht="21" customHeight="1">
      <c r="A16" s="108"/>
      <c r="B16" s="119"/>
      <c r="C16" s="120"/>
      <c r="D16" s="120"/>
      <c r="E16" s="120"/>
      <c r="F16" s="120"/>
      <c r="G16" s="120"/>
      <c r="H16" s="120"/>
      <c r="I16" s="120"/>
      <c r="J16" s="204" t="s">
        <v>65</v>
      </c>
      <c r="K16" s="120"/>
      <c r="L16" s="120"/>
      <c r="M16" s="120"/>
      <c r="N16" s="120"/>
      <c r="O16" s="120"/>
      <c r="P16" s="120"/>
      <c r="Q16" s="120"/>
      <c r="R16" s="121"/>
      <c r="S16" s="112"/>
      <c r="T16" s="91"/>
      <c r="U16" s="89"/>
    </row>
    <row r="17" spans="1:21" ht="21" customHeight="1">
      <c r="A17" s="108"/>
      <c r="B17" s="113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6"/>
      <c r="S17" s="112"/>
      <c r="T17" s="91"/>
      <c r="U17" s="89"/>
    </row>
    <row r="18" spans="1:21" ht="21" customHeight="1">
      <c r="A18" s="108"/>
      <c r="B18" s="113"/>
      <c r="C18" s="55" t="s">
        <v>35</v>
      </c>
      <c r="D18" s="115"/>
      <c r="E18" s="115"/>
      <c r="F18" s="115"/>
      <c r="G18" s="115"/>
      <c r="H18" s="115"/>
      <c r="J18" s="124" t="s">
        <v>66</v>
      </c>
      <c r="L18" s="115"/>
      <c r="M18" s="123"/>
      <c r="N18" s="123"/>
      <c r="O18" s="115"/>
      <c r="P18" s="403" t="s">
        <v>67</v>
      </c>
      <c r="Q18" s="403"/>
      <c r="R18" s="116"/>
      <c r="S18" s="112"/>
      <c r="T18" s="91"/>
      <c r="U18" s="89"/>
    </row>
    <row r="19" spans="1:21" ht="21" customHeight="1">
      <c r="A19" s="108"/>
      <c r="B19" s="113"/>
      <c r="C19" s="55" t="s">
        <v>36</v>
      </c>
      <c r="D19" s="115"/>
      <c r="E19" s="115"/>
      <c r="F19" s="115"/>
      <c r="G19" s="115"/>
      <c r="H19" s="115"/>
      <c r="J19" s="125" t="s">
        <v>53</v>
      </c>
      <c r="L19" s="115"/>
      <c r="M19" s="123"/>
      <c r="N19" s="123"/>
      <c r="O19" s="115"/>
      <c r="P19" s="403" t="s">
        <v>68</v>
      </c>
      <c r="Q19" s="403"/>
      <c r="R19" s="116"/>
      <c r="S19" s="112"/>
      <c r="T19" s="91"/>
      <c r="U19" s="89"/>
    </row>
    <row r="20" spans="1:21" ht="21" customHeight="1">
      <c r="A20" s="108"/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8"/>
      <c r="S20" s="112"/>
      <c r="T20" s="91"/>
      <c r="U20" s="89"/>
    </row>
    <row r="21" spans="1:19" ht="30" customHeight="1">
      <c r="A21" s="108"/>
      <c r="B21" s="129"/>
      <c r="C21" s="130"/>
      <c r="D21" s="130"/>
      <c r="E21" s="131"/>
      <c r="F21" s="131"/>
      <c r="G21" s="131"/>
      <c r="H21" s="131"/>
      <c r="I21" s="130"/>
      <c r="J21" s="350"/>
      <c r="K21" s="130"/>
      <c r="L21" s="130"/>
      <c r="M21" s="130"/>
      <c r="N21" s="130"/>
      <c r="O21" s="130"/>
      <c r="P21" s="130"/>
      <c r="Q21" s="130"/>
      <c r="R21" s="130"/>
      <c r="S21" s="112"/>
    </row>
    <row r="22" spans="1:20" s="141" customFormat="1" ht="21" customHeight="1">
      <c r="A22" s="132"/>
      <c r="B22" s="133"/>
      <c r="C22" s="134"/>
      <c r="D22" s="351" t="s">
        <v>37</v>
      </c>
      <c r="E22" s="351"/>
      <c r="F22" s="351"/>
      <c r="G22" s="351"/>
      <c r="H22" s="134"/>
      <c r="I22" s="135"/>
      <c r="J22" s="136"/>
      <c r="K22" s="133"/>
      <c r="L22" s="134"/>
      <c r="M22" s="351" t="s">
        <v>38</v>
      </c>
      <c r="N22" s="351"/>
      <c r="O22" s="351"/>
      <c r="P22" s="351"/>
      <c r="Q22" s="134"/>
      <c r="R22" s="135"/>
      <c r="S22" s="112"/>
      <c r="T22" s="87"/>
    </row>
    <row r="23" spans="1:20" s="99" customFormat="1" ht="21" customHeight="1" thickBot="1">
      <c r="A23" s="137"/>
      <c r="B23" s="138" t="s">
        <v>22</v>
      </c>
      <c r="C23" s="80" t="s">
        <v>23</v>
      </c>
      <c r="D23" s="80" t="s">
        <v>24</v>
      </c>
      <c r="E23" s="139" t="s">
        <v>25</v>
      </c>
      <c r="F23" s="352" t="s">
        <v>26</v>
      </c>
      <c r="G23" s="353"/>
      <c r="H23" s="353"/>
      <c r="I23" s="354"/>
      <c r="J23" s="136"/>
      <c r="K23" s="138" t="s">
        <v>22</v>
      </c>
      <c r="L23" s="80" t="s">
        <v>23</v>
      </c>
      <c r="M23" s="80" t="s">
        <v>24</v>
      </c>
      <c r="N23" s="139" t="s">
        <v>25</v>
      </c>
      <c r="O23" s="352" t="s">
        <v>26</v>
      </c>
      <c r="P23" s="353"/>
      <c r="Q23" s="353"/>
      <c r="R23" s="354"/>
      <c r="S23" s="140"/>
      <c r="T23" s="87"/>
    </row>
    <row r="24" spans="1:20" s="99" customFormat="1" ht="21" customHeight="1" thickTop="1">
      <c r="A24" s="132"/>
      <c r="B24" s="142"/>
      <c r="C24" s="143"/>
      <c r="D24" s="144"/>
      <c r="E24" s="145"/>
      <c r="F24" s="146"/>
      <c r="G24" s="147"/>
      <c r="H24" s="147"/>
      <c r="I24" s="148"/>
      <c r="J24" s="136"/>
      <c r="K24" s="142"/>
      <c r="L24" s="143"/>
      <c r="M24" s="144"/>
      <c r="N24" s="145"/>
      <c r="O24" s="146"/>
      <c r="P24" s="147"/>
      <c r="Q24" s="147"/>
      <c r="R24" s="148"/>
      <c r="S24" s="112"/>
      <c r="T24" s="87"/>
    </row>
    <row r="25" spans="1:20" s="99" customFormat="1" ht="21" customHeight="1">
      <c r="A25" s="132"/>
      <c r="B25" s="237" t="s">
        <v>51</v>
      </c>
      <c r="C25" s="150">
        <v>60.185</v>
      </c>
      <c r="D25" s="355">
        <v>59.455</v>
      </c>
      <c r="E25" s="149">
        <f>(C25-D25)*1000</f>
        <v>730.000000000004</v>
      </c>
      <c r="F25" s="397" t="s">
        <v>70</v>
      </c>
      <c r="G25" s="398"/>
      <c r="H25" s="398"/>
      <c r="I25" s="399"/>
      <c r="J25" s="136"/>
      <c r="K25" s="237" t="s">
        <v>51</v>
      </c>
      <c r="L25" s="355">
        <v>60.113</v>
      </c>
      <c r="M25" s="355">
        <v>59.947</v>
      </c>
      <c r="N25" s="149">
        <f>(L25-M25)*1000</f>
        <v>165.99999999999682</v>
      </c>
      <c r="O25" s="410" t="s">
        <v>81</v>
      </c>
      <c r="P25" s="411"/>
      <c r="Q25" s="411"/>
      <c r="R25" s="412"/>
      <c r="S25" s="112"/>
      <c r="T25" s="87"/>
    </row>
    <row r="26" spans="1:20" s="99" customFormat="1" ht="21" customHeight="1">
      <c r="A26" s="132"/>
      <c r="B26" s="237"/>
      <c r="C26" s="150"/>
      <c r="D26" s="355"/>
      <c r="E26" s="149"/>
      <c r="F26" s="356"/>
      <c r="G26" s="357"/>
      <c r="H26" s="357"/>
      <c r="I26" s="358"/>
      <c r="J26" s="136"/>
      <c r="K26" s="237"/>
      <c r="L26" s="355"/>
      <c r="M26" s="355"/>
      <c r="N26" s="149">
        <f>(M26-L26)*1000</f>
        <v>0</v>
      </c>
      <c r="O26" s="400" t="s">
        <v>52</v>
      </c>
      <c r="P26" s="401"/>
      <c r="Q26" s="401"/>
      <c r="R26" s="402"/>
      <c r="S26" s="112"/>
      <c r="T26" s="87"/>
    </row>
    <row r="27" spans="1:20" s="99" customFormat="1" ht="21" customHeight="1">
      <c r="A27" s="132"/>
      <c r="B27" s="237" t="s">
        <v>46</v>
      </c>
      <c r="C27" s="355">
        <v>60.183</v>
      </c>
      <c r="D27" s="355">
        <v>59.553</v>
      </c>
      <c r="E27" s="149">
        <f>(C27-D27)*1000</f>
        <v>630.0000000000025</v>
      </c>
      <c r="F27" s="407" t="s">
        <v>69</v>
      </c>
      <c r="G27" s="408"/>
      <c r="H27" s="408"/>
      <c r="I27" s="409"/>
      <c r="J27" s="136"/>
      <c r="K27" s="237"/>
      <c r="L27" s="355"/>
      <c r="M27" s="355"/>
      <c r="N27" s="149"/>
      <c r="O27" s="400" t="s">
        <v>79</v>
      </c>
      <c r="P27" s="401"/>
      <c r="Q27" s="401"/>
      <c r="R27" s="402"/>
      <c r="S27" s="112"/>
      <c r="T27" s="87"/>
    </row>
    <row r="28" spans="1:20" s="99" customFormat="1" ht="21" customHeight="1">
      <c r="A28" s="132"/>
      <c r="B28" s="237"/>
      <c r="C28" s="355"/>
      <c r="D28" s="355"/>
      <c r="E28" s="149"/>
      <c r="F28" s="356"/>
      <c r="G28" s="357"/>
      <c r="H28" s="357"/>
      <c r="I28" s="358"/>
      <c r="J28" s="136"/>
      <c r="K28" s="237" t="s">
        <v>46</v>
      </c>
      <c r="L28" s="355">
        <v>60.057</v>
      </c>
      <c r="M28" s="355">
        <v>59.975</v>
      </c>
      <c r="N28" s="149">
        <f>(L28-M28)*1000</f>
        <v>82.00000000000074</v>
      </c>
      <c r="O28" s="410" t="s">
        <v>77</v>
      </c>
      <c r="P28" s="411"/>
      <c r="Q28" s="411"/>
      <c r="R28" s="412"/>
      <c r="S28" s="112"/>
      <c r="T28" s="87"/>
    </row>
    <row r="29" spans="1:20" s="99" customFormat="1" ht="21" customHeight="1">
      <c r="A29" s="132"/>
      <c r="B29" s="237" t="s">
        <v>103</v>
      </c>
      <c r="C29" s="355">
        <v>60.103</v>
      </c>
      <c r="D29" s="355">
        <v>59.547</v>
      </c>
      <c r="E29" s="149">
        <f>(C29-D29)*1000</f>
        <v>556.0000000000045</v>
      </c>
      <c r="F29" s="407" t="s">
        <v>69</v>
      </c>
      <c r="G29" s="408"/>
      <c r="H29" s="408"/>
      <c r="I29" s="409"/>
      <c r="J29" s="136"/>
      <c r="K29" s="237"/>
      <c r="L29" s="355"/>
      <c r="M29" s="355"/>
      <c r="N29" s="149">
        <f>(L29-M29)*1000</f>
        <v>0</v>
      </c>
      <c r="O29" s="404" t="s">
        <v>78</v>
      </c>
      <c r="P29" s="405"/>
      <c r="Q29" s="405"/>
      <c r="R29" s="406"/>
      <c r="S29" s="112"/>
      <c r="T29" s="87"/>
    </row>
    <row r="30" spans="1:20" s="99" customFormat="1" ht="21" customHeight="1">
      <c r="A30" s="132"/>
      <c r="B30" s="237"/>
      <c r="C30" s="355"/>
      <c r="D30" s="355"/>
      <c r="E30" s="149"/>
      <c r="F30" s="359"/>
      <c r="G30" s="357"/>
      <c r="H30" s="357"/>
      <c r="I30" s="360"/>
      <c r="J30" s="136"/>
      <c r="K30" s="237"/>
      <c r="L30" s="355"/>
      <c r="M30" s="355"/>
      <c r="N30" s="149">
        <f>(M30-L30)*1000</f>
        <v>0</v>
      </c>
      <c r="O30" s="400" t="s">
        <v>52</v>
      </c>
      <c r="P30" s="401"/>
      <c r="Q30" s="401"/>
      <c r="R30" s="402"/>
      <c r="S30" s="112"/>
      <c r="T30" s="87"/>
    </row>
    <row r="31" spans="1:20" s="99" customFormat="1" ht="21" customHeight="1">
      <c r="A31" s="132"/>
      <c r="B31" s="237" t="s">
        <v>45</v>
      </c>
      <c r="C31" s="355">
        <v>60.091</v>
      </c>
      <c r="D31" s="355">
        <v>59.604</v>
      </c>
      <c r="E31" s="149">
        <f>(C31-D31)*1000</f>
        <v>487.0000000000019</v>
      </c>
      <c r="F31" s="407" t="s">
        <v>69</v>
      </c>
      <c r="G31" s="408"/>
      <c r="H31" s="408"/>
      <c r="I31" s="409"/>
      <c r="J31" s="136"/>
      <c r="K31" s="237"/>
      <c r="L31" s="355"/>
      <c r="M31" s="355"/>
      <c r="N31" s="149">
        <f>(M31-L31)*1000</f>
        <v>0</v>
      </c>
      <c r="O31" s="400" t="s">
        <v>79</v>
      </c>
      <c r="P31" s="401"/>
      <c r="Q31" s="401"/>
      <c r="R31" s="402"/>
      <c r="S31" s="112"/>
      <c r="T31" s="87"/>
    </row>
    <row r="32" spans="1:20" s="99" customFormat="1" ht="21" customHeight="1">
      <c r="A32" s="132"/>
      <c r="B32" s="237"/>
      <c r="C32" s="355"/>
      <c r="D32" s="355"/>
      <c r="E32" s="149"/>
      <c r="F32" s="239"/>
      <c r="G32" s="240"/>
      <c r="H32" s="240"/>
      <c r="I32" s="241"/>
      <c r="J32" s="136"/>
      <c r="K32" s="237" t="s">
        <v>103</v>
      </c>
      <c r="L32" s="355">
        <v>60.069</v>
      </c>
      <c r="M32" s="355">
        <v>59.971</v>
      </c>
      <c r="N32" s="149">
        <f>(L32-M32)*1000</f>
        <v>98.00000000000608</v>
      </c>
      <c r="O32" s="410" t="s">
        <v>80</v>
      </c>
      <c r="P32" s="411"/>
      <c r="Q32" s="411"/>
      <c r="R32" s="412"/>
      <c r="S32" s="112"/>
      <c r="T32" s="87"/>
    </row>
    <row r="33" spans="1:20" s="99" customFormat="1" ht="21" customHeight="1">
      <c r="A33" s="132"/>
      <c r="B33" s="237" t="s">
        <v>48</v>
      </c>
      <c r="C33" s="355">
        <v>60.117</v>
      </c>
      <c r="D33" s="355">
        <v>59.592</v>
      </c>
      <c r="E33" s="149">
        <f>(C33-D33)*1000</f>
        <v>524.9999999999986</v>
      </c>
      <c r="F33" s="407" t="s">
        <v>69</v>
      </c>
      <c r="G33" s="408"/>
      <c r="H33" s="408"/>
      <c r="I33" s="409"/>
      <c r="J33" s="136"/>
      <c r="K33" s="237"/>
      <c r="L33" s="355"/>
      <c r="M33" s="355"/>
      <c r="N33" s="149">
        <f>(L33-M33)*1000</f>
        <v>0</v>
      </c>
      <c r="O33" s="404" t="s">
        <v>78</v>
      </c>
      <c r="P33" s="405"/>
      <c r="Q33" s="405"/>
      <c r="R33" s="406"/>
      <c r="S33" s="112"/>
      <c r="T33" s="87"/>
    </row>
    <row r="34" spans="1:20" s="93" customFormat="1" ht="21" customHeight="1">
      <c r="A34" s="132"/>
      <c r="B34" s="237"/>
      <c r="C34" s="355"/>
      <c r="D34" s="355"/>
      <c r="E34" s="149"/>
      <c r="F34" s="359"/>
      <c r="G34" s="357"/>
      <c r="H34" s="357"/>
      <c r="I34" s="360"/>
      <c r="J34" s="136"/>
      <c r="K34" s="237"/>
      <c r="L34" s="355"/>
      <c r="M34" s="355"/>
      <c r="N34" s="149">
        <f>(M34-L34)*1000</f>
        <v>0</v>
      </c>
      <c r="O34" s="400" t="s">
        <v>52</v>
      </c>
      <c r="P34" s="401"/>
      <c r="Q34" s="401"/>
      <c r="R34" s="402"/>
      <c r="S34" s="112"/>
      <c r="T34" s="87"/>
    </row>
    <row r="35" spans="1:20" s="93" customFormat="1" ht="21" customHeight="1">
      <c r="A35" s="132"/>
      <c r="B35" s="237" t="s">
        <v>42</v>
      </c>
      <c r="C35" s="355">
        <v>60.098</v>
      </c>
      <c r="D35" s="355">
        <v>59.578</v>
      </c>
      <c r="E35" s="149">
        <f>(C35-D35)*1000</f>
        <v>519.999999999996</v>
      </c>
      <c r="F35" s="407" t="s">
        <v>69</v>
      </c>
      <c r="G35" s="408"/>
      <c r="H35" s="408"/>
      <c r="I35" s="409"/>
      <c r="J35" s="136"/>
      <c r="K35" s="237"/>
      <c r="L35" s="355"/>
      <c r="M35" s="355"/>
      <c r="N35" s="149"/>
      <c r="O35" s="400" t="s">
        <v>79</v>
      </c>
      <c r="P35" s="401"/>
      <c r="Q35" s="401"/>
      <c r="R35" s="402"/>
      <c r="S35" s="112"/>
      <c r="T35" s="87"/>
    </row>
    <row r="36" spans="1:19" ht="21" customHeight="1">
      <c r="A36" s="132"/>
      <c r="B36" s="151"/>
      <c r="C36" s="152"/>
      <c r="D36" s="153"/>
      <c r="E36" s="154"/>
      <c r="F36" s="361"/>
      <c r="G36" s="362"/>
      <c r="H36" s="362"/>
      <c r="I36" s="363"/>
      <c r="J36" s="136"/>
      <c r="K36" s="151"/>
      <c r="L36" s="152"/>
      <c r="M36" s="153"/>
      <c r="N36" s="154"/>
      <c r="O36" s="361"/>
      <c r="P36" s="362"/>
      <c r="Q36" s="362"/>
      <c r="R36" s="363"/>
      <c r="S36" s="112"/>
    </row>
    <row r="37" spans="1:19" ht="20.25" customHeight="1" thickBot="1">
      <c r="A37" s="155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7"/>
    </row>
  </sheetData>
  <sheetProtection password="E755" sheet="1" objects="1" scenarios="1"/>
  <mergeCells count="19">
    <mergeCell ref="O33:R33"/>
    <mergeCell ref="F27:I27"/>
    <mergeCell ref="F29:I29"/>
    <mergeCell ref="F31:I31"/>
    <mergeCell ref="F33:I33"/>
    <mergeCell ref="O25:R25"/>
    <mergeCell ref="O31:R31"/>
    <mergeCell ref="O32:R32"/>
    <mergeCell ref="O28:R28"/>
    <mergeCell ref="F25:I25"/>
    <mergeCell ref="O35:R35"/>
    <mergeCell ref="P18:Q18"/>
    <mergeCell ref="P19:Q19"/>
    <mergeCell ref="O34:R34"/>
    <mergeCell ref="O29:R29"/>
    <mergeCell ref="O26:R26"/>
    <mergeCell ref="O30:R30"/>
    <mergeCell ref="O27:R27"/>
    <mergeCell ref="F35:I35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24"/>
      <c r="O1" s="224"/>
      <c r="P1" s="224"/>
      <c r="Q1" s="224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24"/>
      <c r="BW1" s="224"/>
      <c r="BX1" s="224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61"/>
      <c r="C2" s="162"/>
      <c r="D2" s="162"/>
      <c r="E2" s="162"/>
      <c r="F2" s="162"/>
      <c r="G2" s="81" t="s">
        <v>124</v>
      </c>
      <c r="H2" s="162"/>
      <c r="I2" s="162"/>
      <c r="J2" s="162"/>
      <c r="K2" s="162"/>
      <c r="L2" s="163"/>
      <c r="N2" s="243"/>
      <c r="O2" s="243"/>
      <c r="P2" s="243"/>
      <c r="Q2" s="243"/>
      <c r="R2" s="23"/>
      <c r="S2" s="24"/>
      <c r="T2" s="24"/>
      <c r="U2" s="24"/>
      <c r="V2" s="418" t="s">
        <v>4</v>
      </c>
      <c r="W2" s="418"/>
      <c r="X2" s="418"/>
      <c r="Y2" s="418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66" t="s">
        <v>4</v>
      </c>
      <c r="BO2" s="266"/>
      <c r="BP2" s="266"/>
      <c r="BQ2" s="266"/>
      <c r="BR2" s="24"/>
      <c r="BS2" s="24"/>
      <c r="BT2" s="24"/>
      <c r="BU2" s="25"/>
      <c r="BX2" s="243"/>
      <c r="BZ2" s="161"/>
      <c r="CA2" s="162"/>
      <c r="CB2" s="162"/>
      <c r="CC2" s="162"/>
      <c r="CD2" s="162"/>
      <c r="CE2" s="81" t="s">
        <v>125</v>
      </c>
      <c r="CF2" s="162"/>
      <c r="CG2" s="162"/>
      <c r="CH2" s="162"/>
      <c r="CI2" s="162"/>
      <c r="CJ2" s="163"/>
    </row>
    <row r="3" spans="14:76" ht="21" customHeight="1" thickBot="1" thickTop="1">
      <c r="N3" s="168"/>
      <c r="O3" s="168"/>
      <c r="P3" s="168"/>
      <c r="Q3" s="168"/>
      <c r="R3" s="383" t="s">
        <v>5</v>
      </c>
      <c r="S3" s="267"/>
      <c r="T3" s="374"/>
      <c r="U3" s="376"/>
      <c r="V3" s="206" t="s">
        <v>87</v>
      </c>
      <c r="W3" s="206"/>
      <c r="X3" s="206"/>
      <c r="Y3" s="245"/>
      <c r="Z3" s="248"/>
      <c r="AA3" s="370"/>
      <c r="AB3" s="415" t="s">
        <v>6</v>
      </c>
      <c r="AC3" s="416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13" t="s">
        <v>6</v>
      </c>
      <c r="BK3" s="414"/>
      <c r="BL3" s="375"/>
      <c r="BM3" s="376"/>
      <c r="BN3" s="206" t="s">
        <v>87</v>
      </c>
      <c r="BO3" s="269"/>
      <c r="BP3" s="206"/>
      <c r="BQ3" s="245"/>
      <c r="BR3" s="373"/>
      <c r="BS3" s="374"/>
      <c r="BT3" s="268" t="s">
        <v>5</v>
      </c>
      <c r="BU3" s="270"/>
      <c r="BX3" s="168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20"/>
      <c r="U4" s="2"/>
      <c r="V4" s="417" t="s">
        <v>88</v>
      </c>
      <c r="W4" s="417"/>
      <c r="X4" s="417"/>
      <c r="Y4" s="417"/>
      <c r="Z4" s="220"/>
      <c r="AA4" s="220"/>
      <c r="AB4" s="4"/>
      <c r="AC4" s="5"/>
      <c r="AD4" s="20"/>
      <c r="AE4" s="20"/>
      <c r="AS4" s="82" t="s">
        <v>104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51"/>
      <c r="BK4" s="4"/>
      <c r="BL4" s="1"/>
      <c r="BM4" s="2"/>
      <c r="BN4" s="167" t="s">
        <v>89</v>
      </c>
      <c r="BO4" s="167"/>
      <c r="BP4" s="167"/>
      <c r="BQ4" s="167"/>
      <c r="BR4" s="252"/>
      <c r="BS4" s="4"/>
      <c r="BT4" s="252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7</v>
      </c>
      <c r="D5" s="36"/>
      <c r="E5" s="37"/>
      <c r="F5" s="37"/>
      <c r="G5" s="42"/>
      <c r="H5" s="37"/>
      <c r="I5" s="37"/>
      <c r="J5" s="38"/>
      <c r="L5" s="39"/>
      <c r="N5" s="38"/>
      <c r="O5" s="35"/>
      <c r="P5" s="38"/>
      <c r="Q5" s="38"/>
      <c r="R5" s="367"/>
      <c r="S5" s="369"/>
      <c r="T5" s="368"/>
      <c r="U5" s="369"/>
      <c r="V5" s="7"/>
      <c r="W5" s="246"/>
      <c r="X5" s="6"/>
      <c r="Y5" s="8"/>
      <c r="Z5" s="41"/>
      <c r="AA5" s="40"/>
      <c r="AB5" s="10"/>
      <c r="AC5" s="11"/>
      <c r="AD5" s="20"/>
      <c r="AE5" s="20"/>
      <c r="AM5" s="63" t="s">
        <v>20</v>
      </c>
      <c r="AU5" s="20"/>
      <c r="AV5" s="20"/>
      <c r="AW5" s="20"/>
      <c r="AY5" s="69" t="s">
        <v>21</v>
      </c>
      <c r="BA5" s="20"/>
      <c r="BB5" s="20"/>
      <c r="BC5" s="20"/>
      <c r="BD5" s="20"/>
      <c r="BE5" s="20"/>
      <c r="BF5" s="20"/>
      <c r="BG5" s="20"/>
      <c r="BJ5" s="253"/>
      <c r="BK5" s="254"/>
      <c r="BL5" s="6"/>
      <c r="BM5" s="40"/>
      <c r="BN5" s="7"/>
      <c r="BO5" s="388"/>
      <c r="BP5" s="6"/>
      <c r="BQ5" s="8"/>
      <c r="BR5" s="371"/>
      <c r="BS5" s="384"/>
      <c r="BT5" s="371"/>
      <c r="BU5" s="372"/>
      <c r="BX5" s="38"/>
      <c r="BZ5" s="34"/>
      <c r="CA5" s="35" t="s">
        <v>7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8</v>
      </c>
      <c r="D6" s="36"/>
      <c r="E6" s="37"/>
      <c r="F6" s="37"/>
      <c r="G6" s="42" t="s">
        <v>82</v>
      </c>
      <c r="H6" s="37"/>
      <c r="I6" s="37"/>
      <c r="J6" s="38"/>
      <c r="K6" s="43" t="s">
        <v>84</v>
      </c>
      <c r="L6" s="39"/>
      <c r="N6" s="38"/>
      <c r="O6" s="35"/>
      <c r="P6" s="38"/>
      <c r="Q6" s="38"/>
      <c r="R6" s="223" t="s">
        <v>3</v>
      </c>
      <c r="S6" s="19">
        <v>61.13</v>
      </c>
      <c r="T6" s="186"/>
      <c r="U6" s="19"/>
      <c r="V6" s="205" t="s">
        <v>55</v>
      </c>
      <c r="W6" s="12">
        <v>60.185</v>
      </c>
      <c r="X6" s="247" t="s">
        <v>59</v>
      </c>
      <c r="Y6" s="19">
        <v>60.091</v>
      </c>
      <c r="Z6" s="7"/>
      <c r="AA6" s="222"/>
      <c r="AB6" s="381"/>
      <c r="AC6" s="382"/>
      <c r="AD6" s="20"/>
      <c r="AE6" s="20"/>
      <c r="AM6" s="64" t="s">
        <v>71</v>
      </c>
      <c r="AR6" s="159" t="s">
        <v>32</v>
      </c>
      <c r="AS6" s="70" t="s">
        <v>27</v>
      </c>
      <c r="AT6" s="160" t="s">
        <v>39</v>
      </c>
      <c r="AU6" s="20"/>
      <c r="AV6" s="20"/>
      <c r="AW6" s="20"/>
      <c r="AY6" s="64" t="s">
        <v>73</v>
      </c>
      <c r="BA6" s="20"/>
      <c r="BB6" s="20"/>
      <c r="BC6" s="20"/>
      <c r="BD6" s="20"/>
      <c r="BE6" s="20"/>
      <c r="BF6" s="20"/>
      <c r="BG6" s="20"/>
      <c r="BJ6" s="380"/>
      <c r="BK6" s="378"/>
      <c r="BL6" s="247"/>
      <c r="BM6" s="19"/>
      <c r="BN6" s="205" t="s">
        <v>56</v>
      </c>
      <c r="BO6" s="12">
        <v>59.455</v>
      </c>
      <c r="BP6" s="247" t="s">
        <v>111</v>
      </c>
      <c r="BQ6" s="19">
        <v>59.604</v>
      </c>
      <c r="BR6" s="258"/>
      <c r="BS6" s="385"/>
      <c r="BT6" s="259" t="s">
        <v>2</v>
      </c>
      <c r="BU6" s="261">
        <v>58.245</v>
      </c>
      <c r="BX6" s="38"/>
      <c r="BZ6" s="34"/>
      <c r="CA6" s="35" t="s">
        <v>8</v>
      </c>
      <c r="CB6" s="36"/>
      <c r="CC6" s="37"/>
      <c r="CD6" s="37"/>
      <c r="CE6" s="42" t="s">
        <v>126</v>
      </c>
      <c r="CF6" s="37"/>
      <c r="CG6" s="37"/>
      <c r="CH6" s="38"/>
      <c r="CI6" s="43" t="s">
        <v>127</v>
      </c>
      <c r="CJ6" s="39"/>
    </row>
    <row r="7" spans="2:88" ht="21" customHeight="1">
      <c r="B7" s="34"/>
      <c r="C7" s="35" t="s">
        <v>10</v>
      </c>
      <c r="D7" s="36"/>
      <c r="E7" s="37"/>
      <c r="F7" s="37"/>
      <c r="G7" s="47" t="s">
        <v>83</v>
      </c>
      <c r="H7" s="37"/>
      <c r="I7" s="37"/>
      <c r="J7" s="36"/>
      <c r="K7" s="36"/>
      <c r="L7" s="46"/>
      <c r="N7" s="38"/>
      <c r="O7" s="35"/>
      <c r="P7" s="38"/>
      <c r="Q7" s="38"/>
      <c r="R7" s="366" t="s">
        <v>121</v>
      </c>
      <c r="S7" s="378" t="s">
        <v>120</v>
      </c>
      <c r="T7" s="186"/>
      <c r="U7" s="19"/>
      <c r="V7" s="247" t="s">
        <v>57</v>
      </c>
      <c r="W7" s="12">
        <v>60.183</v>
      </c>
      <c r="X7" s="247" t="s">
        <v>105</v>
      </c>
      <c r="Y7" s="19">
        <v>60.117</v>
      </c>
      <c r="Z7" s="249"/>
      <c r="AA7" s="250"/>
      <c r="AB7" s="381" t="s">
        <v>107</v>
      </c>
      <c r="AC7" s="382">
        <v>60.093</v>
      </c>
      <c r="AD7" s="20"/>
      <c r="AE7" s="20"/>
      <c r="AM7" s="64" t="s">
        <v>72</v>
      </c>
      <c r="AU7" s="20"/>
      <c r="AV7" s="20"/>
      <c r="AW7" s="20"/>
      <c r="AY7" s="64" t="s">
        <v>74</v>
      </c>
      <c r="BA7" s="20"/>
      <c r="BB7" s="20"/>
      <c r="BC7" s="20"/>
      <c r="BD7" s="20"/>
      <c r="BE7" s="20"/>
      <c r="BF7" s="20"/>
      <c r="BG7" s="20"/>
      <c r="BJ7" s="380" t="s">
        <v>108</v>
      </c>
      <c r="BK7" s="378">
        <v>59.578</v>
      </c>
      <c r="BL7" s="255"/>
      <c r="BM7" s="8"/>
      <c r="BN7" s="247" t="s">
        <v>109</v>
      </c>
      <c r="BO7" s="12">
        <v>59.553</v>
      </c>
      <c r="BP7" s="247" t="s">
        <v>112</v>
      </c>
      <c r="BQ7" s="19">
        <v>59.592</v>
      </c>
      <c r="BR7" s="258"/>
      <c r="BS7" s="385"/>
      <c r="BT7" s="259"/>
      <c r="BU7" s="261"/>
      <c r="BX7" s="38"/>
      <c r="BZ7" s="34"/>
      <c r="CA7" s="35" t="s">
        <v>10</v>
      </c>
      <c r="CB7" s="36"/>
      <c r="CC7" s="37"/>
      <c r="CD7" s="37"/>
      <c r="CE7" s="47" t="s">
        <v>128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18" t="s">
        <v>0</v>
      </c>
      <c r="S8" s="15">
        <v>60.6</v>
      </c>
      <c r="T8" s="13"/>
      <c r="U8" s="15"/>
      <c r="V8" s="247" t="s">
        <v>58</v>
      </c>
      <c r="W8" s="12">
        <v>60.103</v>
      </c>
      <c r="X8" s="247" t="s">
        <v>106</v>
      </c>
      <c r="Y8" s="19">
        <v>60.098</v>
      </c>
      <c r="Z8" s="7"/>
      <c r="AA8" s="222"/>
      <c r="AB8" s="381"/>
      <c r="AC8" s="382"/>
      <c r="AD8" s="20"/>
      <c r="AE8" s="20"/>
      <c r="AS8" s="77" t="s">
        <v>75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80"/>
      <c r="BK8" s="378"/>
      <c r="BL8" s="247"/>
      <c r="BM8" s="19"/>
      <c r="BN8" s="247" t="s">
        <v>110</v>
      </c>
      <c r="BO8" s="12">
        <v>59.547</v>
      </c>
      <c r="BP8" s="247" t="s">
        <v>113</v>
      </c>
      <c r="BQ8" s="19">
        <v>59.578</v>
      </c>
      <c r="BR8" s="260"/>
      <c r="BS8" s="386"/>
      <c r="BT8" s="260" t="s">
        <v>1</v>
      </c>
      <c r="BU8" s="262">
        <v>59.14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219"/>
      <c r="S9" s="217"/>
      <c r="T9" s="377"/>
      <c r="U9" s="217"/>
      <c r="V9" s="18"/>
      <c r="W9" s="221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56"/>
      <c r="BK9" s="52"/>
      <c r="BL9" s="16"/>
      <c r="BM9" s="257"/>
      <c r="BN9" s="18"/>
      <c r="BO9" s="221"/>
      <c r="BP9" s="18"/>
      <c r="BQ9" s="17"/>
      <c r="BR9" s="263"/>
      <c r="BS9" s="387"/>
      <c r="BT9" s="264"/>
      <c r="BU9" s="265"/>
      <c r="BX9" s="38"/>
      <c r="BZ9" s="51"/>
      <c r="CA9" s="36"/>
      <c r="CB9" s="36"/>
      <c r="CC9" s="36"/>
      <c r="CD9" s="36"/>
      <c r="CE9" s="242"/>
      <c r="CF9" s="36"/>
      <c r="CG9" s="36"/>
      <c r="CH9" s="36"/>
      <c r="CI9" s="36"/>
      <c r="CJ9" s="46"/>
    </row>
    <row r="10" spans="2:88" ht="21" customHeight="1">
      <c r="B10" s="34"/>
      <c r="C10" s="53" t="s">
        <v>11</v>
      </c>
      <c r="D10" s="36"/>
      <c r="E10" s="36"/>
      <c r="F10" s="38"/>
      <c r="G10" s="54" t="s">
        <v>85</v>
      </c>
      <c r="H10" s="36"/>
      <c r="I10" s="36"/>
      <c r="J10" s="55" t="s">
        <v>12</v>
      </c>
      <c r="K10" s="195">
        <v>20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95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11</v>
      </c>
      <c r="CB10" s="36"/>
      <c r="CC10" s="36"/>
      <c r="CD10" s="38"/>
      <c r="CE10" s="54" t="s">
        <v>86</v>
      </c>
      <c r="CF10" s="36"/>
      <c r="CG10" s="36"/>
      <c r="CH10" s="55" t="s">
        <v>12</v>
      </c>
      <c r="CI10" s="195">
        <v>20</v>
      </c>
      <c r="CJ10" s="39"/>
    </row>
    <row r="11" spans="2:88" ht="21" customHeight="1">
      <c r="B11" s="34"/>
      <c r="C11" s="53" t="s">
        <v>13</v>
      </c>
      <c r="D11" s="36"/>
      <c r="E11" s="36"/>
      <c r="F11" s="38"/>
      <c r="G11" s="54" t="s">
        <v>53</v>
      </c>
      <c r="H11" s="36"/>
      <c r="I11" s="9"/>
      <c r="J11" s="55" t="s">
        <v>14</v>
      </c>
      <c r="K11" s="56" t="s">
        <v>42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25"/>
      <c r="AO11" s="226"/>
      <c r="AP11" s="225"/>
      <c r="AQ11" s="226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13</v>
      </c>
      <c r="CB11" s="36"/>
      <c r="CC11" s="36"/>
      <c r="CD11" s="38"/>
      <c r="CE11" s="54" t="s">
        <v>53</v>
      </c>
      <c r="CF11" s="36"/>
      <c r="CG11" s="9"/>
      <c r="CH11" s="55" t="s">
        <v>14</v>
      </c>
      <c r="CI11" s="56" t="s">
        <v>42</v>
      </c>
      <c r="CJ11" s="39"/>
    </row>
    <row r="12" spans="2:88" ht="21" customHeight="1" thickBot="1">
      <c r="B12" s="58"/>
      <c r="C12" s="59"/>
      <c r="D12" s="59"/>
      <c r="E12" s="59"/>
      <c r="F12" s="59"/>
      <c r="G12" s="208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44"/>
      <c r="T12" s="7"/>
      <c r="U12" s="7"/>
      <c r="V12" s="7"/>
      <c r="X12" s="164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44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208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14:88" ht="18" customHeight="1">
      <c r="N14" s="340" t="s">
        <v>97</v>
      </c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341" t="s">
        <v>98</v>
      </c>
      <c r="BV14" s="61"/>
      <c r="BW14" s="61"/>
      <c r="BX14" s="61"/>
      <c r="BY14" s="62"/>
      <c r="BZ14" s="62"/>
      <c r="CA14" s="62"/>
      <c r="CB14" s="62"/>
      <c r="CC14" s="62"/>
      <c r="CD14" s="62"/>
      <c r="CE14" s="242"/>
      <c r="CF14" s="62"/>
      <c r="CG14" s="62"/>
      <c r="CH14" s="62"/>
      <c r="CI14" s="62"/>
      <c r="CJ14" s="62"/>
    </row>
    <row r="15" spans="19:88" ht="18" customHeight="1">
      <c r="S15" s="184"/>
      <c r="Y15" s="20"/>
      <c r="AD15" s="230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</row>
    <row r="16" spans="7:88" ht="18" customHeight="1">
      <c r="G16" s="66"/>
      <c r="Q16" s="20"/>
      <c r="S16" s="189" t="s">
        <v>55</v>
      </c>
      <c r="AL16" s="197"/>
      <c r="AO16" s="197"/>
      <c r="AS16" s="194"/>
      <c r="AU16" s="20"/>
      <c r="BA16" s="20"/>
      <c r="BO16" s="174"/>
      <c r="CA16" s="62"/>
      <c r="CB16" s="62"/>
      <c r="CC16" s="62"/>
      <c r="CD16" s="62"/>
      <c r="CF16" s="62"/>
      <c r="CG16" s="62"/>
      <c r="CH16" s="68" t="s">
        <v>1</v>
      </c>
      <c r="CI16" s="62"/>
      <c r="CJ16" s="62"/>
    </row>
    <row r="17" spans="7:86" ht="18" customHeight="1">
      <c r="G17" s="66"/>
      <c r="K17" s="164">
        <v>1</v>
      </c>
      <c r="P17" s="201"/>
      <c r="S17" s="338"/>
      <c r="W17" s="198"/>
      <c r="Y17" s="339"/>
      <c r="BA17" s="166"/>
      <c r="BI17" s="174"/>
      <c r="CA17" s="164">
        <v>14</v>
      </c>
      <c r="CH17" s="68"/>
    </row>
    <row r="18" spans="2:88" ht="18" customHeight="1">
      <c r="B18" s="67"/>
      <c r="G18" s="227"/>
      <c r="J18" s="164"/>
      <c r="K18" s="20"/>
      <c r="N18" s="164"/>
      <c r="AI18" s="65"/>
      <c r="AJ18" s="20"/>
      <c r="AV18" s="164"/>
      <c r="BI18" s="174"/>
      <c r="BN18" s="164"/>
      <c r="CA18" s="20"/>
      <c r="CB18" s="164"/>
      <c r="CJ18" s="67"/>
    </row>
    <row r="19" spans="2:88" ht="18" customHeight="1">
      <c r="B19" s="67"/>
      <c r="G19" s="66"/>
      <c r="I19" s="62"/>
      <c r="J19" s="20"/>
      <c r="S19" s="189" t="s">
        <v>57</v>
      </c>
      <c r="AM19" s="65"/>
      <c r="AN19" s="20"/>
      <c r="AP19" s="20"/>
      <c r="AV19" s="20"/>
      <c r="BI19" s="165"/>
      <c r="BL19" s="20"/>
      <c r="BN19" s="20"/>
      <c r="CB19" s="20"/>
      <c r="CJ19" s="67"/>
    </row>
    <row r="20" spans="4:81" ht="18" customHeight="1">
      <c r="D20" s="379" t="s">
        <v>0</v>
      </c>
      <c r="G20" s="66"/>
      <c r="AE20" s="200"/>
      <c r="AM20" s="189"/>
      <c r="AV20" s="166"/>
      <c r="BC20" s="20"/>
      <c r="BF20" s="20"/>
      <c r="BG20" s="20"/>
      <c r="BV20" s="344" t="s">
        <v>56</v>
      </c>
      <c r="CC20" s="337"/>
    </row>
    <row r="21" spans="3:80" ht="18" customHeight="1">
      <c r="C21" s="336"/>
      <c r="G21" s="20"/>
      <c r="AI21" s="20"/>
      <c r="AJ21" s="20"/>
      <c r="AM21" s="20"/>
      <c r="AN21" s="20"/>
      <c r="AP21" s="20"/>
      <c r="BL21" s="184"/>
      <c r="BO21" s="164"/>
      <c r="BP21" s="164"/>
      <c r="BS21" s="20"/>
      <c r="BU21" s="168"/>
      <c r="CA21" s="20"/>
      <c r="CB21" s="62"/>
    </row>
    <row r="22" spans="5:81" ht="18" customHeight="1">
      <c r="E22" s="197">
        <v>60.548</v>
      </c>
      <c r="H22" s="194"/>
      <c r="J22" s="20"/>
      <c r="P22" s="164">
        <v>2</v>
      </c>
      <c r="Y22" s="189" t="s">
        <v>58</v>
      </c>
      <c r="AF22" s="20"/>
      <c r="AJ22" s="20"/>
      <c r="AP22" s="20"/>
      <c r="BE22" s="194"/>
      <c r="BI22" s="188"/>
      <c r="BL22" s="20"/>
      <c r="BO22" s="20"/>
      <c r="BP22" s="20"/>
      <c r="BS22" s="164">
        <v>11</v>
      </c>
      <c r="BV22" s="164">
        <v>13</v>
      </c>
      <c r="CB22" s="62"/>
      <c r="CC22" s="197">
        <v>59.286</v>
      </c>
    </row>
    <row r="23" spans="10:88" ht="18" customHeight="1">
      <c r="J23" s="164"/>
      <c r="M23" s="342" t="s">
        <v>50</v>
      </c>
      <c r="P23" s="164"/>
      <c r="Q23" s="207"/>
      <c r="V23" s="20"/>
      <c r="AA23" s="20"/>
      <c r="AI23" s="20"/>
      <c r="AJ23" s="20"/>
      <c r="AM23" s="198"/>
      <c r="BC23" s="20"/>
      <c r="BO23" s="344" t="s">
        <v>109</v>
      </c>
      <c r="BT23" s="20"/>
      <c r="BX23" s="20"/>
      <c r="BY23" s="216" t="s">
        <v>119</v>
      </c>
      <c r="BZ23" s="174"/>
      <c r="CC23" s="168"/>
      <c r="CF23" s="62"/>
      <c r="CG23" s="62"/>
      <c r="CI23" s="62"/>
      <c r="CJ23" s="62"/>
    </row>
    <row r="24" spans="4:86" ht="18" customHeight="1">
      <c r="D24" s="228"/>
      <c r="K24" s="20"/>
      <c r="P24" s="20"/>
      <c r="Q24" s="164"/>
      <c r="T24" s="20"/>
      <c r="U24" s="20"/>
      <c r="W24" s="198"/>
      <c r="AG24" s="20"/>
      <c r="AI24" s="20"/>
      <c r="AJ24" s="20"/>
      <c r="AM24" s="20"/>
      <c r="AN24" s="20"/>
      <c r="AP24" s="20"/>
      <c r="BN24" s="20"/>
      <c r="BP24" s="188"/>
      <c r="BR24" s="164"/>
      <c r="BT24" s="164">
        <v>12</v>
      </c>
      <c r="BU24" s="192"/>
      <c r="BX24" s="20"/>
      <c r="BZ24" s="175"/>
      <c r="CC24" s="168"/>
      <c r="CF24" s="62"/>
      <c r="CH24" s="68"/>
    </row>
    <row r="25" spans="9:84" ht="18" customHeight="1">
      <c r="I25" s="396">
        <v>60.395</v>
      </c>
      <c r="J25" s="20"/>
      <c r="N25" s="20"/>
      <c r="Q25" s="20"/>
      <c r="S25" s="164">
        <v>3</v>
      </c>
      <c r="T25" s="164"/>
      <c r="U25" s="164">
        <v>4</v>
      </c>
      <c r="V25" s="164"/>
      <c r="W25" s="20"/>
      <c r="Z25" s="338" t="s">
        <v>59</v>
      </c>
      <c r="AG25" s="166"/>
      <c r="BG25" s="20"/>
      <c r="BH25" s="20"/>
      <c r="BN25" s="164"/>
      <c r="BO25" s="189" t="s">
        <v>110</v>
      </c>
      <c r="BR25" s="20"/>
      <c r="BS25" s="184"/>
      <c r="BU25" s="20"/>
      <c r="BY25" s="164"/>
      <c r="CC25" s="171"/>
      <c r="CD25" s="62"/>
      <c r="CF25" s="62"/>
    </row>
    <row r="26" spans="14:84" ht="18" customHeight="1">
      <c r="N26" s="164"/>
      <c r="O26" s="342" t="s">
        <v>41</v>
      </c>
      <c r="P26" s="20"/>
      <c r="Q26" s="20"/>
      <c r="T26" s="20"/>
      <c r="V26" s="20"/>
      <c r="AP26" s="20"/>
      <c r="BC26" s="20"/>
      <c r="BH26" s="164"/>
      <c r="BL26" s="20"/>
      <c r="BM26" s="20"/>
      <c r="BP26" s="20"/>
      <c r="BQ26" s="20"/>
      <c r="BR26" s="20"/>
      <c r="BS26" s="20"/>
      <c r="BY26" s="20"/>
      <c r="CD26" s="62"/>
      <c r="CE26" s="20"/>
      <c r="CF26" s="62"/>
    </row>
    <row r="27" spans="1:89" ht="18" customHeight="1">
      <c r="A27" s="67"/>
      <c r="H27" s="20"/>
      <c r="K27" s="20"/>
      <c r="N27" s="20"/>
      <c r="O27" s="20"/>
      <c r="P27" s="166"/>
      <c r="R27" s="20"/>
      <c r="V27" s="20"/>
      <c r="W27" s="198"/>
      <c r="AI27" s="20"/>
      <c r="AJ27" s="20"/>
      <c r="AP27" s="20"/>
      <c r="BB27" s="66"/>
      <c r="BF27" s="20"/>
      <c r="BG27" s="20"/>
      <c r="BH27" s="343"/>
      <c r="BO27" s="20"/>
      <c r="BR27" s="20"/>
      <c r="BT27" s="20"/>
      <c r="BU27" s="176"/>
      <c r="CA27" s="199"/>
      <c r="CC27" s="192"/>
      <c r="CF27" s="20"/>
      <c r="CK27" s="67"/>
    </row>
    <row r="28" spans="1:81" ht="18" customHeight="1">
      <c r="A28" s="67"/>
      <c r="N28" s="164"/>
      <c r="U28" s="20"/>
      <c r="W28" s="20"/>
      <c r="X28" s="189" t="s">
        <v>105</v>
      </c>
      <c r="Y28" s="20"/>
      <c r="Z28" s="20"/>
      <c r="BC28" s="20"/>
      <c r="BF28" s="164"/>
      <c r="BG28" s="20"/>
      <c r="BH28" s="20"/>
      <c r="BO28" s="164">
        <v>9</v>
      </c>
      <c r="BR28" s="164">
        <v>10</v>
      </c>
      <c r="BS28" s="20"/>
      <c r="BU28" s="199"/>
      <c r="BW28" s="20"/>
      <c r="BZ28" s="164"/>
      <c r="CC28" s="173"/>
    </row>
    <row r="29" spans="1:89" ht="18" customHeight="1">
      <c r="A29" s="67"/>
      <c r="M29" s="164"/>
      <c r="N29" s="20"/>
      <c r="U29" s="164">
        <v>5</v>
      </c>
      <c r="V29" s="20"/>
      <c r="Y29" s="20"/>
      <c r="BC29" s="20"/>
      <c r="BH29" s="20"/>
      <c r="BK29" s="344" t="s">
        <v>111</v>
      </c>
      <c r="BQ29" s="20"/>
      <c r="BS29" s="20"/>
      <c r="BW29" s="164"/>
      <c r="BX29" s="164"/>
      <c r="BZ29" s="20"/>
      <c r="CK29" s="67"/>
    </row>
    <row r="30" spans="10:85" ht="18" customHeight="1">
      <c r="J30" s="20"/>
      <c r="L30" s="202"/>
      <c r="M30" s="202"/>
      <c r="N30" s="216"/>
      <c r="S30" s="20"/>
      <c r="V30" s="164"/>
      <c r="Y30" s="20"/>
      <c r="AI30" s="20"/>
      <c r="AJ30" s="20"/>
      <c r="BC30" s="20"/>
      <c r="BK30" s="164"/>
      <c r="BN30" s="20"/>
      <c r="BP30" s="20"/>
      <c r="BQ30" s="216"/>
      <c r="BR30" s="20"/>
      <c r="BS30" s="166"/>
      <c r="BT30" s="20"/>
      <c r="BV30" s="20"/>
      <c r="BW30" s="20"/>
      <c r="BX30" s="20"/>
      <c r="BY30" s="20"/>
      <c r="BZ30" s="20"/>
      <c r="CD30" s="20"/>
      <c r="CG30" s="20"/>
    </row>
    <row r="31" spans="12:85" ht="18" customHeight="1">
      <c r="L31" s="20"/>
      <c r="S31" s="343"/>
      <c r="T31" s="185"/>
      <c r="Y31" s="198" t="s">
        <v>106</v>
      </c>
      <c r="Z31" s="65"/>
      <c r="BC31" s="20"/>
      <c r="BG31" s="20"/>
      <c r="BH31" s="342"/>
      <c r="BK31" s="193" t="s">
        <v>112</v>
      </c>
      <c r="BM31" s="184"/>
      <c r="BO31" s="20"/>
      <c r="BQ31" s="193"/>
      <c r="BR31" s="164"/>
      <c r="BS31" s="199"/>
      <c r="CE31" s="191"/>
      <c r="CG31" s="192"/>
    </row>
    <row r="32" spans="11:75" ht="18" customHeight="1">
      <c r="K32" s="78"/>
      <c r="L32" s="174"/>
      <c r="N32" s="20"/>
      <c r="O32" s="164"/>
      <c r="P32" s="20"/>
      <c r="R32" s="216"/>
      <c r="W32" s="20"/>
      <c r="Y32" s="20"/>
      <c r="BC32" s="20"/>
      <c r="BF32" s="20"/>
      <c r="BK32" s="20"/>
      <c r="BM32" s="20"/>
      <c r="BN32" s="20"/>
      <c r="BO32" s="20"/>
      <c r="BV32" s="20"/>
      <c r="BW32" s="20"/>
    </row>
    <row r="33" spans="15:78" ht="18" customHeight="1">
      <c r="O33" s="20"/>
      <c r="P33" s="164"/>
      <c r="Q33" s="20"/>
      <c r="W33" s="164">
        <v>6</v>
      </c>
      <c r="Y33" s="196"/>
      <c r="AG33" s="20"/>
      <c r="AI33" s="20"/>
      <c r="AJ33" s="20"/>
      <c r="BE33" s="20"/>
      <c r="BF33" s="164"/>
      <c r="BH33" s="20"/>
      <c r="BI33" s="164"/>
      <c r="BK33" s="20"/>
      <c r="BM33" s="338" t="s">
        <v>113</v>
      </c>
      <c r="BN33" s="20"/>
      <c r="BP33" s="20"/>
      <c r="BQ33" s="20"/>
      <c r="BS33" s="20"/>
      <c r="BT33" s="20"/>
      <c r="BU33" s="20"/>
      <c r="BW33" s="20"/>
      <c r="BZ33" s="197"/>
    </row>
    <row r="34" spans="12:75" ht="18" customHeight="1">
      <c r="L34" s="78"/>
      <c r="S34" s="164"/>
      <c r="Y34" s="395" t="s">
        <v>107</v>
      </c>
      <c r="AA34" s="20"/>
      <c r="AG34" s="164"/>
      <c r="AY34" s="20"/>
      <c r="BG34" s="20"/>
      <c r="BI34" s="178"/>
      <c r="BN34" s="177"/>
      <c r="BO34" s="166"/>
      <c r="BP34" s="20"/>
      <c r="BQ34" s="20"/>
      <c r="BR34" s="20"/>
      <c r="BS34" s="166"/>
      <c r="BW34" s="231"/>
    </row>
    <row r="35" spans="22:65" ht="18" customHeight="1">
      <c r="V35" s="20"/>
      <c r="W35" s="178"/>
      <c r="AG35" s="164"/>
      <c r="AY35" s="166"/>
      <c r="BK35" s="79"/>
      <c r="BM35" s="203" t="s">
        <v>118</v>
      </c>
    </row>
    <row r="36" spans="18:75" ht="18" customHeight="1">
      <c r="R36" s="201"/>
      <c r="U36" s="207"/>
      <c r="AI36" s="20"/>
      <c r="AO36" s="20"/>
      <c r="AR36" s="20"/>
      <c r="BD36" s="20"/>
      <c r="BI36" s="343"/>
      <c r="BK36" s="79"/>
      <c r="BM36" s="394" t="s">
        <v>108</v>
      </c>
      <c r="BP36" s="164"/>
      <c r="BQ36" s="20"/>
      <c r="BW36" s="197"/>
    </row>
    <row r="37" spans="26:69" ht="18" customHeight="1">
      <c r="Z37" s="232" t="s">
        <v>116</v>
      </c>
      <c r="AA37" s="394"/>
      <c r="AB37" s="202" t="s">
        <v>99</v>
      </c>
      <c r="AG37" s="20"/>
      <c r="AO37" s="202" t="s">
        <v>100</v>
      </c>
      <c r="AR37" s="166"/>
      <c r="BB37" s="184"/>
      <c r="BD37" s="166">
        <v>8</v>
      </c>
      <c r="BQ37" s="164"/>
    </row>
    <row r="38" spans="8:80" ht="18" customHeight="1">
      <c r="H38" s="20"/>
      <c r="I38" s="20"/>
      <c r="AI38" s="20"/>
      <c r="AQ38" s="20"/>
      <c r="AS38" s="20"/>
      <c r="AW38" s="20"/>
      <c r="AY38" s="20"/>
      <c r="BB38" s="20"/>
      <c r="BT38" s="20"/>
      <c r="CB38" s="187"/>
    </row>
    <row r="39" spans="8:51" ht="18" customHeight="1">
      <c r="H39" s="20"/>
      <c r="AA39" s="197">
        <v>60.072</v>
      </c>
      <c r="AY39" s="166">
        <v>7</v>
      </c>
    </row>
    <row r="40" spans="8:51" ht="18" customHeight="1">
      <c r="H40" s="20"/>
      <c r="AC40" s="229" t="s">
        <v>142</v>
      </c>
      <c r="AJ40" s="20"/>
      <c r="AY40" s="20"/>
    </row>
    <row r="41" spans="8:61" ht="18" customHeight="1">
      <c r="H41" s="20"/>
      <c r="BI41" s="201"/>
    </row>
    <row r="42" ht="18" customHeight="1">
      <c r="AU42" s="216" t="s">
        <v>117</v>
      </c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N44" s="168"/>
      <c r="O44" s="168"/>
      <c r="P44" s="168"/>
      <c r="Q44" s="168"/>
      <c r="R44" s="168"/>
      <c r="S44" s="168"/>
      <c r="AF44" s="168"/>
      <c r="AV44" s="168"/>
      <c r="BJ44" s="61"/>
      <c r="BK44" s="61"/>
      <c r="BL44" s="61"/>
      <c r="BM44" s="61"/>
      <c r="BN44" s="61"/>
      <c r="BO44" s="61"/>
      <c r="BR44" s="61"/>
      <c r="BS44" s="61"/>
      <c r="BV44" s="168"/>
      <c r="BW44" s="168"/>
      <c r="BX44" s="168"/>
      <c r="BZ44" s="20"/>
      <c r="CA44" s="20"/>
      <c r="CD44" s="20"/>
    </row>
    <row r="45" spans="7:76" ht="18" customHeight="1">
      <c r="G45" s="20"/>
      <c r="N45" s="168"/>
      <c r="O45" s="168"/>
      <c r="P45" s="168"/>
      <c r="Q45" s="168"/>
      <c r="BV45" s="168"/>
      <c r="BW45" s="168"/>
      <c r="BX45" s="168"/>
    </row>
    <row r="46" spans="14:76" ht="18" customHeight="1" thickBot="1">
      <c r="N46" s="168"/>
      <c r="O46" s="172"/>
      <c r="P46" s="172"/>
      <c r="Q46" s="172"/>
      <c r="AO46" s="61"/>
      <c r="BE46" s="61"/>
      <c r="BV46" s="168"/>
      <c r="BW46" s="168"/>
      <c r="BX46" s="168"/>
    </row>
    <row r="47" spans="2:88" ht="21" customHeight="1" thickBot="1">
      <c r="B47" s="169" t="s">
        <v>22</v>
      </c>
      <c r="C47" s="170" t="s">
        <v>28</v>
      </c>
      <c r="D47" s="170" t="s">
        <v>29</v>
      </c>
      <c r="E47" s="170" t="s">
        <v>30</v>
      </c>
      <c r="F47" s="272" t="s">
        <v>31</v>
      </c>
      <c r="G47" s="273"/>
      <c r="H47" s="170" t="s">
        <v>22</v>
      </c>
      <c r="I47" s="170" t="s">
        <v>28</v>
      </c>
      <c r="J47" s="210" t="s">
        <v>31</v>
      </c>
      <c r="K47" s="273"/>
      <c r="L47" s="170" t="s">
        <v>22</v>
      </c>
      <c r="M47" s="170" t="s">
        <v>28</v>
      </c>
      <c r="N47" s="210" t="s">
        <v>31</v>
      </c>
      <c r="O47" s="273"/>
      <c r="P47" s="170" t="s">
        <v>22</v>
      </c>
      <c r="Q47" s="170" t="s">
        <v>28</v>
      </c>
      <c r="R47" s="181" t="s">
        <v>31</v>
      </c>
      <c r="AF47" s="286" t="s">
        <v>22</v>
      </c>
      <c r="AG47" s="287" t="s">
        <v>28</v>
      </c>
      <c r="AH47" s="288" t="s">
        <v>29</v>
      </c>
      <c r="AI47" s="170" t="s">
        <v>30</v>
      </c>
      <c r="AJ47" s="289" t="s">
        <v>31</v>
      </c>
      <c r="AK47" s="389"/>
      <c r="AL47" s="389"/>
      <c r="AM47" s="392" t="s">
        <v>91</v>
      </c>
      <c r="AN47" s="389"/>
      <c r="AO47" s="390"/>
      <c r="AV47" s="286" t="s">
        <v>22</v>
      </c>
      <c r="AW47" s="287" t="s">
        <v>28</v>
      </c>
      <c r="AX47" s="288" t="s">
        <v>29</v>
      </c>
      <c r="AY47" s="170" t="s">
        <v>30</v>
      </c>
      <c r="AZ47" s="289" t="s">
        <v>31</v>
      </c>
      <c r="BA47" s="389"/>
      <c r="BB47" s="389"/>
      <c r="BC47" s="392" t="s">
        <v>91</v>
      </c>
      <c r="BD47" s="389"/>
      <c r="BE47" s="390"/>
      <c r="BJ47" s="286" t="s">
        <v>22</v>
      </c>
      <c r="BK47" s="287" t="s">
        <v>28</v>
      </c>
      <c r="BL47" s="288" t="s">
        <v>29</v>
      </c>
      <c r="BM47" s="170" t="s">
        <v>30</v>
      </c>
      <c r="BN47" s="289" t="s">
        <v>31</v>
      </c>
      <c r="BO47" s="327"/>
      <c r="BP47" s="328"/>
      <c r="BQ47" s="290" t="s">
        <v>91</v>
      </c>
      <c r="BR47" s="290"/>
      <c r="BS47" s="290"/>
      <c r="BT47" s="328"/>
      <c r="BU47" s="329"/>
      <c r="BV47" s="43"/>
      <c r="BW47" s="172"/>
      <c r="BX47" s="169" t="s">
        <v>22</v>
      </c>
      <c r="BY47" s="170" t="s">
        <v>28</v>
      </c>
      <c r="BZ47" s="210" t="s">
        <v>31</v>
      </c>
      <c r="CA47" s="317"/>
      <c r="CB47" s="170" t="s">
        <v>22</v>
      </c>
      <c r="CC47" s="170" t="s">
        <v>28</v>
      </c>
      <c r="CD47" s="210" t="s">
        <v>31</v>
      </c>
      <c r="CE47" s="273"/>
      <c r="CF47" s="170" t="s">
        <v>22</v>
      </c>
      <c r="CG47" s="170" t="s">
        <v>28</v>
      </c>
      <c r="CH47" s="170" t="s">
        <v>29</v>
      </c>
      <c r="CI47" s="170" t="s">
        <v>30</v>
      </c>
      <c r="CJ47" s="318" t="s">
        <v>31</v>
      </c>
    </row>
    <row r="48" spans="2:88" ht="21" customHeight="1" thickBot="1" thickTop="1">
      <c r="B48" s="71"/>
      <c r="C48" s="4"/>
      <c r="D48" s="4"/>
      <c r="E48" s="4"/>
      <c r="F48" s="3"/>
      <c r="G48" s="3"/>
      <c r="H48" s="3"/>
      <c r="I48" s="4"/>
      <c r="J48" s="3" t="s">
        <v>88</v>
      </c>
      <c r="K48" s="3"/>
      <c r="L48" s="4"/>
      <c r="M48" s="4"/>
      <c r="N48" s="4"/>
      <c r="O48" s="3"/>
      <c r="P48" s="4"/>
      <c r="Q48" s="4"/>
      <c r="R48" s="5"/>
      <c r="T48" s="286" t="s">
        <v>22</v>
      </c>
      <c r="U48" s="287" t="s">
        <v>28</v>
      </c>
      <c r="V48" s="288" t="s">
        <v>29</v>
      </c>
      <c r="W48" s="170" t="s">
        <v>30</v>
      </c>
      <c r="X48" s="289" t="s">
        <v>31</v>
      </c>
      <c r="Y48" s="290" t="s">
        <v>91</v>
      </c>
      <c r="Z48" s="290"/>
      <c r="AA48" s="290"/>
      <c r="AB48" s="291"/>
      <c r="AF48" s="292"/>
      <c r="AG48" s="1"/>
      <c r="AH48" s="330" t="s">
        <v>139</v>
      </c>
      <c r="AI48" s="271"/>
      <c r="AJ48" s="330"/>
      <c r="AK48" s="330"/>
      <c r="AL48" s="271"/>
      <c r="AM48" s="271"/>
      <c r="AN48" s="1"/>
      <c r="AO48" s="345"/>
      <c r="AV48" s="292"/>
      <c r="AW48" s="1"/>
      <c r="AX48" s="330" t="s">
        <v>140</v>
      </c>
      <c r="AY48" s="271"/>
      <c r="AZ48" s="330"/>
      <c r="BA48" s="330"/>
      <c r="BB48" s="271"/>
      <c r="BC48" s="271"/>
      <c r="BD48" s="1"/>
      <c r="BE48" s="345"/>
      <c r="BJ48" s="292"/>
      <c r="BK48" s="1"/>
      <c r="BL48" s="1"/>
      <c r="BM48" s="1"/>
      <c r="BN48" s="330" t="s">
        <v>141</v>
      </c>
      <c r="BO48" s="330"/>
      <c r="BP48" s="271"/>
      <c r="BQ48" s="271"/>
      <c r="BR48" s="1"/>
      <c r="BS48" s="1"/>
      <c r="BT48" s="1"/>
      <c r="BU48" s="296"/>
      <c r="BV48" s="43"/>
      <c r="BW48" s="43"/>
      <c r="BX48" s="319"/>
      <c r="BY48" s="320"/>
      <c r="BZ48" s="320"/>
      <c r="CA48" s="320"/>
      <c r="CB48" s="320"/>
      <c r="CC48" s="320"/>
      <c r="CD48" s="3" t="s">
        <v>89</v>
      </c>
      <c r="CE48" s="3"/>
      <c r="CF48" s="320"/>
      <c r="CG48" s="320"/>
      <c r="CH48" s="320"/>
      <c r="CI48" s="320"/>
      <c r="CJ48" s="321"/>
    </row>
    <row r="49" spans="2:88" ht="21" customHeight="1" thickTop="1">
      <c r="B49" s="190"/>
      <c r="C49" s="73"/>
      <c r="D49" s="73"/>
      <c r="E49" s="73"/>
      <c r="F49" s="274"/>
      <c r="G49" s="274"/>
      <c r="H49" s="73"/>
      <c r="I49" s="73"/>
      <c r="J49" s="211"/>
      <c r="K49" s="274"/>
      <c r="L49" s="73"/>
      <c r="M49" s="73"/>
      <c r="N49" s="211"/>
      <c r="O49" s="274"/>
      <c r="P49" s="314"/>
      <c r="Q49" s="315"/>
      <c r="R49" s="182"/>
      <c r="T49" s="292"/>
      <c r="U49" s="1"/>
      <c r="V49" s="1"/>
      <c r="W49" s="1"/>
      <c r="X49" s="293" t="s">
        <v>88</v>
      </c>
      <c r="Y49" s="294"/>
      <c r="Z49" s="295"/>
      <c r="AA49" s="295"/>
      <c r="AB49" s="296"/>
      <c r="AF49" s="209" t="s">
        <v>50</v>
      </c>
      <c r="AG49" s="75">
        <v>60.266</v>
      </c>
      <c r="AH49" s="298"/>
      <c r="AI49" s="299"/>
      <c r="AJ49" s="300" t="s">
        <v>90</v>
      </c>
      <c r="AK49" s="304" t="s">
        <v>129</v>
      </c>
      <c r="AL49" s="302"/>
      <c r="AM49" s="61"/>
      <c r="AN49" s="391"/>
      <c r="AO49" s="331"/>
      <c r="AV49" s="209" t="s">
        <v>100</v>
      </c>
      <c r="AW49" s="75">
        <v>59.89</v>
      </c>
      <c r="AX49" s="298"/>
      <c r="AY49" s="299"/>
      <c r="AZ49" s="300" t="s">
        <v>40</v>
      </c>
      <c r="BA49" s="304" t="s">
        <v>130</v>
      </c>
      <c r="BB49" s="302"/>
      <c r="BC49" s="61"/>
      <c r="BD49" s="391"/>
      <c r="BE49" s="331"/>
      <c r="BJ49" s="297"/>
      <c r="BK49" s="12"/>
      <c r="BL49" s="74"/>
      <c r="BM49" s="75"/>
      <c r="BN49" s="300"/>
      <c r="BO49" s="333"/>
      <c r="BP49" s="7"/>
      <c r="BQ49" s="61"/>
      <c r="BR49" s="332"/>
      <c r="BS49" s="61"/>
      <c r="BT49" s="332"/>
      <c r="BU49" s="331"/>
      <c r="BV49" s="7"/>
      <c r="BW49" s="179"/>
      <c r="BX49" s="297"/>
      <c r="BY49" s="12"/>
      <c r="BZ49" s="212"/>
      <c r="CA49" s="323"/>
      <c r="CB49" s="73"/>
      <c r="CC49" s="73"/>
      <c r="CD49" s="322"/>
      <c r="CE49" s="274"/>
      <c r="CF49" s="73"/>
      <c r="CG49" s="73"/>
      <c r="CH49" s="73"/>
      <c r="CI49" s="73"/>
      <c r="CJ49" s="306"/>
    </row>
    <row r="50" spans="2:88" ht="21" customHeight="1">
      <c r="B50" s="275"/>
      <c r="C50" s="76"/>
      <c r="D50" s="74"/>
      <c r="E50" s="75"/>
      <c r="F50" s="276"/>
      <c r="G50" s="277"/>
      <c r="H50" s="214" t="s">
        <v>122</v>
      </c>
      <c r="I50" s="12">
        <v>60.223</v>
      </c>
      <c r="J50" s="212" t="s">
        <v>90</v>
      </c>
      <c r="K50" s="278"/>
      <c r="L50" s="214" t="s">
        <v>92</v>
      </c>
      <c r="M50" s="12">
        <v>60.187</v>
      </c>
      <c r="N50" s="212" t="s">
        <v>90</v>
      </c>
      <c r="O50" s="278"/>
      <c r="P50" s="214" t="s">
        <v>103</v>
      </c>
      <c r="Q50" s="12">
        <v>60.169</v>
      </c>
      <c r="R50" s="182" t="s">
        <v>90</v>
      </c>
      <c r="T50" s="393"/>
      <c r="U50" s="12"/>
      <c r="V50" s="298"/>
      <c r="W50" s="299"/>
      <c r="X50" s="300"/>
      <c r="Y50" s="301"/>
      <c r="Z50" s="302"/>
      <c r="AA50" s="61"/>
      <c r="AB50" s="303"/>
      <c r="AF50" s="209" t="s">
        <v>41</v>
      </c>
      <c r="AG50" s="75">
        <v>60.24</v>
      </c>
      <c r="AH50" s="74"/>
      <c r="AI50" s="75"/>
      <c r="AJ50" s="300" t="s">
        <v>90</v>
      </c>
      <c r="AK50" s="304" t="s">
        <v>129</v>
      </c>
      <c r="AL50" s="7"/>
      <c r="AM50" s="61"/>
      <c r="AN50" s="332"/>
      <c r="AO50" s="331"/>
      <c r="AV50" s="209" t="s">
        <v>117</v>
      </c>
      <c r="AW50" s="75">
        <v>59.82</v>
      </c>
      <c r="AX50" s="74"/>
      <c r="AY50" s="75"/>
      <c r="AZ50" s="300" t="s">
        <v>40</v>
      </c>
      <c r="BA50" s="304" t="s">
        <v>134</v>
      </c>
      <c r="BB50" s="7"/>
      <c r="BC50" s="61"/>
      <c r="BD50" s="332"/>
      <c r="BE50" s="331"/>
      <c r="BJ50" s="209" t="s">
        <v>44</v>
      </c>
      <c r="BK50" s="75">
        <v>59.764</v>
      </c>
      <c r="BL50" s="74">
        <v>51</v>
      </c>
      <c r="BM50" s="75">
        <f>BK50+BL50*0.001</f>
        <v>59.815000000000005</v>
      </c>
      <c r="BN50" s="300" t="s">
        <v>40</v>
      </c>
      <c r="BO50" s="333" t="s">
        <v>135</v>
      </c>
      <c r="BP50" s="7"/>
      <c r="BQ50" s="61"/>
      <c r="BR50" s="7"/>
      <c r="BS50" s="61"/>
      <c r="BT50" s="7"/>
      <c r="BU50" s="331"/>
      <c r="BV50" s="7"/>
      <c r="BW50" s="179"/>
      <c r="BX50" s="297" t="s">
        <v>49</v>
      </c>
      <c r="BY50" s="12">
        <v>59.536</v>
      </c>
      <c r="BZ50" s="212" t="s">
        <v>90</v>
      </c>
      <c r="CA50" s="215"/>
      <c r="CB50" s="214" t="s">
        <v>54</v>
      </c>
      <c r="CC50" s="12">
        <v>59.473</v>
      </c>
      <c r="CD50" s="212" t="s">
        <v>94</v>
      </c>
      <c r="CE50" s="278"/>
      <c r="CF50" s="324"/>
      <c r="CG50" s="76"/>
      <c r="CH50" s="74"/>
      <c r="CI50" s="75"/>
      <c r="CJ50" s="11"/>
    </row>
    <row r="51" spans="2:88" ht="21" customHeight="1">
      <c r="B51" s="275" t="s">
        <v>51</v>
      </c>
      <c r="C51" s="76">
        <v>60.292</v>
      </c>
      <c r="D51" s="74">
        <v>-51</v>
      </c>
      <c r="E51" s="75">
        <f>C51+D51*0.001</f>
        <v>60.241</v>
      </c>
      <c r="F51" s="276" t="s">
        <v>94</v>
      </c>
      <c r="G51" s="278"/>
      <c r="H51" s="214"/>
      <c r="I51" s="12"/>
      <c r="J51" s="212"/>
      <c r="K51" s="278"/>
      <c r="L51" s="214"/>
      <c r="M51" s="12"/>
      <c r="N51" s="212"/>
      <c r="O51" s="278"/>
      <c r="P51" s="214" t="s">
        <v>43</v>
      </c>
      <c r="Q51" s="12">
        <v>60.162</v>
      </c>
      <c r="R51" s="182" t="s">
        <v>90</v>
      </c>
      <c r="T51" s="297" t="s">
        <v>123</v>
      </c>
      <c r="U51" s="12">
        <v>60.223</v>
      </c>
      <c r="V51" s="74">
        <v>37</v>
      </c>
      <c r="W51" s="75">
        <f>U51+V51*0.001</f>
        <v>60.26</v>
      </c>
      <c r="X51" s="300" t="s">
        <v>90</v>
      </c>
      <c r="Y51" s="304" t="s">
        <v>136</v>
      </c>
      <c r="Z51" s="7"/>
      <c r="AA51" s="61"/>
      <c r="AB51" s="305"/>
      <c r="AF51" s="209" t="s">
        <v>116</v>
      </c>
      <c r="AG51" s="75">
        <v>60.089</v>
      </c>
      <c r="AH51" s="74"/>
      <c r="AI51" s="75"/>
      <c r="AJ51" s="300" t="s">
        <v>90</v>
      </c>
      <c r="AK51" s="304" t="s">
        <v>129</v>
      </c>
      <c r="AL51" s="7"/>
      <c r="AM51" s="61"/>
      <c r="AN51" s="332"/>
      <c r="AO51" s="331"/>
      <c r="AV51" s="209" t="s">
        <v>118</v>
      </c>
      <c r="AW51" s="75">
        <v>59.562</v>
      </c>
      <c r="AX51" s="74"/>
      <c r="AY51" s="75"/>
      <c r="AZ51" s="300" t="s">
        <v>90</v>
      </c>
      <c r="BA51" s="304" t="s">
        <v>133</v>
      </c>
      <c r="BB51" s="7"/>
      <c r="BC51" s="61"/>
      <c r="BD51" s="332"/>
      <c r="BE51" s="331"/>
      <c r="BJ51" s="209" t="s">
        <v>48</v>
      </c>
      <c r="BK51" s="75">
        <v>59.688</v>
      </c>
      <c r="BL51" s="74">
        <v>51</v>
      </c>
      <c r="BM51" s="75">
        <f>BK51+BL51*0.001</f>
        <v>59.739000000000004</v>
      </c>
      <c r="BN51" s="300" t="s">
        <v>40</v>
      </c>
      <c r="BO51" s="304" t="s">
        <v>95</v>
      </c>
      <c r="BP51" s="7"/>
      <c r="BQ51" s="61"/>
      <c r="BR51" s="7"/>
      <c r="BS51" s="61"/>
      <c r="BT51" s="7"/>
      <c r="BU51" s="331"/>
      <c r="BV51" s="7"/>
      <c r="BW51" s="179"/>
      <c r="BX51" s="297" t="s">
        <v>42</v>
      </c>
      <c r="BY51" s="12">
        <v>59.506</v>
      </c>
      <c r="BZ51" s="212" t="s">
        <v>90</v>
      </c>
      <c r="CA51" s="215"/>
      <c r="CB51" s="214" t="s">
        <v>132</v>
      </c>
      <c r="CC51" s="12">
        <v>59.454</v>
      </c>
      <c r="CD51" s="212" t="s">
        <v>94</v>
      </c>
      <c r="CE51" s="278"/>
      <c r="CF51" s="324" t="s">
        <v>96</v>
      </c>
      <c r="CG51" s="76">
        <v>59.381</v>
      </c>
      <c r="CH51" s="74">
        <v>65</v>
      </c>
      <c r="CI51" s="75"/>
      <c r="CJ51" s="11" t="s">
        <v>94</v>
      </c>
    </row>
    <row r="52" spans="2:88" ht="21" customHeight="1">
      <c r="B52" s="275"/>
      <c r="C52" s="76"/>
      <c r="D52" s="74"/>
      <c r="E52" s="75"/>
      <c r="F52" s="276"/>
      <c r="G52" s="278"/>
      <c r="H52" s="214" t="s">
        <v>123</v>
      </c>
      <c r="I52" s="12">
        <v>60.223</v>
      </c>
      <c r="J52" s="212" t="s">
        <v>90</v>
      </c>
      <c r="K52" s="278"/>
      <c r="L52" s="214" t="s">
        <v>93</v>
      </c>
      <c r="M52" s="12">
        <v>60.187</v>
      </c>
      <c r="N52" s="212" t="s">
        <v>90</v>
      </c>
      <c r="O52" s="278"/>
      <c r="P52" s="214" t="s">
        <v>45</v>
      </c>
      <c r="Q52" s="12">
        <v>60.135</v>
      </c>
      <c r="R52" s="182" t="s">
        <v>90</v>
      </c>
      <c r="T52" s="297" t="s">
        <v>93</v>
      </c>
      <c r="U52" s="12">
        <v>60.187</v>
      </c>
      <c r="V52" s="74">
        <v>37</v>
      </c>
      <c r="W52" s="75">
        <f>U52+V52*0.001</f>
        <v>60.224</v>
      </c>
      <c r="X52" s="300" t="s">
        <v>90</v>
      </c>
      <c r="Y52" s="304" t="s">
        <v>137</v>
      </c>
      <c r="Z52" s="7"/>
      <c r="AA52" s="61"/>
      <c r="AB52" s="306"/>
      <c r="AF52" s="209" t="s">
        <v>99</v>
      </c>
      <c r="AG52" s="75">
        <v>60.058</v>
      </c>
      <c r="AH52" s="74"/>
      <c r="AI52" s="75"/>
      <c r="AJ52" s="300" t="s">
        <v>40</v>
      </c>
      <c r="AK52" s="304" t="s">
        <v>130</v>
      </c>
      <c r="AL52" s="7"/>
      <c r="AM52" s="61"/>
      <c r="AN52" s="7"/>
      <c r="AO52" s="331"/>
      <c r="AV52" s="209" t="s">
        <v>119</v>
      </c>
      <c r="AW52" s="75">
        <v>59.41</v>
      </c>
      <c r="AX52" s="74"/>
      <c r="AY52" s="75"/>
      <c r="AZ52" s="300" t="s">
        <v>90</v>
      </c>
      <c r="BA52" s="304" t="s">
        <v>133</v>
      </c>
      <c r="BB52" s="7"/>
      <c r="BC52" s="61"/>
      <c r="BD52" s="7"/>
      <c r="BE52" s="331"/>
      <c r="BJ52" s="297" t="s">
        <v>132</v>
      </c>
      <c r="BK52" s="12">
        <v>59.454</v>
      </c>
      <c r="BL52" s="74">
        <v>-37</v>
      </c>
      <c r="BM52" s="75">
        <f>BK52+BL52*0.001</f>
        <v>59.417</v>
      </c>
      <c r="BN52" s="300" t="s">
        <v>40</v>
      </c>
      <c r="BO52" s="304" t="s">
        <v>138</v>
      </c>
      <c r="BP52" s="7"/>
      <c r="BQ52" s="61"/>
      <c r="BR52" s="7"/>
      <c r="BS52" s="61"/>
      <c r="BT52" s="7"/>
      <c r="BU52" s="331"/>
      <c r="BV52" s="7"/>
      <c r="BW52" s="179"/>
      <c r="BX52" s="297" t="s">
        <v>47</v>
      </c>
      <c r="BY52" s="12">
        <v>59.488</v>
      </c>
      <c r="BZ52" s="212" t="s">
        <v>90</v>
      </c>
      <c r="CA52" s="215"/>
      <c r="CB52" s="214" t="s">
        <v>131</v>
      </c>
      <c r="CC52" s="12">
        <v>59.454</v>
      </c>
      <c r="CD52" s="212" t="s">
        <v>94</v>
      </c>
      <c r="CE52" s="278"/>
      <c r="CF52" s="324"/>
      <c r="CG52" s="76"/>
      <c r="CH52" s="74"/>
      <c r="CI52" s="75"/>
      <c r="CJ52" s="11"/>
    </row>
    <row r="53" spans="2:88" ht="21" customHeight="1" thickBot="1">
      <c r="B53" s="279"/>
      <c r="C53" s="280"/>
      <c r="D53" s="281"/>
      <c r="E53" s="282"/>
      <c r="F53" s="52"/>
      <c r="G53" s="257"/>
      <c r="H53" s="283"/>
      <c r="I53" s="284"/>
      <c r="J53" s="213"/>
      <c r="K53" s="257"/>
      <c r="L53" s="285"/>
      <c r="M53" s="282"/>
      <c r="N53" s="213"/>
      <c r="O53" s="257"/>
      <c r="P53" s="316"/>
      <c r="Q53" s="284"/>
      <c r="R53" s="183"/>
      <c r="T53" s="307"/>
      <c r="U53" s="284"/>
      <c r="V53" s="308"/>
      <c r="W53" s="309"/>
      <c r="X53" s="310"/>
      <c r="Y53" s="311"/>
      <c r="Z53" s="312"/>
      <c r="AA53" s="312"/>
      <c r="AB53" s="313"/>
      <c r="AD53" s="21"/>
      <c r="AE53" s="22"/>
      <c r="AF53" s="307"/>
      <c r="AG53" s="284"/>
      <c r="AH53" s="308"/>
      <c r="AI53" s="309"/>
      <c r="AJ53" s="310"/>
      <c r="AK53" s="311"/>
      <c r="AL53" s="312"/>
      <c r="AM53" s="312"/>
      <c r="AN53" s="312"/>
      <c r="AO53" s="313"/>
      <c r="AV53" s="307"/>
      <c r="AW53" s="284"/>
      <c r="AX53" s="308"/>
      <c r="AY53" s="309"/>
      <c r="AZ53" s="310"/>
      <c r="BA53" s="311"/>
      <c r="BB53" s="312"/>
      <c r="BC53" s="312"/>
      <c r="BD53" s="312"/>
      <c r="BE53" s="313"/>
      <c r="BG53" s="21"/>
      <c r="BH53" s="22"/>
      <c r="BJ53" s="334"/>
      <c r="BK53" s="282"/>
      <c r="BL53" s="281"/>
      <c r="BM53" s="282"/>
      <c r="BN53" s="310"/>
      <c r="BO53" s="335"/>
      <c r="BP53" s="312"/>
      <c r="BQ53" s="312"/>
      <c r="BR53" s="312"/>
      <c r="BS53" s="312"/>
      <c r="BT53" s="312"/>
      <c r="BU53" s="313"/>
      <c r="BV53" s="7"/>
      <c r="BW53" s="180"/>
      <c r="BX53" s="307"/>
      <c r="BY53" s="284"/>
      <c r="BZ53" s="213"/>
      <c r="CA53" s="325"/>
      <c r="CB53" s="283"/>
      <c r="CC53" s="284"/>
      <c r="CD53" s="213"/>
      <c r="CE53" s="257"/>
      <c r="CF53" s="326"/>
      <c r="CG53" s="280"/>
      <c r="CH53" s="281"/>
      <c r="CI53" s="282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4">
    <mergeCell ref="BJ3:BK3"/>
    <mergeCell ref="AB3:AC3"/>
    <mergeCell ref="V4:Y4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22870023" r:id="rId1"/>
    <oleObject progId="Paint.Picture" shapeId="10980183" r:id="rId2"/>
    <oleObject progId="Paint.Picture" shapeId="11119634" r:id="rId3"/>
    <oleObject progId="Paint.Picture" shapeId="1117625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2011-03-11T10:11:59Z</cp:lastPrinted>
  <dcterms:created xsi:type="dcterms:W3CDTF">2003-01-10T15:39:03Z</dcterms:created>
  <dcterms:modified xsi:type="dcterms:W3CDTF">2011-05-19T13:10:51Z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