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Františkovy Lázně" sheetId="2" r:id="rId2"/>
  </sheets>
  <definedNames/>
  <calcPr fullCalcOnLoad="1"/>
</workbook>
</file>

<file path=xl/sharedStrings.xml><?xml version="1.0" encoding="utf-8"?>
<sst xmlns="http://schemas.openxmlformats.org/spreadsheetml/2006/main" count="317" uniqueCount="178">
  <si>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</si>
  <si>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</si>
  <si>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</si>
  <si>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</si>
  <si>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</si>
  <si>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</si>
  <si>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</si>
  <si>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</si>
  <si>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</si>
  <si>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</si>
  <si>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</si>
  <si>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</si>
  <si>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</si>
  <si>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</si>
  <si>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</si>
  <si>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</si>
  <si>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</si>
  <si>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</si>
  <si>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</si>
  <si>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</si>
  <si>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</si>
  <si>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</si>
  <si>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</si>
  <si>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</si>
  <si>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</si>
  <si>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</si>
  <si>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</si>
  <si>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</si>
  <si>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</si>
  <si>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</si>
  <si>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</si>
  <si>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</si>
  <si>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</si>
  <si>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</si>
  <si>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</si>
  <si>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</si>
  <si>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</si>
  <si>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</si>
  <si>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</si>
  <si>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Stanice  bez</t>
  </si>
  <si>
    <t>seřaďovacích</t>
  </si>
  <si>
    <t>návěstidel</t>
  </si>
  <si>
    <t>JTom</t>
  </si>
  <si>
    <t>Obvod  posunu</t>
  </si>
  <si>
    <t>ručně</t>
  </si>
  <si>
    <t>Vk 2</t>
  </si>
  <si>
    <t>10</t>
  </si>
  <si>
    <t>5</t>
  </si>
  <si>
    <t>7</t>
  </si>
  <si>
    <t>6</t>
  </si>
  <si>
    <t>2</t>
  </si>
  <si>
    <t>11</t>
  </si>
  <si>
    <t>8</t>
  </si>
  <si>
    <t>9</t>
  </si>
  <si>
    <t>Vk 1</t>
  </si>
  <si>
    <t>4a</t>
  </si>
  <si>
    <t>1</t>
  </si>
  <si>
    <t>=</t>
  </si>
  <si>
    <t>konstrukce Tischer</t>
  </si>
  <si>
    <t>samočinně činností</t>
  </si>
  <si>
    <t>zabezpečovacího zařízení</t>
  </si>
  <si>
    <t>30</t>
  </si>
  <si>
    <t>12</t>
  </si>
  <si>
    <t>kříž</t>
  </si>
  <si>
    <t>901</t>
  </si>
  <si>
    <t>S 1</t>
  </si>
  <si>
    <t>L 1</t>
  </si>
  <si>
    <t>Vk1,2</t>
  </si>
  <si>
    <t>Vk4,5</t>
  </si>
  <si>
    <t>VkP1</t>
  </si>
  <si>
    <t>VkP2</t>
  </si>
  <si>
    <t>OPřS3</t>
  </si>
  <si>
    <t>S 2</t>
  </si>
  <si>
    <t>S 3</t>
  </si>
  <si>
    <t>S 4</t>
  </si>
  <si>
    <t>S 6</t>
  </si>
  <si>
    <t>L 2-6</t>
  </si>
  <si>
    <t>L 3</t>
  </si>
  <si>
    <t>3</t>
  </si>
  <si>
    <t>Elektromechanické</t>
  </si>
  <si>
    <t>2. kategorie</t>
  </si>
  <si>
    <t>Kód :  5</t>
  </si>
  <si>
    <t>Stavědlo 1</t>
  </si>
  <si>
    <t>Stavědlo 2</t>
  </si>
  <si>
    <t>Signalista  -  1</t>
  </si>
  <si>
    <t>Výprava vlaků s přepravou cestujících dle čl. 505 SŽDC (ČD) D2</t>
  </si>
  <si>
    <t>všechny směry :</t>
  </si>
  <si>
    <t>signalista hlásí obsluhou</t>
  </si>
  <si>
    <t>zast. - 20</t>
  </si>
  <si>
    <t>proj. - 10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</si>
  <si>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</si>
  <si>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</si>
  <si>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v pokračování traťové koleje - rychlost traťová s místním omezením</t>
  </si>
  <si>
    <t>při jízdě do odbočky - rychlost 40 km/h</t>
  </si>
  <si>
    <t xml:space="preserve">Vzájemně vyloučeny jsou pouze protisměrné </t>
  </si>
  <si>
    <t>jízdní cesty na tutéž kolej</t>
  </si>
  <si>
    <t>III.  /  2011</t>
  </si>
  <si>
    <t>Km  67,840</t>
  </si>
  <si>
    <t>Př TL</t>
  </si>
  <si>
    <t>Př HS</t>
  </si>
  <si>
    <t>543A,B</t>
  </si>
  <si>
    <t xml:space="preserve">Km  67,840 543A  =  4,089 543B  =  6,673 543A </t>
  </si>
  <si>
    <t>68,150</t>
  </si>
  <si>
    <t>směr Cheb a Hazlov</t>
  </si>
  <si>
    <t>č. II,  úrovňové,</t>
  </si>
  <si>
    <t>jednostranné vnitřní</t>
  </si>
  <si>
    <t>přístup od DK</t>
  </si>
  <si>
    <t>č. III,  úrovňové,</t>
  </si>
  <si>
    <t>č. I,  úrovňové, vnější</t>
  </si>
  <si>
    <t>Směr  :  Cheb</t>
  </si>
  <si>
    <t>Releový  poloautomatický  blok</t>
  </si>
  <si>
    <t>Kód : 6</t>
  </si>
  <si>
    <t>( bez kontroly volnosti tratě )</t>
  </si>
  <si>
    <t>( s kontrolou volnosti tratě )</t>
  </si>
  <si>
    <t>Směr  :  Tršnice</t>
  </si>
  <si>
    <t>Kód : 4</t>
  </si>
  <si>
    <t>signalista St.1 hlásí obsluhou</t>
  </si>
  <si>
    <t>Směr  :  Hazlov  //  Vojtanov</t>
  </si>
  <si>
    <t>oba směry:</t>
  </si>
  <si>
    <t>signalista St.2 hlásí obsluhou</t>
  </si>
  <si>
    <t>Z  Chebu</t>
  </si>
  <si>
    <t>Z  Tršnic</t>
  </si>
  <si>
    <t>T L</t>
  </si>
  <si>
    <t>Odjezdová</t>
  </si>
  <si>
    <t>Obvod  signalisty  St.1</t>
  </si>
  <si>
    <t>Opakovací</t>
  </si>
  <si>
    <t>Z Hazlova</t>
  </si>
  <si>
    <t>Z Vojtanova</t>
  </si>
  <si>
    <t xml:space="preserve"> H S</t>
  </si>
  <si>
    <t>Obvod  signalisty  St.2</t>
  </si>
  <si>
    <t>Odj.skupinové</t>
  </si>
  <si>
    <t>páka</t>
  </si>
  <si>
    <t>poznámka</t>
  </si>
  <si>
    <t>3a</t>
  </si>
  <si>
    <t>3b</t>
  </si>
  <si>
    <t>4b</t>
  </si>
  <si>
    <t>p/z</t>
  </si>
  <si>
    <t xml:space="preserve">  námezník k zadání délky k.č.5a</t>
  </si>
  <si>
    <t xml:space="preserve">  bez zabezpečení</t>
  </si>
  <si>
    <t>23</t>
  </si>
  <si>
    <t>22</t>
  </si>
  <si>
    <t>24</t>
  </si>
  <si>
    <t>29</t>
  </si>
  <si>
    <t>28</t>
  </si>
  <si>
    <t>20</t>
  </si>
  <si>
    <t>25</t>
  </si>
  <si>
    <t>26</t>
  </si>
  <si>
    <t>27</t>
  </si>
  <si>
    <t>14</t>
  </si>
  <si>
    <t>17</t>
  </si>
  <si>
    <t>15</t>
  </si>
  <si>
    <t>16</t>
  </si>
  <si>
    <t xml:space="preserve">  výměnový zámek, klíč je držen v kontrolním zámku v.č.16</t>
  </si>
  <si>
    <t xml:space="preserve">  kontr.výměnový zámek, klíč 16/14 je držen zástrčkovým klíčem na St.2</t>
  </si>
  <si>
    <t xml:space="preserve">  kontrolní výkolejkový zámek, klíč VkP1/VkP2 v úschově na St.2</t>
  </si>
  <si>
    <t xml:space="preserve">  výkolejkový zámek, klíč je držen v kontrolním zámku VkP1</t>
  </si>
  <si>
    <t>Vlečka č: V3055 t.č. mimo provoz</t>
  </si>
  <si>
    <t>H S</t>
  </si>
  <si>
    <t xml:space="preserve">        St. 1</t>
  </si>
  <si>
    <t>St. 2</t>
  </si>
  <si>
    <t>L 2- 6</t>
  </si>
  <si>
    <t>KVC u koleje č:</t>
  </si>
  <si>
    <t>4+6</t>
  </si>
  <si>
    <t>Vk 4</t>
  </si>
  <si>
    <t>Vk 5</t>
  </si>
  <si>
    <t>Vk P1</t>
  </si>
  <si>
    <t>Vk P2</t>
  </si>
  <si>
    <t>67,966</t>
  </si>
  <si>
    <t>závislá stavědla</t>
  </si>
  <si>
    <t>směr Tršnice a Vojtanov</t>
  </si>
  <si>
    <t>z / na</t>
  </si>
  <si>
    <t>na / z</t>
  </si>
  <si>
    <t>přes  výhybky</t>
  </si>
  <si>
    <t>vojtanovskohazlovské zhlaví</t>
  </si>
  <si>
    <t>TK Hazlov</t>
  </si>
  <si>
    <t>k. č. 3</t>
  </si>
  <si>
    <t>28, 27</t>
  </si>
  <si>
    <t xml:space="preserve">  námezník pro kontrolu km Vk1,2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</si>
</sst>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16"/>
      <name val="Arial CE"/>
      <family val="0"/>
    </font>
    <font>
      <i/>
      <sz val="14"/>
      <name val="Times New Roman CE"/>
      <family val="1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6" fillId="0" borderId="0" xfId="22" applyFont="1" applyBorder="1" applyAlignment="1">
      <alignment horizontal="center"/>
      <protection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6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25" xfId="22" applyFont="1" applyBorder="1" applyAlignment="1">
      <alignment horizontal="center"/>
      <protection/>
    </xf>
    <xf numFmtId="49" fontId="27" fillId="0" borderId="55" xfId="0" applyNumberFormat="1" applyFont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164" fontId="27" fillId="0" borderId="4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Continuous" vertical="center"/>
    </xf>
    <xf numFmtId="0" fontId="45" fillId="0" borderId="61" xfId="0" applyFont="1" applyBorder="1" applyAlignment="1">
      <alignment horizontal="centerContinuous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164" fontId="0" fillId="0" borderId="62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45" fillId="0" borderId="63" xfId="0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13" fillId="0" borderId="0" xfId="22" applyFont="1" applyBorder="1" applyAlignment="1">
      <alignment horizontal="left" vertical="center"/>
      <protection/>
    </xf>
    <xf numFmtId="0" fontId="0" fillId="0" borderId="0" xfId="22" applyFill="1" applyBorder="1" applyAlignment="1">
      <alignment vertical="center"/>
      <protection/>
    </xf>
    <xf numFmtId="0" fontId="1" fillId="0" borderId="0" xfId="22" applyFont="1" applyFill="1" applyAlignment="1" quotePrefix="1">
      <alignment vertical="center"/>
      <protection/>
    </xf>
    <xf numFmtId="0" fontId="1" fillId="0" borderId="0" xfId="22" applyFont="1" applyFill="1" applyBorder="1" applyAlignment="1">
      <alignment vertical="center"/>
      <protection/>
    </xf>
    <xf numFmtId="0" fontId="1" fillId="0" borderId="0" xfId="22" applyFont="1" applyFill="1" applyAlignment="1">
      <alignment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/>
      <protection/>
    </xf>
    <xf numFmtId="164" fontId="23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5" xfId="22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0" fontId="49" fillId="0" borderId="9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3" xfId="22" applyFont="1" applyBorder="1" applyAlignment="1">
      <alignment horizontal="center" vertical="center"/>
      <protection/>
    </xf>
    <xf numFmtId="1" fontId="0" fillId="5" borderId="44" xfId="22" applyNumberFormat="1" applyFont="1" applyFill="1" applyBorder="1" applyAlignment="1">
      <alignment vertical="center"/>
      <protection/>
    </xf>
    <xf numFmtId="49" fontId="36" fillId="0" borderId="3" xfId="22" applyNumberFormat="1" applyFont="1" applyBorder="1" applyAlignment="1">
      <alignment horizontal="center" vertical="center"/>
      <protection/>
    </xf>
    <xf numFmtId="0" fontId="4" fillId="0" borderId="37" xfId="22" applyFont="1" applyBorder="1" applyAlignment="1">
      <alignment horizontal="centerContinuous" vertical="center"/>
      <protection/>
    </xf>
    <xf numFmtId="0" fontId="4" fillId="0" borderId="22" xfId="22" applyFont="1" applyBorder="1" applyAlignment="1">
      <alignment horizontal="centerContinuous" vertical="center"/>
      <protection/>
    </xf>
    <xf numFmtId="0" fontId="4" fillId="0" borderId="38" xfId="22" applyFont="1" applyBorder="1" applyAlignment="1">
      <alignment horizontal="centerContinuous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164" fontId="50" fillId="0" borderId="5" xfId="22" applyNumberFormat="1" applyFont="1" applyFill="1" applyBorder="1" applyAlignment="1">
      <alignment horizontal="center" vertical="center"/>
      <protection/>
    </xf>
    <xf numFmtId="0" fontId="3" fillId="0" borderId="37" xfId="22" applyFont="1" applyFill="1" applyBorder="1" applyAlignment="1">
      <alignment horizontal="center" vertical="center"/>
      <protection/>
    </xf>
    <xf numFmtId="0" fontId="3" fillId="0" borderId="22" xfId="22" applyFont="1" applyFill="1" applyBorder="1" applyAlignment="1">
      <alignment horizontal="center" vertical="center"/>
      <protection/>
    </xf>
    <xf numFmtId="0" fontId="3" fillId="0" borderId="38" xfId="22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5" fillId="0" borderId="64" xfId="0" applyFont="1" applyBorder="1" applyAlignment="1">
      <alignment horizontal="center" vertical="center"/>
    </xf>
    <xf numFmtId="0" fontId="2" fillId="6" borderId="6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4" fillId="6" borderId="66" xfId="18" applyFont="1" applyFill="1" applyBorder="1" applyAlignment="1">
      <alignment horizontal="centerContinuous" vertical="center"/>
    </xf>
    <xf numFmtId="44" fontId="2" fillId="6" borderId="67" xfId="18" applyFont="1" applyFill="1" applyBorder="1" applyAlignment="1">
      <alignment horizontal="centerContinuous" vertical="center"/>
    </xf>
    <xf numFmtId="44" fontId="4" fillId="6" borderId="66" xfId="18" applyFont="1" applyFill="1" applyBorder="1" applyAlignment="1">
      <alignment vertical="center"/>
    </xf>
    <xf numFmtId="44" fontId="2" fillId="6" borderId="68" xfId="18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1" fillId="0" borderId="20" xfId="0" applyFont="1" applyBorder="1" applyAlignment="1">
      <alignment horizontal="centerContinuous" vertical="center"/>
    </xf>
    <xf numFmtId="0" fontId="0" fillId="0" borderId="61" xfId="0" applyBorder="1" applyAlignment="1">
      <alignment horizontal="centerContinuous"/>
    </xf>
    <xf numFmtId="0" fontId="43" fillId="0" borderId="69" xfId="0" applyFont="1" applyBorder="1" applyAlignment="1">
      <alignment horizontal="center" vertical="center"/>
    </xf>
    <xf numFmtId="164" fontId="42" fillId="0" borderId="5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53" fillId="0" borderId="5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Continuous"/>
    </xf>
    <xf numFmtId="164" fontId="42" fillId="0" borderId="4" xfId="0" applyNumberFormat="1" applyFont="1" applyBorder="1" applyAlignment="1">
      <alignment horizontal="center" vertical="center"/>
    </xf>
    <xf numFmtId="164" fontId="53" fillId="0" borderId="4" xfId="0" applyNumberFormat="1" applyFont="1" applyBorder="1" applyAlignment="1">
      <alignment horizontal="center" vertical="center"/>
    </xf>
    <xf numFmtId="0" fontId="52" fillId="0" borderId="71" xfId="0" applyFont="1" applyBorder="1" applyAlignment="1">
      <alignment horizontal="center" vertical="center"/>
    </xf>
    <xf numFmtId="164" fontId="53" fillId="0" borderId="62" xfId="0" applyNumberFormat="1" applyFont="1" applyFill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164" fontId="53" fillId="0" borderId="6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/>
    </xf>
    <xf numFmtId="0" fontId="2" fillId="6" borderId="68" xfId="0" applyFont="1" applyFill="1" applyBorder="1" applyAlignment="1">
      <alignment horizontal="centerContinuous" vertical="center"/>
    </xf>
    <xf numFmtId="0" fontId="2" fillId="6" borderId="66" xfId="0" applyFont="1" applyFill="1" applyBorder="1" applyAlignment="1">
      <alignment horizontal="centerContinuous" vertical="center"/>
    </xf>
    <xf numFmtId="0" fontId="2" fillId="6" borderId="67" xfId="0" applyFont="1" applyFill="1" applyBorder="1" applyAlignment="1">
      <alignment horizontal="centerContinuous" vertical="center"/>
    </xf>
    <xf numFmtId="0" fontId="2" fillId="6" borderId="7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4" fillId="3" borderId="68" xfId="0" applyFont="1" applyFill="1" applyBorder="1" applyAlignment="1">
      <alignment horizontal="center" vertical="center"/>
    </xf>
    <xf numFmtId="0" fontId="0" fillId="3" borderId="6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73" xfId="0" applyNumberFormat="1" applyFont="1" applyBorder="1" applyAlignment="1">
      <alignment horizontal="center" vertical="center"/>
    </xf>
    <xf numFmtId="164" fontId="10" fillId="0" borderId="62" xfId="0" applyNumberFormat="1" applyFont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164" fontId="27" fillId="0" borderId="62" xfId="0" applyNumberFormat="1" applyFont="1" applyBorder="1" applyAlignment="1">
      <alignment horizontal="center" vertical="center"/>
    </xf>
    <xf numFmtId="49" fontId="29" fillId="0" borderId="62" xfId="0" applyNumberFormat="1" applyFont="1" applyBorder="1" applyAlignment="1">
      <alignment horizontal="center" vertical="center"/>
    </xf>
    <xf numFmtId="164" fontId="3" fillId="0" borderId="62" xfId="0" applyNumberFormat="1" applyFont="1" applyBorder="1" applyAlignment="1">
      <alignment horizontal="center" vertical="center"/>
    </xf>
    <xf numFmtId="49" fontId="27" fillId="0" borderId="62" xfId="0" applyNumberFormat="1" applyFont="1" applyBorder="1" applyAlignment="1">
      <alignment horizontal="center" vertical="center"/>
    </xf>
    <xf numFmtId="49" fontId="27" fillId="0" borderId="74" xfId="0" applyNumberFormat="1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Continuous" vertical="center"/>
    </xf>
    <xf numFmtId="0" fontId="4" fillId="3" borderId="7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164" fontId="27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9" fontId="27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9" fillId="0" borderId="73" xfId="0" applyNumberFormat="1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164" fontId="27" fillId="0" borderId="77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27" fillId="0" borderId="78" xfId="0" applyNumberFormat="1" applyFont="1" applyBorder="1" applyAlignment="1">
      <alignment horizontal="center" vertical="center"/>
    </xf>
    <xf numFmtId="164" fontId="27" fillId="0" borderId="61" xfId="0" applyNumberFormat="1" applyFont="1" applyBorder="1" applyAlignment="1">
      <alignment horizontal="center" vertical="center"/>
    </xf>
    <xf numFmtId="49" fontId="29" fillId="0" borderId="79" xfId="0" applyNumberFormat="1" applyFont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164" fontId="27" fillId="0" borderId="82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0" fontId="0" fillId="3" borderId="67" xfId="0" applyFont="1" applyFill="1" applyBorder="1" applyAlignment="1">
      <alignment vertical="center"/>
    </xf>
    <xf numFmtId="0" fontId="4" fillId="3" borderId="67" xfId="0" applyFont="1" applyFill="1" applyBorder="1" applyAlignment="1">
      <alignment vertical="center"/>
    </xf>
    <xf numFmtId="0" fontId="4" fillId="3" borderId="7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4" xfId="0" applyBorder="1" applyAlignment="1">
      <alignment/>
    </xf>
    <xf numFmtId="49" fontId="2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49" fontId="27" fillId="0" borderId="7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49" fontId="0" fillId="0" borderId="0" xfId="21" applyNumberFormat="1" applyFont="1" applyAlignment="1">
      <alignment horizontal="right"/>
      <protection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2" fillId="6" borderId="66" xfId="0" applyFont="1" applyFill="1" applyBorder="1" applyAlignment="1">
      <alignment horizontal="center" vertical="center"/>
    </xf>
    <xf numFmtId="0" fontId="12" fillId="6" borderId="72" xfId="0" applyFont="1" applyFill="1" applyBorder="1" applyAlignment="1">
      <alignment horizontal="center" vertical="center"/>
    </xf>
    <xf numFmtId="0" fontId="2" fillId="6" borderId="88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" vertical="center"/>
    </xf>
    <xf numFmtId="0" fontId="2" fillId="6" borderId="68" xfId="0" applyFont="1" applyFill="1" applyBorder="1" applyAlignment="1">
      <alignment horizontal="center" vertical="center"/>
    </xf>
    <xf numFmtId="0" fontId="12" fillId="6" borderId="88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4" fillId="4" borderId="89" xfId="22" applyFont="1" applyFill="1" applyBorder="1" applyAlignment="1">
      <alignment horizontal="center" vertical="center"/>
      <protection/>
    </xf>
    <xf numFmtId="0" fontId="4" fillId="4" borderId="90" xfId="22" applyFont="1" applyFill="1" applyBorder="1" applyAlignment="1">
      <alignment horizontal="center" vertical="center"/>
      <protection/>
    </xf>
    <xf numFmtId="0" fontId="4" fillId="4" borderId="91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9" fillId="0" borderId="9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3" xfId="22" applyFont="1" applyBorder="1" applyAlignment="1">
      <alignment horizontal="center" vertical="center"/>
      <protection/>
    </xf>
    <xf numFmtId="0" fontId="49" fillId="0" borderId="9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Františkovy Lázně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27</xdr:row>
      <xdr:rowOff>114300</xdr:rowOff>
    </xdr:from>
    <xdr:to>
      <xdr:col>38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640050" y="6886575"/>
          <a:ext cx="1213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114300</xdr:rowOff>
    </xdr:from>
    <xdr:to>
      <xdr:col>38</xdr:col>
      <xdr:colOff>0</xdr:colOff>
      <xdr:row>18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4829175"/>
          <a:ext cx="2674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27</xdr:row>
      <xdr:rowOff>114300</xdr:rowOff>
    </xdr:from>
    <xdr:to>
      <xdr:col>54</xdr:col>
      <xdr:colOff>609600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8746450" y="6886575"/>
          <a:ext cx="1183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18</xdr:row>
      <xdr:rowOff>114300</xdr:rowOff>
    </xdr:from>
    <xdr:to>
      <xdr:col>87</xdr:col>
      <xdr:colOff>0</xdr:colOff>
      <xdr:row>18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8746450" y="48291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4994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Františkovy Lázně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4714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443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4430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114300</xdr:rowOff>
    </xdr:from>
    <xdr:to>
      <xdr:col>1</xdr:col>
      <xdr:colOff>447675</xdr:colOff>
      <xdr:row>18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4829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18</xdr:row>
      <xdr:rowOff>0</xdr:rowOff>
    </xdr:from>
    <xdr:to>
      <xdr:col>39</xdr:col>
      <xdr:colOff>0</xdr:colOff>
      <xdr:row>19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7774900" y="4714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oneCellAnchor>
    <xdr:from>
      <xdr:col>38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77749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257175</xdr:colOff>
      <xdr:row>11</xdr:row>
      <xdr:rowOff>257175</xdr:rowOff>
    </xdr:from>
    <xdr:to>
      <xdr:col>40</xdr:col>
      <xdr:colOff>19050</xdr:colOff>
      <xdr:row>13</xdr:row>
      <xdr:rowOff>219075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32075" y="33337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7318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21</xdr:row>
      <xdr:rowOff>114300</xdr:rowOff>
    </xdr:from>
    <xdr:to>
      <xdr:col>9</xdr:col>
      <xdr:colOff>419100</xdr:colOff>
      <xdr:row>23</xdr:row>
      <xdr:rowOff>28575</xdr:rowOff>
    </xdr:to>
    <xdr:grpSp>
      <xdr:nvGrpSpPr>
        <xdr:cNvPr id="44" name="Group 243"/>
        <xdr:cNvGrpSpPr>
          <a:grpSpLocks noChangeAspect="1"/>
        </xdr:cNvGrpSpPr>
      </xdr:nvGrpSpPr>
      <xdr:grpSpPr>
        <a:xfrm>
          <a:off x="6562725" y="5514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695325</xdr:colOff>
      <xdr:row>15</xdr:row>
      <xdr:rowOff>114300</xdr:rowOff>
    </xdr:from>
    <xdr:to>
      <xdr:col>58</xdr:col>
      <xdr:colOff>723900</xdr:colOff>
      <xdr:row>15</xdr:row>
      <xdr:rowOff>114300</xdr:rowOff>
    </xdr:to>
    <xdr:sp>
      <xdr:nvSpPr>
        <xdr:cNvPr id="47" name="Line 376"/>
        <xdr:cNvSpPr>
          <a:spLocks/>
        </xdr:cNvSpPr>
      </xdr:nvSpPr>
      <xdr:spPr>
        <a:xfrm flipV="1">
          <a:off x="33080325" y="4143375"/>
          <a:ext cx="1058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219075</xdr:rowOff>
    </xdr:from>
    <xdr:to>
      <xdr:col>9</xdr:col>
      <xdr:colOff>419100</xdr:colOff>
      <xdr:row>18</xdr:row>
      <xdr:rowOff>114300</xdr:rowOff>
    </xdr:to>
    <xdr:grpSp>
      <xdr:nvGrpSpPr>
        <xdr:cNvPr id="48" name="Group 413"/>
        <xdr:cNvGrpSpPr>
          <a:grpSpLocks noChangeAspect="1"/>
        </xdr:cNvGrpSpPr>
      </xdr:nvGrpSpPr>
      <xdr:grpSpPr>
        <a:xfrm>
          <a:off x="65627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" name="Line 4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4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27</xdr:row>
      <xdr:rowOff>114300</xdr:rowOff>
    </xdr:from>
    <xdr:to>
      <xdr:col>60</xdr:col>
      <xdr:colOff>466725</xdr:colOff>
      <xdr:row>33</xdr:row>
      <xdr:rowOff>114300</xdr:rowOff>
    </xdr:to>
    <xdr:sp>
      <xdr:nvSpPr>
        <xdr:cNvPr id="51" name="Line 428"/>
        <xdr:cNvSpPr>
          <a:spLocks/>
        </xdr:cNvSpPr>
      </xdr:nvSpPr>
      <xdr:spPr>
        <a:xfrm flipV="1">
          <a:off x="37471350" y="6886575"/>
          <a:ext cx="74199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18</xdr:row>
      <xdr:rowOff>114300</xdr:rowOff>
    </xdr:from>
    <xdr:to>
      <xdr:col>79</xdr:col>
      <xdr:colOff>266700</xdr:colOff>
      <xdr:row>21</xdr:row>
      <xdr:rowOff>114300</xdr:rowOff>
    </xdr:to>
    <xdr:sp>
      <xdr:nvSpPr>
        <xdr:cNvPr id="52" name="Line 503"/>
        <xdr:cNvSpPr>
          <a:spLocks/>
        </xdr:cNvSpPr>
      </xdr:nvSpPr>
      <xdr:spPr>
        <a:xfrm flipV="1">
          <a:off x="53835300" y="48291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15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42519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209550</xdr:colOff>
      <xdr:row>15</xdr:row>
      <xdr:rowOff>114300</xdr:rowOff>
    </xdr:from>
    <xdr:to>
      <xdr:col>29</xdr:col>
      <xdr:colOff>219075</xdr:colOff>
      <xdr:row>15</xdr:row>
      <xdr:rowOff>114300</xdr:rowOff>
    </xdr:to>
    <xdr:sp>
      <xdr:nvSpPr>
        <xdr:cNvPr id="55" name="Line 582"/>
        <xdr:cNvSpPr>
          <a:spLocks/>
        </xdr:cNvSpPr>
      </xdr:nvSpPr>
      <xdr:spPr>
        <a:xfrm flipV="1">
          <a:off x="5695950" y="4143375"/>
          <a:ext cx="1584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15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176022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9</xdr:col>
      <xdr:colOff>266700</xdr:colOff>
      <xdr:row>18</xdr:row>
      <xdr:rowOff>114300</xdr:rowOff>
    </xdr:from>
    <xdr:to>
      <xdr:col>13</xdr:col>
      <xdr:colOff>266700</xdr:colOff>
      <xdr:row>21</xdr:row>
      <xdr:rowOff>114300</xdr:rowOff>
    </xdr:to>
    <xdr:sp>
      <xdr:nvSpPr>
        <xdr:cNvPr id="57" name="Line 646"/>
        <xdr:cNvSpPr>
          <a:spLocks/>
        </xdr:cNvSpPr>
      </xdr:nvSpPr>
      <xdr:spPr>
        <a:xfrm flipH="1" flipV="1">
          <a:off x="6724650" y="4829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37</xdr:row>
      <xdr:rowOff>114300</xdr:rowOff>
    </xdr:from>
    <xdr:to>
      <xdr:col>76</xdr:col>
      <xdr:colOff>695325</xdr:colOff>
      <xdr:row>37</xdr:row>
      <xdr:rowOff>114300</xdr:rowOff>
    </xdr:to>
    <xdr:sp>
      <xdr:nvSpPr>
        <xdr:cNvPr id="58" name="Line 653"/>
        <xdr:cNvSpPr>
          <a:spLocks/>
        </xdr:cNvSpPr>
      </xdr:nvSpPr>
      <xdr:spPr>
        <a:xfrm flipV="1">
          <a:off x="47396400" y="9172575"/>
          <a:ext cx="961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123825</xdr:colOff>
      <xdr:row>15</xdr:row>
      <xdr:rowOff>219075</xdr:rowOff>
    </xdr:from>
    <xdr:to>
      <xdr:col>15</xdr:col>
      <xdr:colOff>171450</xdr:colOff>
      <xdr:row>16</xdr:row>
      <xdr:rowOff>219075</xdr:rowOff>
    </xdr:to>
    <xdr:grpSp>
      <xdr:nvGrpSpPr>
        <xdr:cNvPr id="59" name="Group 698"/>
        <xdr:cNvGrpSpPr>
          <a:grpSpLocks/>
        </xdr:cNvGrpSpPr>
      </xdr:nvGrpSpPr>
      <xdr:grpSpPr>
        <a:xfrm>
          <a:off x="11039475" y="4248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6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381000</xdr:colOff>
      <xdr:row>26</xdr:row>
      <xdr:rowOff>114300</xdr:rowOff>
    </xdr:from>
    <xdr:to>
      <xdr:col>57</xdr:col>
      <xdr:colOff>266700</xdr:colOff>
      <xdr:row>29</xdr:row>
      <xdr:rowOff>9525</xdr:rowOff>
    </xdr:to>
    <xdr:sp>
      <xdr:nvSpPr>
        <xdr:cNvPr id="63" name="Line 743"/>
        <xdr:cNvSpPr>
          <a:spLocks/>
        </xdr:cNvSpPr>
      </xdr:nvSpPr>
      <xdr:spPr>
        <a:xfrm flipV="1">
          <a:off x="40347900" y="6657975"/>
          <a:ext cx="234315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29</xdr:row>
      <xdr:rowOff>142875</xdr:rowOff>
    </xdr:from>
    <xdr:to>
      <xdr:col>53</xdr:col>
      <xdr:colOff>152400</xdr:colOff>
      <xdr:row>30</xdr:row>
      <xdr:rowOff>19050</xdr:rowOff>
    </xdr:to>
    <xdr:sp>
      <xdr:nvSpPr>
        <xdr:cNvPr id="64" name="Line 744"/>
        <xdr:cNvSpPr>
          <a:spLocks/>
        </xdr:cNvSpPr>
      </xdr:nvSpPr>
      <xdr:spPr>
        <a:xfrm flipV="1">
          <a:off x="38862000" y="7372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30</xdr:row>
      <xdr:rowOff>19050</xdr:rowOff>
    </xdr:from>
    <xdr:to>
      <xdr:col>52</xdr:col>
      <xdr:colOff>381000</xdr:colOff>
      <xdr:row>30</xdr:row>
      <xdr:rowOff>114300</xdr:rowOff>
    </xdr:to>
    <xdr:sp>
      <xdr:nvSpPr>
        <xdr:cNvPr id="65" name="Line 745"/>
        <xdr:cNvSpPr>
          <a:spLocks/>
        </xdr:cNvSpPr>
      </xdr:nvSpPr>
      <xdr:spPr>
        <a:xfrm flipV="1">
          <a:off x="37738050" y="7477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152400</xdr:colOff>
      <xdr:row>29</xdr:row>
      <xdr:rowOff>9525</xdr:rowOff>
    </xdr:from>
    <xdr:to>
      <xdr:col>54</xdr:col>
      <xdr:colOff>381000</xdr:colOff>
      <xdr:row>29</xdr:row>
      <xdr:rowOff>142875</xdr:rowOff>
    </xdr:to>
    <xdr:sp>
      <xdr:nvSpPr>
        <xdr:cNvPr id="66" name="Line 746"/>
        <xdr:cNvSpPr>
          <a:spLocks/>
        </xdr:cNvSpPr>
      </xdr:nvSpPr>
      <xdr:spPr>
        <a:xfrm flipV="1">
          <a:off x="39604950" y="7239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0</xdr:colOff>
      <xdr:row>17</xdr:row>
      <xdr:rowOff>0</xdr:rowOff>
    </xdr:to>
    <xdr:sp>
      <xdr:nvSpPr>
        <xdr:cNvPr id="67" name="text 38"/>
        <xdr:cNvSpPr txBox="1">
          <a:spLocks noChangeArrowheads="1"/>
        </xdr:cNvSpPr>
      </xdr:nvSpPr>
      <xdr:spPr>
        <a:xfrm>
          <a:off x="514350" y="4029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Cheb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68" name="text 38"/>
        <xdr:cNvSpPr txBox="1">
          <a:spLocks noChangeArrowheads="1"/>
        </xdr:cNvSpPr>
      </xdr:nvSpPr>
      <xdr:spPr>
        <a:xfrm>
          <a:off x="51435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Tršnice</a:t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38</xdr:col>
      <xdr:colOff>0</xdr:colOff>
      <xdr:row>21</xdr:row>
      <xdr:rowOff>114300</xdr:rowOff>
    </xdr:to>
    <xdr:sp>
      <xdr:nvSpPr>
        <xdr:cNvPr id="69" name="Line 789"/>
        <xdr:cNvSpPr>
          <a:spLocks/>
        </xdr:cNvSpPr>
      </xdr:nvSpPr>
      <xdr:spPr>
        <a:xfrm flipV="1">
          <a:off x="1028700" y="5514975"/>
          <a:ext cx="2674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70" name="Line 790"/>
        <xdr:cNvSpPr>
          <a:spLocks/>
        </xdr:cNvSpPr>
      </xdr:nvSpPr>
      <xdr:spPr>
        <a:xfrm flipV="1">
          <a:off x="28746450" y="55149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21</xdr:row>
      <xdr:rowOff>0</xdr:rowOff>
    </xdr:from>
    <xdr:to>
      <xdr:col>39</xdr:col>
      <xdr:colOff>0</xdr:colOff>
      <xdr:row>22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277749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24</xdr:col>
      <xdr:colOff>0</xdr:colOff>
      <xdr:row>33</xdr:row>
      <xdr:rowOff>114300</xdr:rowOff>
    </xdr:from>
    <xdr:to>
      <xdr:col>50</xdr:col>
      <xdr:colOff>495300</xdr:colOff>
      <xdr:row>33</xdr:row>
      <xdr:rowOff>114300</xdr:rowOff>
    </xdr:to>
    <xdr:sp>
      <xdr:nvSpPr>
        <xdr:cNvPr id="72" name="Line 792"/>
        <xdr:cNvSpPr>
          <a:spLocks/>
        </xdr:cNvSpPr>
      </xdr:nvSpPr>
      <xdr:spPr>
        <a:xfrm flipV="1">
          <a:off x="17373600" y="8258175"/>
          <a:ext cx="2011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304800</xdr:colOff>
      <xdr:row>36</xdr:row>
      <xdr:rowOff>47625</xdr:rowOff>
    </xdr:from>
    <xdr:to>
      <xdr:col>60</xdr:col>
      <xdr:colOff>657225</xdr:colOff>
      <xdr:row>36</xdr:row>
      <xdr:rowOff>171450</xdr:rowOff>
    </xdr:to>
    <xdr:sp>
      <xdr:nvSpPr>
        <xdr:cNvPr id="73" name="kreslení 12"/>
        <xdr:cNvSpPr>
          <a:spLocks/>
        </xdr:cNvSpPr>
      </xdr:nvSpPr>
      <xdr:spPr>
        <a:xfrm>
          <a:off x="44729400" y="8877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</xdr:colOff>
      <xdr:row>17</xdr:row>
      <xdr:rowOff>0</xdr:rowOff>
    </xdr:from>
    <xdr:to>
      <xdr:col>13</xdr:col>
      <xdr:colOff>438150</xdr:colOff>
      <xdr:row>18</xdr:row>
      <xdr:rowOff>114300</xdr:rowOff>
    </xdr:to>
    <xdr:grpSp>
      <xdr:nvGrpSpPr>
        <xdr:cNvPr id="74" name="Group 837"/>
        <xdr:cNvGrpSpPr>
          <a:grpSpLocks/>
        </xdr:cNvGrpSpPr>
      </xdr:nvGrpSpPr>
      <xdr:grpSpPr>
        <a:xfrm>
          <a:off x="9515475" y="44862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5" name="Line 83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3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21</xdr:row>
      <xdr:rowOff>114300</xdr:rowOff>
    </xdr:from>
    <xdr:to>
      <xdr:col>13</xdr:col>
      <xdr:colOff>438150</xdr:colOff>
      <xdr:row>23</xdr:row>
      <xdr:rowOff>0</xdr:rowOff>
    </xdr:to>
    <xdr:grpSp>
      <xdr:nvGrpSpPr>
        <xdr:cNvPr id="77" name="Group 840"/>
        <xdr:cNvGrpSpPr>
          <a:grpSpLocks/>
        </xdr:cNvGrpSpPr>
      </xdr:nvGrpSpPr>
      <xdr:grpSpPr>
        <a:xfrm>
          <a:off x="9515475" y="55149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78" name="Line 84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4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18</xdr:row>
      <xdr:rowOff>114300</xdr:rowOff>
    </xdr:from>
    <xdr:to>
      <xdr:col>13</xdr:col>
      <xdr:colOff>266700</xdr:colOff>
      <xdr:row>21</xdr:row>
      <xdr:rowOff>114300</xdr:rowOff>
    </xdr:to>
    <xdr:sp>
      <xdr:nvSpPr>
        <xdr:cNvPr id="80" name="Line 843"/>
        <xdr:cNvSpPr>
          <a:spLocks/>
        </xdr:cNvSpPr>
      </xdr:nvSpPr>
      <xdr:spPr>
        <a:xfrm flipH="1">
          <a:off x="6724650" y="4829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15</xdr:row>
      <xdr:rowOff>114300</xdr:rowOff>
    </xdr:from>
    <xdr:to>
      <xdr:col>18</xdr:col>
      <xdr:colOff>476250</xdr:colOff>
      <xdr:row>18</xdr:row>
      <xdr:rowOff>114300</xdr:rowOff>
    </xdr:to>
    <xdr:sp>
      <xdr:nvSpPr>
        <xdr:cNvPr id="81" name="Line 844"/>
        <xdr:cNvSpPr>
          <a:spLocks/>
        </xdr:cNvSpPr>
      </xdr:nvSpPr>
      <xdr:spPr>
        <a:xfrm flipV="1">
          <a:off x="9696450" y="41433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35</xdr:row>
      <xdr:rowOff>114300</xdr:rowOff>
    </xdr:from>
    <xdr:to>
      <xdr:col>40</xdr:col>
      <xdr:colOff>628650</xdr:colOff>
      <xdr:row>37</xdr:row>
      <xdr:rowOff>28575</xdr:rowOff>
    </xdr:to>
    <xdr:grpSp>
      <xdr:nvGrpSpPr>
        <xdr:cNvPr id="82" name="Group 845"/>
        <xdr:cNvGrpSpPr>
          <a:grpSpLocks noChangeAspect="1"/>
        </xdr:cNvGrpSpPr>
      </xdr:nvGrpSpPr>
      <xdr:grpSpPr>
        <a:xfrm>
          <a:off x="295846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85" name="Line 849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86" name="Line 850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87" name="Line 851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88" name="Line 852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89" name="Line 853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0" name="Line 854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1" name="Line 855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2" name="Line 856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3" name="Line 857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4" name="Line 858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5" name="Line 859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6" name="Line 860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7" name="Line 861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8" name="Line 862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99" name="Line 863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0" name="Line 864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1" name="Line 865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2" name="Line 866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3" name="Line 867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4" name="Line 868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5" name="Line 869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6" name="Line 870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7" name="Line 871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19050</xdr:rowOff>
    </xdr:from>
    <xdr:to>
      <xdr:col>78</xdr:col>
      <xdr:colOff>504825</xdr:colOff>
      <xdr:row>37</xdr:row>
      <xdr:rowOff>19050</xdr:rowOff>
    </xdr:to>
    <xdr:sp>
      <xdr:nvSpPr>
        <xdr:cNvPr id="108" name="Line 872"/>
        <xdr:cNvSpPr>
          <a:spLocks/>
        </xdr:cNvSpPr>
      </xdr:nvSpPr>
      <xdr:spPr>
        <a:xfrm flipH="1">
          <a:off x="577977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09" name="Line 873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0" name="Line 874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1" name="Line 875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2" name="Line 876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3" name="Line 877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4" name="Line 878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5" name="Line 879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6" name="Line 880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7" name="Line 881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8" name="Line 882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19" name="Line 883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19050</xdr:rowOff>
    </xdr:to>
    <xdr:sp>
      <xdr:nvSpPr>
        <xdr:cNvPr id="120" name="Line 884"/>
        <xdr:cNvSpPr>
          <a:spLocks/>
        </xdr:cNvSpPr>
      </xdr:nvSpPr>
      <xdr:spPr>
        <a:xfrm flipH="1">
          <a:off x="58759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15</xdr:row>
      <xdr:rowOff>114300</xdr:rowOff>
    </xdr:from>
    <xdr:to>
      <xdr:col>52</xdr:col>
      <xdr:colOff>628650</xdr:colOff>
      <xdr:row>17</xdr:row>
      <xdr:rowOff>28575</xdr:rowOff>
    </xdr:to>
    <xdr:grpSp>
      <xdr:nvGrpSpPr>
        <xdr:cNvPr id="121" name="Group 895"/>
        <xdr:cNvGrpSpPr>
          <a:grpSpLocks noChangeAspect="1"/>
        </xdr:cNvGrpSpPr>
      </xdr:nvGrpSpPr>
      <xdr:grpSpPr>
        <a:xfrm>
          <a:off x="38804850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8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</xdr:colOff>
      <xdr:row>30</xdr:row>
      <xdr:rowOff>76200</xdr:rowOff>
    </xdr:from>
    <xdr:to>
      <xdr:col>24</xdr:col>
      <xdr:colOff>809625</xdr:colOff>
      <xdr:row>30</xdr:row>
      <xdr:rowOff>114300</xdr:rowOff>
    </xdr:to>
    <xdr:sp>
      <xdr:nvSpPr>
        <xdr:cNvPr id="124" name="Line 898"/>
        <xdr:cNvSpPr>
          <a:spLocks/>
        </xdr:cNvSpPr>
      </xdr:nvSpPr>
      <xdr:spPr>
        <a:xfrm>
          <a:off x="1744027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809625</xdr:colOff>
      <xdr:row>30</xdr:row>
      <xdr:rowOff>0</xdr:rowOff>
    </xdr:from>
    <xdr:to>
      <xdr:col>24</xdr:col>
      <xdr:colOff>66675</xdr:colOff>
      <xdr:row>30</xdr:row>
      <xdr:rowOff>76200</xdr:rowOff>
    </xdr:to>
    <xdr:sp>
      <xdr:nvSpPr>
        <xdr:cNvPr id="125" name="Line 899"/>
        <xdr:cNvSpPr>
          <a:spLocks/>
        </xdr:cNvSpPr>
      </xdr:nvSpPr>
      <xdr:spPr>
        <a:xfrm>
          <a:off x="1669732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66675</xdr:colOff>
      <xdr:row>29</xdr:row>
      <xdr:rowOff>123825</xdr:rowOff>
    </xdr:from>
    <xdr:to>
      <xdr:col>22</xdr:col>
      <xdr:colOff>809625</xdr:colOff>
      <xdr:row>30</xdr:row>
      <xdr:rowOff>0</xdr:rowOff>
    </xdr:to>
    <xdr:sp>
      <xdr:nvSpPr>
        <xdr:cNvPr id="126" name="Line 900"/>
        <xdr:cNvSpPr>
          <a:spLocks/>
        </xdr:cNvSpPr>
      </xdr:nvSpPr>
      <xdr:spPr>
        <a:xfrm>
          <a:off x="15954375" y="73533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33</xdr:row>
      <xdr:rowOff>0</xdr:rowOff>
    </xdr:from>
    <xdr:ext cx="533400" cy="228600"/>
    <xdr:sp>
      <xdr:nvSpPr>
        <xdr:cNvPr id="127" name="text 7125"/>
        <xdr:cNvSpPr txBox="1">
          <a:spLocks noChangeArrowheads="1"/>
        </xdr:cNvSpPr>
      </xdr:nvSpPr>
      <xdr:spPr>
        <a:xfrm>
          <a:off x="28003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53</xdr:col>
      <xdr:colOff>95250</xdr:colOff>
      <xdr:row>35</xdr:row>
      <xdr:rowOff>209550</xdr:rowOff>
    </xdr:from>
    <xdr:to>
      <xdr:col>53</xdr:col>
      <xdr:colOff>409575</xdr:colOff>
      <xdr:row>37</xdr:row>
      <xdr:rowOff>114300</xdr:rowOff>
    </xdr:to>
    <xdr:grpSp>
      <xdr:nvGrpSpPr>
        <xdr:cNvPr id="128" name="Group 922"/>
        <xdr:cNvGrpSpPr>
          <a:grpSpLocks noChangeAspect="1"/>
        </xdr:cNvGrpSpPr>
      </xdr:nvGrpSpPr>
      <xdr:grpSpPr>
        <a:xfrm>
          <a:off x="39547800" y="8810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9" name="Line 9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228600</xdr:colOff>
      <xdr:row>28</xdr:row>
      <xdr:rowOff>19050</xdr:rowOff>
    </xdr:from>
    <xdr:to>
      <xdr:col>53</xdr:col>
      <xdr:colOff>276225</xdr:colOff>
      <xdr:row>29</xdr:row>
      <xdr:rowOff>19050</xdr:rowOff>
    </xdr:to>
    <xdr:grpSp>
      <xdr:nvGrpSpPr>
        <xdr:cNvPr id="131" name="Group 932"/>
        <xdr:cNvGrpSpPr>
          <a:grpSpLocks/>
        </xdr:cNvGrpSpPr>
      </xdr:nvGrpSpPr>
      <xdr:grpSpPr>
        <a:xfrm>
          <a:off x="39681150" y="70199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32" name="Rectangle 933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34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35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819150</xdr:colOff>
      <xdr:row>25</xdr:row>
      <xdr:rowOff>0</xdr:rowOff>
    </xdr:from>
    <xdr:to>
      <xdr:col>54</xdr:col>
      <xdr:colOff>866775</xdr:colOff>
      <xdr:row>26</xdr:row>
      <xdr:rowOff>0</xdr:rowOff>
    </xdr:to>
    <xdr:grpSp>
      <xdr:nvGrpSpPr>
        <xdr:cNvPr id="135" name="Group 936"/>
        <xdr:cNvGrpSpPr>
          <a:grpSpLocks/>
        </xdr:cNvGrpSpPr>
      </xdr:nvGrpSpPr>
      <xdr:grpSpPr>
        <a:xfrm>
          <a:off x="40786050" y="63150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36" name="Rectangle 937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38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39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39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0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1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2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3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4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5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6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7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8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9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0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1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2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3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4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5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6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7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8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9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60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61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62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63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64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65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66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67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68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69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70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71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72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73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74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7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176" name="text 55"/>
        <xdr:cNvSpPr txBox="1">
          <a:spLocks noChangeArrowheads="1"/>
        </xdr:cNvSpPr>
      </xdr:nvSpPr>
      <xdr:spPr>
        <a:xfrm>
          <a:off x="13887450" y="1088707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38</xdr:col>
      <xdr:colOff>0</xdr:colOff>
      <xdr:row>47</xdr:row>
      <xdr:rowOff>0</xdr:rowOff>
    </xdr:to>
    <xdr:sp>
      <xdr:nvSpPr>
        <xdr:cNvPr id="177" name="text 55"/>
        <xdr:cNvSpPr txBox="1">
          <a:spLocks noChangeArrowheads="1"/>
        </xdr:cNvSpPr>
      </xdr:nvSpPr>
      <xdr:spPr>
        <a:xfrm>
          <a:off x="22802850" y="10887075"/>
          <a:ext cx="49720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78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43</xdr:row>
      <xdr:rowOff>0</xdr:rowOff>
    </xdr:from>
    <xdr:to>
      <xdr:col>73</xdr:col>
      <xdr:colOff>0</xdr:colOff>
      <xdr:row>45</xdr:row>
      <xdr:rowOff>0</xdr:rowOff>
    </xdr:to>
    <xdr:sp>
      <xdr:nvSpPr>
        <xdr:cNvPr id="179" name="text 55"/>
        <xdr:cNvSpPr txBox="1">
          <a:spLocks noChangeArrowheads="1"/>
        </xdr:cNvSpPr>
      </xdr:nvSpPr>
      <xdr:spPr>
        <a:xfrm>
          <a:off x="45396150" y="104298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276225</xdr:colOff>
      <xdr:row>24</xdr:row>
      <xdr:rowOff>114300</xdr:rowOff>
    </xdr:from>
    <xdr:to>
      <xdr:col>38</xdr:col>
      <xdr:colOff>0</xdr:colOff>
      <xdr:row>24</xdr:row>
      <xdr:rowOff>114300</xdr:rowOff>
    </xdr:to>
    <xdr:sp>
      <xdr:nvSpPr>
        <xdr:cNvPr id="180" name="Line 1009"/>
        <xdr:cNvSpPr>
          <a:spLocks/>
        </xdr:cNvSpPr>
      </xdr:nvSpPr>
      <xdr:spPr>
        <a:xfrm flipV="1">
          <a:off x="17649825" y="6200775"/>
          <a:ext cx="1012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114300</xdr:rowOff>
    </xdr:from>
    <xdr:to>
      <xdr:col>62</xdr:col>
      <xdr:colOff>647700</xdr:colOff>
      <xdr:row>24</xdr:row>
      <xdr:rowOff>114300</xdr:rowOff>
    </xdr:to>
    <xdr:sp>
      <xdr:nvSpPr>
        <xdr:cNvPr id="181" name="Line 1010"/>
        <xdr:cNvSpPr>
          <a:spLocks/>
        </xdr:cNvSpPr>
      </xdr:nvSpPr>
      <xdr:spPr>
        <a:xfrm flipV="1">
          <a:off x="28746450" y="6200775"/>
          <a:ext cx="1781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24</xdr:row>
      <xdr:rowOff>0</xdr:rowOff>
    </xdr:from>
    <xdr:ext cx="971550" cy="228600"/>
    <xdr:sp>
      <xdr:nvSpPr>
        <xdr:cNvPr id="182" name="text 7166"/>
        <xdr:cNvSpPr txBox="1">
          <a:spLocks noChangeArrowheads="1"/>
        </xdr:cNvSpPr>
      </xdr:nvSpPr>
      <xdr:spPr>
        <a:xfrm>
          <a:off x="277749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24</xdr:col>
      <xdr:colOff>809625</xdr:colOff>
      <xdr:row>30</xdr:row>
      <xdr:rowOff>114300</xdr:rowOff>
    </xdr:from>
    <xdr:to>
      <xdr:col>38</xdr:col>
      <xdr:colOff>0</xdr:colOff>
      <xdr:row>30</xdr:row>
      <xdr:rowOff>114300</xdr:rowOff>
    </xdr:to>
    <xdr:sp>
      <xdr:nvSpPr>
        <xdr:cNvPr id="183" name="Line 1012"/>
        <xdr:cNvSpPr>
          <a:spLocks/>
        </xdr:cNvSpPr>
      </xdr:nvSpPr>
      <xdr:spPr>
        <a:xfrm flipV="1">
          <a:off x="18183225" y="7572375"/>
          <a:ext cx="9591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114300</xdr:rowOff>
    </xdr:from>
    <xdr:to>
      <xdr:col>50</xdr:col>
      <xdr:colOff>742950</xdr:colOff>
      <xdr:row>30</xdr:row>
      <xdr:rowOff>114300</xdr:rowOff>
    </xdr:to>
    <xdr:sp>
      <xdr:nvSpPr>
        <xdr:cNvPr id="184" name="Line 1013"/>
        <xdr:cNvSpPr>
          <a:spLocks/>
        </xdr:cNvSpPr>
      </xdr:nvSpPr>
      <xdr:spPr>
        <a:xfrm flipV="1">
          <a:off x="28746450" y="7572375"/>
          <a:ext cx="899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30</xdr:row>
      <xdr:rowOff>0</xdr:rowOff>
    </xdr:from>
    <xdr:ext cx="971550" cy="228600"/>
    <xdr:sp>
      <xdr:nvSpPr>
        <xdr:cNvPr id="185" name="text 7166"/>
        <xdr:cNvSpPr txBox="1">
          <a:spLocks noChangeArrowheads="1"/>
        </xdr:cNvSpPr>
      </xdr:nvSpPr>
      <xdr:spPr>
        <a:xfrm>
          <a:off x="277749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24</xdr:col>
      <xdr:colOff>0</xdr:colOff>
      <xdr:row>35</xdr:row>
      <xdr:rowOff>114300</xdr:rowOff>
    </xdr:from>
    <xdr:to>
      <xdr:col>46</xdr:col>
      <xdr:colOff>666750</xdr:colOff>
      <xdr:row>35</xdr:row>
      <xdr:rowOff>114300</xdr:rowOff>
    </xdr:to>
    <xdr:sp>
      <xdr:nvSpPr>
        <xdr:cNvPr id="186" name="Line 1015"/>
        <xdr:cNvSpPr>
          <a:spLocks/>
        </xdr:cNvSpPr>
      </xdr:nvSpPr>
      <xdr:spPr>
        <a:xfrm flipV="1">
          <a:off x="17373600" y="8715375"/>
          <a:ext cx="1731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35</xdr:row>
      <xdr:rowOff>0</xdr:rowOff>
    </xdr:from>
    <xdr:ext cx="533400" cy="228600"/>
    <xdr:sp>
      <xdr:nvSpPr>
        <xdr:cNvPr id="187" name="text 7125"/>
        <xdr:cNvSpPr txBox="1">
          <a:spLocks noChangeArrowheads="1"/>
        </xdr:cNvSpPr>
      </xdr:nvSpPr>
      <xdr:spPr>
        <a:xfrm>
          <a:off x="280035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47</xdr:col>
      <xdr:colOff>323850</xdr:colOff>
      <xdr:row>37</xdr:row>
      <xdr:rowOff>114300</xdr:rowOff>
    </xdr:from>
    <xdr:to>
      <xdr:col>64</xdr:col>
      <xdr:colOff>0</xdr:colOff>
      <xdr:row>37</xdr:row>
      <xdr:rowOff>114300</xdr:rowOff>
    </xdr:to>
    <xdr:sp>
      <xdr:nvSpPr>
        <xdr:cNvPr id="188" name="Line 1017"/>
        <xdr:cNvSpPr>
          <a:spLocks/>
        </xdr:cNvSpPr>
      </xdr:nvSpPr>
      <xdr:spPr>
        <a:xfrm flipV="1">
          <a:off x="35318700" y="9172575"/>
          <a:ext cx="1207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39</xdr:row>
      <xdr:rowOff>114300</xdr:rowOff>
    </xdr:from>
    <xdr:to>
      <xdr:col>60</xdr:col>
      <xdr:colOff>228600</xdr:colOff>
      <xdr:row>39</xdr:row>
      <xdr:rowOff>114300</xdr:rowOff>
    </xdr:to>
    <xdr:sp>
      <xdr:nvSpPr>
        <xdr:cNvPr id="189" name="Line 1019"/>
        <xdr:cNvSpPr>
          <a:spLocks/>
        </xdr:cNvSpPr>
      </xdr:nvSpPr>
      <xdr:spPr>
        <a:xfrm flipV="1">
          <a:off x="34985325" y="9629775"/>
          <a:ext cx="966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39</xdr:row>
      <xdr:rowOff>0</xdr:rowOff>
    </xdr:from>
    <xdr:ext cx="533400" cy="228600"/>
    <xdr:sp>
      <xdr:nvSpPr>
        <xdr:cNvPr id="190" name="text 7125"/>
        <xdr:cNvSpPr txBox="1">
          <a:spLocks noChangeArrowheads="1"/>
        </xdr:cNvSpPr>
      </xdr:nvSpPr>
      <xdr:spPr>
        <a:xfrm>
          <a:off x="372237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86</xdr:col>
      <xdr:colOff>0</xdr:colOff>
      <xdr:row>15</xdr:row>
      <xdr:rowOff>0</xdr:rowOff>
    </xdr:from>
    <xdr:to>
      <xdr:col>88</xdr:col>
      <xdr:colOff>0</xdr:colOff>
      <xdr:row>17</xdr:row>
      <xdr:rowOff>0</xdr:rowOff>
    </xdr:to>
    <xdr:sp>
      <xdr:nvSpPr>
        <xdr:cNvPr id="191" name="text 38"/>
        <xdr:cNvSpPr txBox="1">
          <a:spLocks noChangeArrowheads="1"/>
        </xdr:cNvSpPr>
      </xdr:nvSpPr>
      <xdr:spPr>
        <a:xfrm>
          <a:off x="63741300" y="4029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Hazlov</a:t>
          </a:r>
        </a:p>
      </xdr:txBody>
    </xdr:sp>
    <xdr:clientData/>
  </xdr:twoCellAnchor>
  <xdr:twoCellAnchor>
    <xdr:from>
      <xdr:col>86</xdr:col>
      <xdr:colOff>0</xdr:colOff>
      <xdr:row>23</xdr:row>
      <xdr:rowOff>0</xdr:rowOff>
    </xdr:from>
    <xdr:to>
      <xdr:col>88</xdr:col>
      <xdr:colOff>0</xdr:colOff>
      <xdr:row>25</xdr:row>
      <xdr:rowOff>0</xdr:rowOff>
    </xdr:to>
    <xdr:sp>
      <xdr:nvSpPr>
        <xdr:cNvPr id="192" name="text 38"/>
        <xdr:cNvSpPr txBox="1">
          <a:spLocks noChangeArrowheads="1"/>
        </xdr:cNvSpPr>
      </xdr:nvSpPr>
      <xdr:spPr>
        <a:xfrm>
          <a:off x="6374130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Vojtanov</a:t>
          </a:r>
        </a:p>
      </xdr:txBody>
    </xdr:sp>
    <xdr:clientData/>
  </xdr:twoCellAnchor>
  <xdr:twoCellAnchor editAs="absolute">
    <xdr:from>
      <xdr:col>2</xdr:col>
      <xdr:colOff>57150</xdr:colOff>
      <xdr:row>19</xdr:row>
      <xdr:rowOff>57150</xdr:rowOff>
    </xdr:from>
    <xdr:to>
      <xdr:col>2</xdr:col>
      <xdr:colOff>885825</xdr:colOff>
      <xdr:row>19</xdr:row>
      <xdr:rowOff>171450</xdr:rowOff>
    </xdr:to>
    <xdr:grpSp>
      <xdr:nvGrpSpPr>
        <xdr:cNvPr id="193" name="Group 1023"/>
        <xdr:cNvGrpSpPr>
          <a:grpSpLocks noChangeAspect="1"/>
        </xdr:cNvGrpSpPr>
      </xdr:nvGrpSpPr>
      <xdr:grpSpPr>
        <a:xfrm>
          <a:off x="1085850" y="5000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4" name="Line 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123825</xdr:colOff>
      <xdr:row>22</xdr:row>
      <xdr:rowOff>57150</xdr:rowOff>
    </xdr:from>
    <xdr:to>
      <xdr:col>4</xdr:col>
      <xdr:colOff>438150</xdr:colOff>
      <xdr:row>22</xdr:row>
      <xdr:rowOff>171450</xdr:rowOff>
    </xdr:to>
    <xdr:grpSp>
      <xdr:nvGrpSpPr>
        <xdr:cNvPr id="201" name="Group 7"/>
        <xdr:cNvGrpSpPr>
          <a:grpSpLocks noChangeAspect="1"/>
        </xdr:cNvGrpSpPr>
      </xdr:nvGrpSpPr>
      <xdr:grpSpPr>
        <a:xfrm>
          <a:off x="2124075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2" name="Line 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18</xdr:row>
      <xdr:rowOff>0</xdr:rowOff>
    </xdr:from>
    <xdr:to>
      <xdr:col>88</xdr:col>
      <xdr:colOff>0</xdr:colOff>
      <xdr:row>19</xdr:row>
      <xdr:rowOff>0</xdr:rowOff>
    </xdr:to>
    <xdr:sp>
      <xdr:nvSpPr>
        <xdr:cNvPr id="209" name="text 3"/>
        <xdr:cNvSpPr txBox="1">
          <a:spLocks noChangeArrowheads="1"/>
        </xdr:cNvSpPr>
      </xdr:nvSpPr>
      <xdr:spPr>
        <a:xfrm>
          <a:off x="64712850" y="4714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18</xdr:row>
      <xdr:rowOff>114300</xdr:rowOff>
    </xdr:from>
    <xdr:to>
      <xdr:col>87</xdr:col>
      <xdr:colOff>447675</xdr:colOff>
      <xdr:row>18</xdr:row>
      <xdr:rowOff>114300</xdr:rowOff>
    </xdr:to>
    <xdr:sp>
      <xdr:nvSpPr>
        <xdr:cNvPr id="210" name="Line 16"/>
        <xdr:cNvSpPr>
          <a:spLocks/>
        </xdr:cNvSpPr>
      </xdr:nvSpPr>
      <xdr:spPr>
        <a:xfrm>
          <a:off x="64779525" y="4829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211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212" name="Line 18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17</xdr:row>
      <xdr:rowOff>57150</xdr:rowOff>
    </xdr:from>
    <xdr:to>
      <xdr:col>85</xdr:col>
      <xdr:colOff>466725</xdr:colOff>
      <xdr:row>17</xdr:row>
      <xdr:rowOff>171450</xdr:rowOff>
    </xdr:to>
    <xdr:grpSp>
      <xdr:nvGrpSpPr>
        <xdr:cNvPr id="213" name="Group 19"/>
        <xdr:cNvGrpSpPr>
          <a:grpSpLocks noChangeAspect="1"/>
        </xdr:cNvGrpSpPr>
      </xdr:nvGrpSpPr>
      <xdr:grpSpPr>
        <a:xfrm>
          <a:off x="62865000" y="4543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4" name="Line 2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22</xdr:row>
      <xdr:rowOff>57150</xdr:rowOff>
    </xdr:from>
    <xdr:to>
      <xdr:col>85</xdr:col>
      <xdr:colOff>466725</xdr:colOff>
      <xdr:row>22</xdr:row>
      <xdr:rowOff>171450</xdr:rowOff>
    </xdr:to>
    <xdr:grpSp>
      <xdr:nvGrpSpPr>
        <xdr:cNvPr id="221" name="Group 27"/>
        <xdr:cNvGrpSpPr>
          <a:grpSpLocks noChangeAspect="1"/>
        </xdr:cNvGrpSpPr>
      </xdr:nvGrpSpPr>
      <xdr:grpSpPr>
        <a:xfrm>
          <a:off x="62865000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2" name="Line 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16</xdr:row>
      <xdr:rowOff>219075</xdr:rowOff>
    </xdr:from>
    <xdr:to>
      <xdr:col>79</xdr:col>
      <xdr:colOff>419100</xdr:colOff>
      <xdr:row>18</xdr:row>
      <xdr:rowOff>114300</xdr:rowOff>
    </xdr:to>
    <xdr:grpSp>
      <xdr:nvGrpSpPr>
        <xdr:cNvPr id="229" name="Group 35"/>
        <xdr:cNvGrpSpPr>
          <a:grpSpLocks noChangeAspect="1"/>
        </xdr:cNvGrpSpPr>
      </xdr:nvGrpSpPr>
      <xdr:grpSpPr>
        <a:xfrm>
          <a:off x="588740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0" name="Line 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21</xdr:row>
      <xdr:rowOff>114300</xdr:rowOff>
    </xdr:from>
    <xdr:to>
      <xdr:col>15</xdr:col>
      <xdr:colOff>419100</xdr:colOff>
      <xdr:row>23</xdr:row>
      <xdr:rowOff>28575</xdr:rowOff>
    </xdr:to>
    <xdr:grpSp>
      <xdr:nvGrpSpPr>
        <xdr:cNvPr id="232" name="Group 38"/>
        <xdr:cNvGrpSpPr>
          <a:grpSpLocks noChangeAspect="1"/>
        </xdr:cNvGrpSpPr>
      </xdr:nvGrpSpPr>
      <xdr:grpSpPr>
        <a:xfrm>
          <a:off x="11020425" y="5514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13</xdr:row>
      <xdr:rowOff>209550</xdr:rowOff>
    </xdr:from>
    <xdr:to>
      <xdr:col>18</xdr:col>
      <xdr:colOff>628650</xdr:colOff>
      <xdr:row>15</xdr:row>
      <xdr:rowOff>114300</xdr:rowOff>
    </xdr:to>
    <xdr:grpSp>
      <xdr:nvGrpSpPr>
        <xdr:cNvPr id="235" name="Group 44"/>
        <xdr:cNvGrpSpPr>
          <a:grpSpLocks noChangeAspect="1"/>
        </xdr:cNvGrpSpPr>
      </xdr:nvGrpSpPr>
      <xdr:grpSpPr>
        <a:xfrm>
          <a:off x="1323975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6" name="Line 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25</xdr:row>
      <xdr:rowOff>114300</xdr:rowOff>
    </xdr:from>
    <xdr:to>
      <xdr:col>15</xdr:col>
      <xdr:colOff>409575</xdr:colOff>
      <xdr:row>27</xdr:row>
      <xdr:rowOff>28575</xdr:rowOff>
    </xdr:to>
    <xdr:grpSp>
      <xdr:nvGrpSpPr>
        <xdr:cNvPr id="238" name="Group 50"/>
        <xdr:cNvGrpSpPr>
          <a:grpSpLocks/>
        </xdr:cNvGrpSpPr>
      </xdr:nvGrpSpPr>
      <xdr:grpSpPr>
        <a:xfrm>
          <a:off x="110109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9" name="Line 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26</xdr:row>
      <xdr:rowOff>114300</xdr:rowOff>
    </xdr:from>
    <xdr:to>
      <xdr:col>18</xdr:col>
      <xdr:colOff>647700</xdr:colOff>
      <xdr:row>28</xdr:row>
      <xdr:rowOff>28575</xdr:rowOff>
    </xdr:to>
    <xdr:grpSp>
      <xdr:nvGrpSpPr>
        <xdr:cNvPr id="241" name="Group 54"/>
        <xdr:cNvGrpSpPr>
          <a:grpSpLocks noChangeAspect="1"/>
        </xdr:cNvGrpSpPr>
      </xdr:nvGrpSpPr>
      <xdr:grpSpPr>
        <a:xfrm>
          <a:off x="132588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2" name="Line 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21</xdr:row>
      <xdr:rowOff>114300</xdr:rowOff>
    </xdr:from>
    <xdr:to>
      <xdr:col>18</xdr:col>
      <xdr:colOff>647700</xdr:colOff>
      <xdr:row>23</xdr:row>
      <xdr:rowOff>28575</xdr:rowOff>
    </xdr:to>
    <xdr:grpSp>
      <xdr:nvGrpSpPr>
        <xdr:cNvPr id="244" name="Group 57"/>
        <xdr:cNvGrpSpPr>
          <a:grpSpLocks noChangeAspect="1"/>
        </xdr:cNvGrpSpPr>
      </xdr:nvGrpSpPr>
      <xdr:grpSpPr>
        <a:xfrm>
          <a:off x="132588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5" name="Line 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15</xdr:row>
      <xdr:rowOff>0</xdr:rowOff>
    </xdr:from>
    <xdr:ext cx="533400" cy="228600"/>
    <xdr:sp>
      <xdr:nvSpPr>
        <xdr:cNvPr id="247" name="text 7125"/>
        <xdr:cNvSpPr txBox="1">
          <a:spLocks noChangeArrowheads="1"/>
        </xdr:cNvSpPr>
      </xdr:nvSpPr>
      <xdr:spPr>
        <a:xfrm>
          <a:off x="72009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15</xdr:col>
      <xdr:colOff>266700</xdr:colOff>
      <xdr:row>21</xdr:row>
      <xdr:rowOff>114300</xdr:rowOff>
    </xdr:from>
    <xdr:to>
      <xdr:col>18</xdr:col>
      <xdr:colOff>495300</xdr:colOff>
      <xdr:row>26</xdr:row>
      <xdr:rowOff>114300</xdr:rowOff>
    </xdr:to>
    <xdr:sp>
      <xdr:nvSpPr>
        <xdr:cNvPr id="248" name="Line 62"/>
        <xdr:cNvSpPr>
          <a:spLocks/>
        </xdr:cNvSpPr>
      </xdr:nvSpPr>
      <xdr:spPr>
        <a:xfrm>
          <a:off x="11182350" y="5514975"/>
          <a:ext cx="2228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76200</xdr:rowOff>
    </xdr:from>
    <xdr:to>
      <xdr:col>21</xdr:col>
      <xdr:colOff>266700</xdr:colOff>
      <xdr:row>27</xdr:row>
      <xdr:rowOff>114300</xdr:rowOff>
    </xdr:to>
    <xdr:sp>
      <xdr:nvSpPr>
        <xdr:cNvPr id="249" name="Line 63"/>
        <xdr:cNvSpPr>
          <a:spLocks/>
        </xdr:cNvSpPr>
      </xdr:nvSpPr>
      <xdr:spPr>
        <a:xfrm>
          <a:off x="148971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0</xdr:rowOff>
    </xdr:from>
    <xdr:to>
      <xdr:col>20</xdr:col>
      <xdr:colOff>495300</xdr:colOff>
      <xdr:row>27</xdr:row>
      <xdr:rowOff>76200</xdr:rowOff>
    </xdr:to>
    <xdr:sp>
      <xdr:nvSpPr>
        <xdr:cNvPr id="250" name="Line 64"/>
        <xdr:cNvSpPr>
          <a:spLocks/>
        </xdr:cNvSpPr>
      </xdr:nvSpPr>
      <xdr:spPr>
        <a:xfrm>
          <a:off x="141541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27</xdr:row>
      <xdr:rowOff>0</xdr:rowOff>
    </xdr:to>
    <xdr:sp>
      <xdr:nvSpPr>
        <xdr:cNvPr id="251" name="Line 65"/>
        <xdr:cNvSpPr>
          <a:spLocks/>
        </xdr:cNvSpPr>
      </xdr:nvSpPr>
      <xdr:spPr>
        <a:xfrm>
          <a:off x="1341120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114300</xdr:rowOff>
    </xdr:from>
    <xdr:to>
      <xdr:col>18</xdr:col>
      <xdr:colOff>390525</xdr:colOff>
      <xdr:row>31</xdr:row>
      <xdr:rowOff>38100</xdr:rowOff>
    </xdr:to>
    <xdr:sp>
      <xdr:nvSpPr>
        <xdr:cNvPr id="252" name="Line 66"/>
        <xdr:cNvSpPr>
          <a:spLocks/>
        </xdr:cNvSpPr>
      </xdr:nvSpPr>
      <xdr:spPr>
        <a:xfrm>
          <a:off x="9696450" y="5514975"/>
          <a:ext cx="3609975" cy="2209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104775</xdr:rowOff>
    </xdr:from>
    <xdr:to>
      <xdr:col>20</xdr:col>
      <xdr:colOff>742950</xdr:colOff>
      <xdr:row>32</xdr:row>
      <xdr:rowOff>114300</xdr:rowOff>
    </xdr:to>
    <xdr:sp>
      <xdr:nvSpPr>
        <xdr:cNvPr id="253" name="Line 70"/>
        <xdr:cNvSpPr>
          <a:spLocks/>
        </xdr:cNvSpPr>
      </xdr:nvSpPr>
      <xdr:spPr>
        <a:xfrm>
          <a:off x="11182350" y="6419850"/>
          <a:ext cx="3962400" cy="1609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57150</xdr:colOff>
      <xdr:row>24</xdr:row>
      <xdr:rowOff>76200</xdr:rowOff>
    </xdr:from>
    <xdr:to>
      <xdr:col>24</xdr:col>
      <xdr:colOff>285750</xdr:colOff>
      <xdr:row>24</xdr:row>
      <xdr:rowOff>114300</xdr:rowOff>
    </xdr:to>
    <xdr:sp>
      <xdr:nvSpPr>
        <xdr:cNvPr id="254" name="Line 71"/>
        <xdr:cNvSpPr>
          <a:spLocks/>
        </xdr:cNvSpPr>
      </xdr:nvSpPr>
      <xdr:spPr>
        <a:xfrm>
          <a:off x="1691640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285750</xdr:colOff>
      <xdr:row>24</xdr:row>
      <xdr:rowOff>0</xdr:rowOff>
    </xdr:from>
    <xdr:to>
      <xdr:col>23</xdr:col>
      <xdr:colOff>57150</xdr:colOff>
      <xdr:row>24</xdr:row>
      <xdr:rowOff>76200</xdr:rowOff>
    </xdr:to>
    <xdr:sp>
      <xdr:nvSpPr>
        <xdr:cNvPr id="255" name="Line 72"/>
        <xdr:cNvSpPr>
          <a:spLocks/>
        </xdr:cNvSpPr>
      </xdr:nvSpPr>
      <xdr:spPr>
        <a:xfrm>
          <a:off x="161734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57150</xdr:colOff>
      <xdr:row>23</xdr:row>
      <xdr:rowOff>114300</xdr:rowOff>
    </xdr:from>
    <xdr:to>
      <xdr:col>22</xdr:col>
      <xdr:colOff>285750</xdr:colOff>
      <xdr:row>24</xdr:row>
      <xdr:rowOff>0</xdr:rowOff>
    </xdr:to>
    <xdr:sp>
      <xdr:nvSpPr>
        <xdr:cNvPr id="256" name="Line 73"/>
        <xdr:cNvSpPr>
          <a:spLocks/>
        </xdr:cNvSpPr>
      </xdr:nvSpPr>
      <xdr:spPr>
        <a:xfrm>
          <a:off x="15430500" y="5972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21</xdr:row>
      <xdr:rowOff>114300</xdr:rowOff>
    </xdr:from>
    <xdr:to>
      <xdr:col>21</xdr:col>
      <xdr:colOff>57150</xdr:colOff>
      <xdr:row>23</xdr:row>
      <xdr:rowOff>114300</xdr:rowOff>
    </xdr:to>
    <xdr:sp>
      <xdr:nvSpPr>
        <xdr:cNvPr id="257" name="Line 74"/>
        <xdr:cNvSpPr>
          <a:spLocks/>
        </xdr:cNvSpPr>
      </xdr:nvSpPr>
      <xdr:spPr>
        <a:xfrm>
          <a:off x="13420725" y="55149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22</xdr:col>
      <xdr:colOff>66675</xdr:colOff>
      <xdr:row>29</xdr:row>
      <xdr:rowOff>123825</xdr:rowOff>
    </xdr:to>
    <xdr:sp>
      <xdr:nvSpPr>
        <xdr:cNvPr id="258" name="Line 75"/>
        <xdr:cNvSpPr>
          <a:spLocks/>
        </xdr:cNvSpPr>
      </xdr:nvSpPr>
      <xdr:spPr>
        <a:xfrm>
          <a:off x="13411200" y="6657975"/>
          <a:ext cx="25431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35</xdr:row>
      <xdr:rowOff>76200</xdr:rowOff>
    </xdr:from>
    <xdr:to>
      <xdr:col>23</xdr:col>
      <xdr:colOff>504825</xdr:colOff>
      <xdr:row>35</xdr:row>
      <xdr:rowOff>114300</xdr:rowOff>
    </xdr:to>
    <xdr:sp>
      <xdr:nvSpPr>
        <xdr:cNvPr id="259" name="Line 76"/>
        <xdr:cNvSpPr>
          <a:spLocks/>
        </xdr:cNvSpPr>
      </xdr:nvSpPr>
      <xdr:spPr>
        <a:xfrm>
          <a:off x="16621125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35</xdr:row>
      <xdr:rowOff>0</xdr:rowOff>
    </xdr:from>
    <xdr:to>
      <xdr:col>22</xdr:col>
      <xdr:colOff>733425</xdr:colOff>
      <xdr:row>35</xdr:row>
      <xdr:rowOff>76200</xdr:rowOff>
    </xdr:to>
    <xdr:sp>
      <xdr:nvSpPr>
        <xdr:cNvPr id="260" name="Line 77"/>
        <xdr:cNvSpPr>
          <a:spLocks/>
        </xdr:cNvSpPr>
      </xdr:nvSpPr>
      <xdr:spPr>
        <a:xfrm>
          <a:off x="15878175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733425</xdr:colOff>
      <xdr:row>34</xdr:row>
      <xdr:rowOff>114300</xdr:rowOff>
    </xdr:from>
    <xdr:to>
      <xdr:col>21</xdr:col>
      <xdr:colOff>504825</xdr:colOff>
      <xdr:row>35</xdr:row>
      <xdr:rowOff>0</xdr:rowOff>
    </xdr:to>
    <xdr:sp>
      <xdr:nvSpPr>
        <xdr:cNvPr id="261" name="Line 78"/>
        <xdr:cNvSpPr>
          <a:spLocks/>
        </xdr:cNvSpPr>
      </xdr:nvSpPr>
      <xdr:spPr>
        <a:xfrm>
          <a:off x="15135225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742950</xdr:colOff>
      <xdr:row>33</xdr:row>
      <xdr:rowOff>76200</xdr:rowOff>
    </xdr:from>
    <xdr:to>
      <xdr:col>24</xdr:col>
      <xdr:colOff>0</xdr:colOff>
      <xdr:row>33</xdr:row>
      <xdr:rowOff>114300</xdr:rowOff>
    </xdr:to>
    <xdr:sp>
      <xdr:nvSpPr>
        <xdr:cNvPr id="262" name="Line 79"/>
        <xdr:cNvSpPr>
          <a:spLocks/>
        </xdr:cNvSpPr>
      </xdr:nvSpPr>
      <xdr:spPr>
        <a:xfrm>
          <a:off x="166306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742950</xdr:colOff>
      <xdr:row>33</xdr:row>
      <xdr:rowOff>76200</xdr:rowOff>
    </xdr:to>
    <xdr:sp>
      <xdr:nvSpPr>
        <xdr:cNvPr id="263" name="Line 80"/>
        <xdr:cNvSpPr>
          <a:spLocks/>
        </xdr:cNvSpPr>
      </xdr:nvSpPr>
      <xdr:spPr>
        <a:xfrm>
          <a:off x="158877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32</xdr:row>
      <xdr:rowOff>114300</xdr:rowOff>
    </xdr:from>
    <xdr:to>
      <xdr:col>22</xdr:col>
      <xdr:colOff>0</xdr:colOff>
      <xdr:row>33</xdr:row>
      <xdr:rowOff>0</xdr:rowOff>
    </xdr:to>
    <xdr:sp>
      <xdr:nvSpPr>
        <xdr:cNvPr id="264" name="Line 81"/>
        <xdr:cNvSpPr>
          <a:spLocks/>
        </xdr:cNvSpPr>
      </xdr:nvSpPr>
      <xdr:spPr>
        <a:xfrm>
          <a:off x="151447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190500</xdr:colOff>
      <xdr:row>29</xdr:row>
      <xdr:rowOff>76200</xdr:rowOff>
    </xdr:from>
    <xdr:to>
      <xdr:col>18</xdr:col>
      <xdr:colOff>238125</xdr:colOff>
      <xdr:row>30</xdr:row>
      <xdr:rowOff>76200</xdr:rowOff>
    </xdr:to>
    <xdr:grpSp>
      <xdr:nvGrpSpPr>
        <xdr:cNvPr id="265" name="Group 82"/>
        <xdr:cNvGrpSpPr>
          <a:grpSpLocks/>
        </xdr:cNvGrpSpPr>
      </xdr:nvGrpSpPr>
      <xdr:grpSpPr>
        <a:xfrm>
          <a:off x="13106400" y="7305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6" name="Rectangle 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371475</xdr:colOff>
      <xdr:row>31</xdr:row>
      <xdr:rowOff>19050</xdr:rowOff>
    </xdr:from>
    <xdr:to>
      <xdr:col>20</xdr:col>
      <xdr:colOff>733425</xdr:colOff>
      <xdr:row>34</xdr:row>
      <xdr:rowOff>114300</xdr:rowOff>
    </xdr:to>
    <xdr:sp>
      <xdr:nvSpPr>
        <xdr:cNvPr id="269" name="Line 86"/>
        <xdr:cNvSpPr>
          <a:spLocks/>
        </xdr:cNvSpPr>
      </xdr:nvSpPr>
      <xdr:spPr>
        <a:xfrm>
          <a:off x="13287375" y="7705725"/>
          <a:ext cx="184785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371475</xdr:colOff>
      <xdr:row>17</xdr:row>
      <xdr:rowOff>9525</xdr:rowOff>
    </xdr:from>
    <xdr:to>
      <xdr:col>18</xdr:col>
      <xdr:colOff>285750</xdr:colOff>
      <xdr:row>18</xdr:row>
      <xdr:rowOff>9525</xdr:rowOff>
    </xdr:to>
    <xdr:grpSp>
      <xdr:nvGrpSpPr>
        <xdr:cNvPr id="270" name="Group 99"/>
        <xdr:cNvGrpSpPr>
          <a:grpSpLocks/>
        </xdr:cNvGrpSpPr>
      </xdr:nvGrpSpPr>
      <xdr:grpSpPr>
        <a:xfrm>
          <a:off x="12773025" y="4495800"/>
          <a:ext cx="428625" cy="228600"/>
          <a:chOff x="803" y="712"/>
          <a:chExt cx="39" cy="24"/>
        </a:xfrm>
        <a:solidFill>
          <a:srgbClr val="FFFFFF"/>
        </a:solidFill>
      </xdr:grpSpPr>
      <xdr:grpSp>
        <xdr:nvGrpSpPr>
          <xdr:cNvPr id="271" name="Group 98"/>
          <xdr:cNvGrpSpPr>
            <a:grpSpLocks/>
          </xdr:cNvGrpSpPr>
        </xdr:nvGrpSpPr>
        <xdr:grpSpPr>
          <a:xfrm>
            <a:off x="803" y="712"/>
            <a:ext cx="39" cy="24"/>
            <a:chOff x="803" y="712"/>
            <a:chExt cx="39" cy="24"/>
          </a:xfrm>
          <a:solidFill>
            <a:srgbClr val="FFFFFF"/>
          </a:solidFill>
        </xdr:grpSpPr>
        <xdr:sp>
          <xdr:nvSpPr>
            <xdr:cNvPr id="272" name="Oval 89"/>
            <xdr:cNvSpPr>
              <a:spLocks noChangeAspect="1"/>
            </xdr:cNvSpPr>
          </xdr:nvSpPr>
          <xdr:spPr>
            <a:xfrm>
              <a:off x="827" y="71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3" name="Oval 90"/>
            <xdr:cNvSpPr>
              <a:spLocks noChangeAspect="1"/>
            </xdr:cNvSpPr>
          </xdr:nvSpPr>
          <xdr:spPr>
            <a:xfrm>
              <a:off x="803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" name="Oval 91"/>
            <xdr:cNvSpPr>
              <a:spLocks noChangeAspect="1"/>
            </xdr:cNvSpPr>
          </xdr:nvSpPr>
          <xdr:spPr>
            <a:xfrm>
              <a:off x="815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" name="Oval 92"/>
            <xdr:cNvSpPr>
              <a:spLocks noChangeAspect="1"/>
            </xdr:cNvSpPr>
          </xdr:nvSpPr>
          <xdr:spPr>
            <a:xfrm>
              <a:off x="827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6" name="Rectangle 93"/>
            <xdr:cNvSpPr>
              <a:spLocks noChangeAspect="1"/>
            </xdr:cNvSpPr>
          </xdr:nvSpPr>
          <xdr:spPr>
            <a:xfrm>
              <a:off x="839" y="712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77" name="Group 94"/>
          <xdr:cNvGrpSpPr>
            <a:grpSpLocks/>
          </xdr:cNvGrpSpPr>
        </xdr:nvGrpSpPr>
        <xdr:grpSpPr>
          <a:xfrm>
            <a:off x="815" y="712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78" name="Oval 95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9" name="Line 96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Line 97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476250</xdr:colOff>
      <xdr:row>20</xdr:row>
      <xdr:rowOff>9525</xdr:rowOff>
    </xdr:from>
    <xdr:to>
      <xdr:col>24</xdr:col>
      <xdr:colOff>904875</xdr:colOff>
      <xdr:row>21</xdr:row>
      <xdr:rowOff>9525</xdr:rowOff>
    </xdr:to>
    <xdr:grpSp>
      <xdr:nvGrpSpPr>
        <xdr:cNvPr id="281" name="Group 100"/>
        <xdr:cNvGrpSpPr>
          <a:grpSpLocks/>
        </xdr:cNvGrpSpPr>
      </xdr:nvGrpSpPr>
      <xdr:grpSpPr>
        <a:xfrm>
          <a:off x="17849850" y="5181600"/>
          <a:ext cx="428625" cy="228600"/>
          <a:chOff x="803" y="712"/>
          <a:chExt cx="39" cy="24"/>
        </a:xfrm>
        <a:solidFill>
          <a:srgbClr val="FFFFFF"/>
        </a:solidFill>
      </xdr:grpSpPr>
      <xdr:grpSp>
        <xdr:nvGrpSpPr>
          <xdr:cNvPr id="282" name="Group 101"/>
          <xdr:cNvGrpSpPr>
            <a:grpSpLocks/>
          </xdr:cNvGrpSpPr>
        </xdr:nvGrpSpPr>
        <xdr:grpSpPr>
          <a:xfrm>
            <a:off x="803" y="712"/>
            <a:ext cx="39" cy="24"/>
            <a:chOff x="803" y="712"/>
            <a:chExt cx="39" cy="24"/>
          </a:xfrm>
          <a:solidFill>
            <a:srgbClr val="FFFFFF"/>
          </a:solidFill>
        </xdr:grpSpPr>
        <xdr:sp>
          <xdr:nvSpPr>
            <xdr:cNvPr id="283" name="Oval 102"/>
            <xdr:cNvSpPr>
              <a:spLocks noChangeAspect="1"/>
            </xdr:cNvSpPr>
          </xdr:nvSpPr>
          <xdr:spPr>
            <a:xfrm>
              <a:off x="827" y="71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Oval 103"/>
            <xdr:cNvSpPr>
              <a:spLocks noChangeAspect="1"/>
            </xdr:cNvSpPr>
          </xdr:nvSpPr>
          <xdr:spPr>
            <a:xfrm>
              <a:off x="803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Oval 104"/>
            <xdr:cNvSpPr>
              <a:spLocks noChangeAspect="1"/>
            </xdr:cNvSpPr>
          </xdr:nvSpPr>
          <xdr:spPr>
            <a:xfrm>
              <a:off x="815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6" name="Oval 105"/>
            <xdr:cNvSpPr>
              <a:spLocks noChangeAspect="1"/>
            </xdr:cNvSpPr>
          </xdr:nvSpPr>
          <xdr:spPr>
            <a:xfrm>
              <a:off x="827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" name="Rectangle 106"/>
            <xdr:cNvSpPr>
              <a:spLocks noChangeAspect="1"/>
            </xdr:cNvSpPr>
          </xdr:nvSpPr>
          <xdr:spPr>
            <a:xfrm>
              <a:off x="839" y="712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88" name="Group 107"/>
          <xdr:cNvGrpSpPr>
            <a:grpSpLocks/>
          </xdr:cNvGrpSpPr>
        </xdr:nvGrpSpPr>
        <xdr:grpSpPr>
          <a:xfrm>
            <a:off x="815" y="712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89" name="Oval 108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0" name="Line 109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1" name="Line 110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476250</xdr:colOff>
      <xdr:row>23</xdr:row>
      <xdr:rowOff>9525</xdr:rowOff>
    </xdr:from>
    <xdr:to>
      <xdr:col>24</xdr:col>
      <xdr:colOff>904875</xdr:colOff>
      <xdr:row>24</xdr:row>
      <xdr:rowOff>9525</xdr:rowOff>
    </xdr:to>
    <xdr:grpSp>
      <xdr:nvGrpSpPr>
        <xdr:cNvPr id="292" name="Group 111"/>
        <xdr:cNvGrpSpPr>
          <a:grpSpLocks/>
        </xdr:cNvGrpSpPr>
      </xdr:nvGrpSpPr>
      <xdr:grpSpPr>
        <a:xfrm>
          <a:off x="17849850" y="5867400"/>
          <a:ext cx="428625" cy="228600"/>
          <a:chOff x="803" y="712"/>
          <a:chExt cx="39" cy="24"/>
        </a:xfrm>
        <a:solidFill>
          <a:srgbClr val="FFFFFF"/>
        </a:solidFill>
      </xdr:grpSpPr>
      <xdr:grpSp>
        <xdr:nvGrpSpPr>
          <xdr:cNvPr id="293" name="Group 112"/>
          <xdr:cNvGrpSpPr>
            <a:grpSpLocks/>
          </xdr:cNvGrpSpPr>
        </xdr:nvGrpSpPr>
        <xdr:grpSpPr>
          <a:xfrm>
            <a:off x="803" y="712"/>
            <a:ext cx="39" cy="24"/>
            <a:chOff x="803" y="712"/>
            <a:chExt cx="39" cy="24"/>
          </a:xfrm>
          <a:solidFill>
            <a:srgbClr val="FFFFFF"/>
          </a:solidFill>
        </xdr:grpSpPr>
        <xdr:sp>
          <xdr:nvSpPr>
            <xdr:cNvPr id="294" name="Oval 113"/>
            <xdr:cNvSpPr>
              <a:spLocks noChangeAspect="1"/>
            </xdr:cNvSpPr>
          </xdr:nvSpPr>
          <xdr:spPr>
            <a:xfrm>
              <a:off x="827" y="71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" name="Oval 114"/>
            <xdr:cNvSpPr>
              <a:spLocks noChangeAspect="1"/>
            </xdr:cNvSpPr>
          </xdr:nvSpPr>
          <xdr:spPr>
            <a:xfrm>
              <a:off x="803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6" name="Oval 115"/>
            <xdr:cNvSpPr>
              <a:spLocks noChangeAspect="1"/>
            </xdr:cNvSpPr>
          </xdr:nvSpPr>
          <xdr:spPr>
            <a:xfrm>
              <a:off x="815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7" name="Oval 116"/>
            <xdr:cNvSpPr>
              <a:spLocks noChangeAspect="1"/>
            </xdr:cNvSpPr>
          </xdr:nvSpPr>
          <xdr:spPr>
            <a:xfrm>
              <a:off x="827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8" name="Rectangle 117"/>
            <xdr:cNvSpPr>
              <a:spLocks noChangeAspect="1"/>
            </xdr:cNvSpPr>
          </xdr:nvSpPr>
          <xdr:spPr>
            <a:xfrm>
              <a:off x="839" y="712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99" name="Group 118"/>
          <xdr:cNvGrpSpPr>
            <a:grpSpLocks/>
          </xdr:cNvGrpSpPr>
        </xdr:nvGrpSpPr>
        <xdr:grpSpPr>
          <a:xfrm>
            <a:off x="815" y="712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00" name="Oval 119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Line 120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2" name="Line 121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476250</xdr:colOff>
      <xdr:row>26</xdr:row>
      <xdr:rowOff>9525</xdr:rowOff>
    </xdr:from>
    <xdr:to>
      <xdr:col>24</xdr:col>
      <xdr:colOff>904875</xdr:colOff>
      <xdr:row>27</xdr:row>
      <xdr:rowOff>9525</xdr:rowOff>
    </xdr:to>
    <xdr:grpSp>
      <xdr:nvGrpSpPr>
        <xdr:cNvPr id="303" name="Group 122"/>
        <xdr:cNvGrpSpPr>
          <a:grpSpLocks/>
        </xdr:cNvGrpSpPr>
      </xdr:nvGrpSpPr>
      <xdr:grpSpPr>
        <a:xfrm>
          <a:off x="17849850" y="6553200"/>
          <a:ext cx="428625" cy="228600"/>
          <a:chOff x="803" y="712"/>
          <a:chExt cx="39" cy="24"/>
        </a:xfrm>
        <a:solidFill>
          <a:srgbClr val="FFFFFF"/>
        </a:solidFill>
      </xdr:grpSpPr>
      <xdr:grpSp>
        <xdr:nvGrpSpPr>
          <xdr:cNvPr id="304" name="Group 123"/>
          <xdr:cNvGrpSpPr>
            <a:grpSpLocks/>
          </xdr:cNvGrpSpPr>
        </xdr:nvGrpSpPr>
        <xdr:grpSpPr>
          <a:xfrm>
            <a:off x="803" y="712"/>
            <a:ext cx="39" cy="24"/>
            <a:chOff x="803" y="712"/>
            <a:chExt cx="39" cy="24"/>
          </a:xfrm>
          <a:solidFill>
            <a:srgbClr val="FFFFFF"/>
          </a:solidFill>
        </xdr:grpSpPr>
        <xdr:sp>
          <xdr:nvSpPr>
            <xdr:cNvPr id="305" name="Oval 124"/>
            <xdr:cNvSpPr>
              <a:spLocks noChangeAspect="1"/>
            </xdr:cNvSpPr>
          </xdr:nvSpPr>
          <xdr:spPr>
            <a:xfrm>
              <a:off x="827" y="71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" name="Oval 125"/>
            <xdr:cNvSpPr>
              <a:spLocks noChangeAspect="1"/>
            </xdr:cNvSpPr>
          </xdr:nvSpPr>
          <xdr:spPr>
            <a:xfrm>
              <a:off x="803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" name="Oval 126"/>
            <xdr:cNvSpPr>
              <a:spLocks noChangeAspect="1"/>
            </xdr:cNvSpPr>
          </xdr:nvSpPr>
          <xdr:spPr>
            <a:xfrm>
              <a:off x="815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" name="Oval 127"/>
            <xdr:cNvSpPr>
              <a:spLocks noChangeAspect="1"/>
            </xdr:cNvSpPr>
          </xdr:nvSpPr>
          <xdr:spPr>
            <a:xfrm>
              <a:off x="827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" name="Rectangle 128"/>
            <xdr:cNvSpPr>
              <a:spLocks noChangeAspect="1"/>
            </xdr:cNvSpPr>
          </xdr:nvSpPr>
          <xdr:spPr>
            <a:xfrm>
              <a:off x="839" y="712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10" name="Group 129"/>
          <xdr:cNvGrpSpPr>
            <a:grpSpLocks/>
          </xdr:cNvGrpSpPr>
        </xdr:nvGrpSpPr>
        <xdr:grpSpPr>
          <a:xfrm>
            <a:off x="815" y="712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11" name="Oval 130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" name="Line 131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" name="Line 132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26</xdr:col>
      <xdr:colOff>161925</xdr:colOff>
      <xdr:row>29</xdr:row>
      <xdr:rowOff>9525</xdr:rowOff>
    </xdr:from>
    <xdr:to>
      <xdr:col>26</xdr:col>
      <xdr:colOff>590550</xdr:colOff>
      <xdr:row>30</xdr:row>
      <xdr:rowOff>9525</xdr:rowOff>
    </xdr:to>
    <xdr:grpSp>
      <xdr:nvGrpSpPr>
        <xdr:cNvPr id="314" name="Group 133"/>
        <xdr:cNvGrpSpPr>
          <a:grpSpLocks/>
        </xdr:cNvGrpSpPr>
      </xdr:nvGrpSpPr>
      <xdr:grpSpPr>
        <a:xfrm>
          <a:off x="19021425" y="7239000"/>
          <a:ext cx="428625" cy="228600"/>
          <a:chOff x="803" y="712"/>
          <a:chExt cx="39" cy="24"/>
        </a:xfrm>
        <a:solidFill>
          <a:srgbClr val="FFFFFF"/>
        </a:solidFill>
      </xdr:grpSpPr>
      <xdr:grpSp>
        <xdr:nvGrpSpPr>
          <xdr:cNvPr id="315" name="Group 134"/>
          <xdr:cNvGrpSpPr>
            <a:grpSpLocks/>
          </xdr:cNvGrpSpPr>
        </xdr:nvGrpSpPr>
        <xdr:grpSpPr>
          <a:xfrm>
            <a:off x="803" y="712"/>
            <a:ext cx="39" cy="24"/>
            <a:chOff x="803" y="712"/>
            <a:chExt cx="39" cy="24"/>
          </a:xfrm>
          <a:solidFill>
            <a:srgbClr val="FFFFFF"/>
          </a:solidFill>
        </xdr:grpSpPr>
        <xdr:sp>
          <xdr:nvSpPr>
            <xdr:cNvPr id="316" name="Oval 135"/>
            <xdr:cNvSpPr>
              <a:spLocks noChangeAspect="1"/>
            </xdr:cNvSpPr>
          </xdr:nvSpPr>
          <xdr:spPr>
            <a:xfrm>
              <a:off x="827" y="71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" name="Oval 136"/>
            <xdr:cNvSpPr>
              <a:spLocks noChangeAspect="1"/>
            </xdr:cNvSpPr>
          </xdr:nvSpPr>
          <xdr:spPr>
            <a:xfrm>
              <a:off x="803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Oval 137"/>
            <xdr:cNvSpPr>
              <a:spLocks noChangeAspect="1"/>
            </xdr:cNvSpPr>
          </xdr:nvSpPr>
          <xdr:spPr>
            <a:xfrm>
              <a:off x="815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Oval 138"/>
            <xdr:cNvSpPr>
              <a:spLocks noChangeAspect="1"/>
            </xdr:cNvSpPr>
          </xdr:nvSpPr>
          <xdr:spPr>
            <a:xfrm>
              <a:off x="827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" name="Rectangle 139"/>
            <xdr:cNvSpPr>
              <a:spLocks noChangeAspect="1"/>
            </xdr:cNvSpPr>
          </xdr:nvSpPr>
          <xdr:spPr>
            <a:xfrm>
              <a:off x="839" y="712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21" name="Group 140"/>
          <xdr:cNvGrpSpPr>
            <a:grpSpLocks/>
          </xdr:cNvGrpSpPr>
        </xdr:nvGrpSpPr>
        <xdr:grpSpPr>
          <a:xfrm>
            <a:off x="815" y="712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22" name="Oval 14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3" name="Line 14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4" name="Line 14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504825</xdr:colOff>
      <xdr:row>17</xdr:row>
      <xdr:rowOff>57150</xdr:rowOff>
    </xdr:from>
    <xdr:to>
      <xdr:col>24</xdr:col>
      <xdr:colOff>923925</xdr:colOff>
      <xdr:row>17</xdr:row>
      <xdr:rowOff>171450</xdr:rowOff>
    </xdr:to>
    <xdr:grpSp>
      <xdr:nvGrpSpPr>
        <xdr:cNvPr id="325" name="Group 152"/>
        <xdr:cNvGrpSpPr>
          <a:grpSpLocks/>
        </xdr:cNvGrpSpPr>
      </xdr:nvGrpSpPr>
      <xdr:grpSpPr>
        <a:xfrm>
          <a:off x="17878425" y="4543425"/>
          <a:ext cx="428625" cy="114300"/>
          <a:chOff x="1623" y="477"/>
          <a:chExt cx="39" cy="12"/>
        </a:xfrm>
        <a:solidFill>
          <a:srgbClr val="FFFFFF"/>
        </a:solidFill>
      </xdr:grpSpPr>
      <xdr:sp>
        <xdr:nvSpPr>
          <xdr:cNvPr id="326" name="Oval 146"/>
          <xdr:cNvSpPr>
            <a:spLocks noChangeAspect="1"/>
          </xdr:cNvSpPr>
        </xdr:nvSpPr>
        <xdr:spPr>
          <a:xfrm>
            <a:off x="1623" y="47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47"/>
          <xdr:cNvSpPr>
            <a:spLocks noChangeAspect="1"/>
          </xdr:cNvSpPr>
        </xdr:nvSpPr>
        <xdr:spPr>
          <a:xfrm>
            <a:off x="1647" y="47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48"/>
          <xdr:cNvSpPr>
            <a:spLocks noChangeAspect="1"/>
          </xdr:cNvSpPr>
        </xdr:nvSpPr>
        <xdr:spPr>
          <a:xfrm>
            <a:off x="1635" y="47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49"/>
          <xdr:cNvSpPr>
            <a:spLocks noChangeAspect="1"/>
          </xdr:cNvSpPr>
        </xdr:nvSpPr>
        <xdr:spPr>
          <a:xfrm>
            <a:off x="1659" y="47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150"/>
          <xdr:cNvSpPr>
            <a:spLocks noChangeAspect="1"/>
          </xdr:cNvSpPr>
        </xdr:nvSpPr>
        <xdr:spPr>
          <a:xfrm flipV="1">
            <a:off x="1637" y="47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151"/>
          <xdr:cNvSpPr>
            <a:spLocks noChangeAspect="1"/>
          </xdr:cNvSpPr>
        </xdr:nvSpPr>
        <xdr:spPr>
          <a:xfrm>
            <a:off x="1637" y="47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200025</xdr:colOff>
      <xdr:row>35</xdr:row>
      <xdr:rowOff>114300</xdr:rowOff>
    </xdr:from>
    <xdr:to>
      <xdr:col>43</xdr:col>
      <xdr:colOff>504825</xdr:colOff>
      <xdr:row>37</xdr:row>
      <xdr:rowOff>28575</xdr:rowOff>
    </xdr:to>
    <xdr:grpSp>
      <xdr:nvGrpSpPr>
        <xdr:cNvPr id="332" name="Group 153"/>
        <xdr:cNvGrpSpPr>
          <a:grpSpLocks noChangeAspect="1"/>
        </xdr:cNvGrpSpPr>
      </xdr:nvGrpSpPr>
      <xdr:grpSpPr>
        <a:xfrm>
          <a:off x="31918275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1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457200</xdr:colOff>
      <xdr:row>35</xdr:row>
      <xdr:rowOff>180975</xdr:rowOff>
    </xdr:from>
    <xdr:to>
      <xdr:col>42</xdr:col>
      <xdr:colOff>504825</xdr:colOff>
      <xdr:row>36</xdr:row>
      <xdr:rowOff>180975</xdr:rowOff>
    </xdr:to>
    <xdr:grpSp>
      <xdr:nvGrpSpPr>
        <xdr:cNvPr id="335" name="Group 156"/>
        <xdr:cNvGrpSpPr>
          <a:grpSpLocks/>
        </xdr:cNvGrpSpPr>
      </xdr:nvGrpSpPr>
      <xdr:grpSpPr>
        <a:xfrm>
          <a:off x="31203900" y="8782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6" name="Rectangle 1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571500</xdr:colOff>
      <xdr:row>37</xdr:row>
      <xdr:rowOff>76200</xdr:rowOff>
    </xdr:from>
    <xdr:to>
      <xdr:col>47</xdr:col>
      <xdr:colOff>342900</xdr:colOff>
      <xdr:row>37</xdr:row>
      <xdr:rowOff>114300</xdr:rowOff>
    </xdr:to>
    <xdr:sp>
      <xdr:nvSpPr>
        <xdr:cNvPr id="339" name="Line 160"/>
        <xdr:cNvSpPr>
          <a:spLocks/>
        </xdr:cNvSpPr>
      </xdr:nvSpPr>
      <xdr:spPr>
        <a:xfrm>
          <a:off x="3459480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37</xdr:row>
      <xdr:rowOff>0</xdr:rowOff>
    </xdr:from>
    <xdr:to>
      <xdr:col>46</xdr:col>
      <xdr:colOff>571500</xdr:colOff>
      <xdr:row>37</xdr:row>
      <xdr:rowOff>76200</xdr:rowOff>
    </xdr:to>
    <xdr:sp>
      <xdr:nvSpPr>
        <xdr:cNvPr id="340" name="Line 161"/>
        <xdr:cNvSpPr>
          <a:spLocks/>
        </xdr:cNvSpPr>
      </xdr:nvSpPr>
      <xdr:spPr>
        <a:xfrm>
          <a:off x="3385185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36</xdr:row>
      <xdr:rowOff>114300</xdr:rowOff>
    </xdr:from>
    <xdr:to>
      <xdr:col>45</xdr:col>
      <xdr:colOff>495300</xdr:colOff>
      <xdr:row>37</xdr:row>
      <xdr:rowOff>0</xdr:rowOff>
    </xdr:to>
    <xdr:sp>
      <xdr:nvSpPr>
        <xdr:cNvPr id="341" name="Line 162"/>
        <xdr:cNvSpPr>
          <a:spLocks/>
        </xdr:cNvSpPr>
      </xdr:nvSpPr>
      <xdr:spPr>
        <a:xfrm>
          <a:off x="3310890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35</xdr:row>
      <xdr:rowOff>114300</xdr:rowOff>
    </xdr:from>
    <xdr:to>
      <xdr:col>44</xdr:col>
      <xdr:colOff>723900</xdr:colOff>
      <xdr:row>36</xdr:row>
      <xdr:rowOff>114300</xdr:rowOff>
    </xdr:to>
    <xdr:sp>
      <xdr:nvSpPr>
        <xdr:cNvPr id="342" name="Line 163"/>
        <xdr:cNvSpPr>
          <a:spLocks/>
        </xdr:cNvSpPr>
      </xdr:nvSpPr>
      <xdr:spPr>
        <a:xfrm>
          <a:off x="32061150" y="8715375"/>
          <a:ext cx="10477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133350</xdr:colOff>
      <xdr:row>39</xdr:row>
      <xdr:rowOff>57150</xdr:rowOff>
    </xdr:from>
    <xdr:to>
      <xdr:col>47</xdr:col>
      <xdr:colOff>0</xdr:colOff>
      <xdr:row>39</xdr:row>
      <xdr:rowOff>114300</xdr:rowOff>
    </xdr:to>
    <xdr:sp>
      <xdr:nvSpPr>
        <xdr:cNvPr id="343" name="Line 164"/>
        <xdr:cNvSpPr>
          <a:spLocks/>
        </xdr:cNvSpPr>
      </xdr:nvSpPr>
      <xdr:spPr>
        <a:xfrm>
          <a:off x="34156650" y="9572625"/>
          <a:ext cx="8382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57150</xdr:colOff>
      <xdr:row>38</xdr:row>
      <xdr:rowOff>209550</xdr:rowOff>
    </xdr:from>
    <xdr:to>
      <xdr:col>46</xdr:col>
      <xdr:colOff>133350</xdr:colOff>
      <xdr:row>39</xdr:row>
      <xdr:rowOff>57150</xdr:rowOff>
    </xdr:to>
    <xdr:sp>
      <xdr:nvSpPr>
        <xdr:cNvPr id="344" name="Line 165"/>
        <xdr:cNvSpPr>
          <a:spLocks/>
        </xdr:cNvSpPr>
      </xdr:nvSpPr>
      <xdr:spPr>
        <a:xfrm>
          <a:off x="33413700" y="9496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285750</xdr:colOff>
      <xdr:row>38</xdr:row>
      <xdr:rowOff>95250</xdr:rowOff>
    </xdr:from>
    <xdr:to>
      <xdr:col>45</xdr:col>
      <xdr:colOff>57150</xdr:colOff>
      <xdr:row>38</xdr:row>
      <xdr:rowOff>209550</xdr:rowOff>
    </xdr:to>
    <xdr:sp>
      <xdr:nvSpPr>
        <xdr:cNvPr id="345" name="Line 166"/>
        <xdr:cNvSpPr>
          <a:spLocks/>
        </xdr:cNvSpPr>
      </xdr:nvSpPr>
      <xdr:spPr>
        <a:xfrm>
          <a:off x="32670750" y="9382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35</xdr:row>
      <xdr:rowOff>114300</xdr:rowOff>
    </xdr:from>
    <xdr:to>
      <xdr:col>44</xdr:col>
      <xdr:colOff>285750</xdr:colOff>
      <xdr:row>38</xdr:row>
      <xdr:rowOff>95250</xdr:rowOff>
    </xdr:to>
    <xdr:sp>
      <xdr:nvSpPr>
        <xdr:cNvPr id="346" name="Line 167"/>
        <xdr:cNvSpPr>
          <a:spLocks/>
        </xdr:cNvSpPr>
      </xdr:nvSpPr>
      <xdr:spPr>
        <a:xfrm>
          <a:off x="29737050" y="8715375"/>
          <a:ext cx="29337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762000</xdr:colOff>
      <xdr:row>19</xdr:row>
      <xdr:rowOff>76200</xdr:rowOff>
    </xdr:from>
    <xdr:to>
      <xdr:col>51</xdr:col>
      <xdr:colOff>247650</xdr:colOff>
      <xdr:row>20</xdr:row>
      <xdr:rowOff>152400</xdr:rowOff>
    </xdr:to>
    <xdr:grpSp>
      <xdr:nvGrpSpPr>
        <xdr:cNvPr id="347" name="Group 168"/>
        <xdr:cNvGrpSpPr>
          <a:grpSpLocks/>
        </xdr:cNvGrpSpPr>
      </xdr:nvGrpSpPr>
      <xdr:grpSpPr>
        <a:xfrm>
          <a:off x="21107400" y="5019675"/>
          <a:ext cx="17106900" cy="304800"/>
          <a:chOff x="89" y="287"/>
          <a:chExt cx="863" cy="32"/>
        </a:xfrm>
        <a:solidFill>
          <a:srgbClr val="FFFFFF"/>
        </a:solidFill>
      </xdr:grpSpPr>
      <xdr:sp>
        <xdr:nvSpPr>
          <xdr:cNvPr id="348" name="Rectangle 16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17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17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7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17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7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7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7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7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447675</xdr:colOff>
      <xdr:row>16</xdr:row>
      <xdr:rowOff>76200</xdr:rowOff>
    </xdr:from>
    <xdr:to>
      <xdr:col>47</xdr:col>
      <xdr:colOff>0</xdr:colOff>
      <xdr:row>17</xdr:row>
      <xdr:rowOff>152400</xdr:rowOff>
    </xdr:to>
    <xdr:grpSp>
      <xdr:nvGrpSpPr>
        <xdr:cNvPr id="357" name="Group 178"/>
        <xdr:cNvGrpSpPr>
          <a:grpSpLocks/>
        </xdr:cNvGrpSpPr>
      </xdr:nvGrpSpPr>
      <xdr:grpSpPr>
        <a:xfrm>
          <a:off x="23764875" y="4333875"/>
          <a:ext cx="11229975" cy="304800"/>
          <a:chOff x="89" y="287"/>
          <a:chExt cx="863" cy="32"/>
        </a:xfrm>
        <a:solidFill>
          <a:srgbClr val="FFFFFF"/>
        </a:solidFill>
      </xdr:grpSpPr>
      <xdr:sp>
        <xdr:nvSpPr>
          <xdr:cNvPr id="358" name="Rectangle 17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8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8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8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18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8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8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8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8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762000</xdr:colOff>
      <xdr:row>22</xdr:row>
      <xdr:rowOff>76200</xdr:rowOff>
    </xdr:from>
    <xdr:to>
      <xdr:col>48</xdr:col>
      <xdr:colOff>0</xdr:colOff>
      <xdr:row>23</xdr:row>
      <xdr:rowOff>152400</xdr:rowOff>
    </xdr:to>
    <xdr:grpSp>
      <xdr:nvGrpSpPr>
        <xdr:cNvPr id="367" name="Group 188"/>
        <xdr:cNvGrpSpPr>
          <a:grpSpLocks/>
        </xdr:cNvGrpSpPr>
      </xdr:nvGrpSpPr>
      <xdr:grpSpPr>
        <a:xfrm>
          <a:off x="21107400" y="5705475"/>
          <a:ext cx="14401800" cy="304800"/>
          <a:chOff x="89" y="287"/>
          <a:chExt cx="863" cy="32"/>
        </a:xfrm>
        <a:solidFill>
          <a:srgbClr val="FFFFFF"/>
        </a:solidFill>
      </xdr:grpSpPr>
      <xdr:sp>
        <xdr:nvSpPr>
          <xdr:cNvPr id="368" name="Rectangle 18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9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19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9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9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9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9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9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9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247650</xdr:colOff>
      <xdr:row>32</xdr:row>
      <xdr:rowOff>9525</xdr:rowOff>
    </xdr:from>
    <xdr:to>
      <xdr:col>16</xdr:col>
      <xdr:colOff>247650</xdr:colOff>
      <xdr:row>33</xdr:row>
      <xdr:rowOff>9525</xdr:rowOff>
    </xdr:to>
    <xdr:grpSp>
      <xdr:nvGrpSpPr>
        <xdr:cNvPr id="377" name="Group 198"/>
        <xdr:cNvGrpSpPr>
          <a:grpSpLocks/>
        </xdr:cNvGrpSpPr>
      </xdr:nvGrpSpPr>
      <xdr:grpSpPr>
        <a:xfrm>
          <a:off x="11163300" y="7924800"/>
          <a:ext cx="514350" cy="228600"/>
          <a:chOff x="-68" y="655"/>
          <a:chExt cx="47" cy="20016"/>
        </a:xfrm>
        <a:solidFill>
          <a:srgbClr val="FFFFFF"/>
        </a:solidFill>
      </xdr:grpSpPr>
      <xdr:sp>
        <xdr:nvSpPr>
          <xdr:cNvPr id="378" name="kreslení 1722"/>
          <xdr:cNvSpPr>
            <a:spLocks/>
          </xdr:cNvSpPr>
        </xdr:nvSpPr>
        <xdr:spPr>
          <a:xfrm>
            <a:off x="-68" y="65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200"/>
          <xdr:cNvSpPr>
            <a:spLocks/>
          </xdr:cNvSpPr>
        </xdr:nvSpPr>
        <xdr:spPr>
          <a:xfrm>
            <a:off x="-60" y="17333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01"/>
          <xdr:cNvSpPr>
            <a:spLocks/>
          </xdr:cNvSpPr>
        </xdr:nvSpPr>
        <xdr:spPr>
          <a:xfrm>
            <a:off x="-50" y="4823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33</xdr:row>
      <xdr:rowOff>114300</xdr:rowOff>
    </xdr:from>
    <xdr:to>
      <xdr:col>16</xdr:col>
      <xdr:colOff>476250</xdr:colOff>
      <xdr:row>33</xdr:row>
      <xdr:rowOff>114300</xdr:rowOff>
    </xdr:to>
    <xdr:sp>
      <xdr:nvSpPr>
        <xdr:cNvPr id="381" name="Line 202"/>
        <xdr:cNvSpPr>
          <a:spLocks/>
        </xdr:cNvSpPr>
      </xdr:nvSpPr>
      <xdr:spPr>
        <a:xfrm flipH="1" flipV="1">
          <a:off x="11277600" y="8258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14</xdr:row>
      <xdr:rowOff>0</xdr:rowOff>
    </xdr:from>
    <xdr:ext cx="971550" cy="457200"/>
    <xdr:sp>
      <xdr:nvSpPr>
        <xdr:cNvPr id="382" name="text 774"/>
        <xdr:cNvSpPr txBox="1">
          <a:spLocks noChangeArrowheads="1"/>
        </xdr:cNvSpPr>
      </xdr:nvSpPr>
      <xdr:spPr>
        <a:xfrm>
          <a:off x="45910500" y="3800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6,991</a:t>
          </a:r>
        </a:p>
      </xdr:txBody>
    </xdr:sp>
    <xdr:clientData/>
  </xdr:oneCellAnchor>
  <xdr:oneCellAnchor>
    <xdr:from>
      <xdr:col>62</xdr:col>
      <xdr:colOff>0</xdr:colOff>
      <xdr:row>39</xdr:row>
      <xdr:rowOff>0</xdr:rowOff>
    </xdr:from>
    <xdr:ext cx="971550" cy="457200"/>
    <xdr:sp>
      <xdr:nvSpPr>
        <xdr:cNvPr id="383" name="text 774"/>
        <xdr:cNvSpPr txBox="1">
          <a:spLocks noChangeArrowheads="1"/>
        </xdr:cNvSpPr>
      </xdr:nvSpPr>
      <xdr:spPr>
        <a:xfrm>
          <a:off x="45910500" y="9515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67,522</a:t>
          </a:r>
        </a:p>
      </xdr:txBody>
    </xdr:sp>
    <xdr:clientData/>
  </xdr:oneCellAnchor>
  <xdr:oneCellAnchor>
    <xdr:from>
      <xdr:col>62</xdr:col>
      <xdr:colOff>0</xdr:colOff>
      <xdr:row>13</xdr:row>
      <xdr:rowOff>0</xdr:rowOff>
    </xdr:from>
    <xdr:ext cx="981075" cy="228600"/>
    <xdr:sp>
      <xdr:nvSpPr>
        <xdr:cNvPr id="384" name="text 774"/>
        <xdr:cNvSpPr txBox="1">
          <a:spLocks noChangeArrowheads="1"/>
        </xdr:cNvSpPr>
      </xdr:nvSpPr>
      <xdr:spPr>
        <a:xfrm>
          <a:off x="45910500" y="35718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62</xdr:col>
      <xdr:colOff>0</xdr:colOff>
      <xdr:row>41</xdr:row>
      <xdr:rowOff>0</xdr:rowOff>
    </xdr:from>
    <xdr:ext cx="981075" cy="228600"/>
    <xdr:sp>
      <xdr:nvSpPr>
        <xdr:cNvPr id="385" name="text 774"/>
        <xdr:cNvSpPr txBox="1">
          <a:spLocks noChangeArrowheads="1"/>
        </xdr:cNvSpPr>
      </xdr:nvSpPr>
      <xdr:spPr>
        <a:xfrm>
          <a:off x="45910500" y="99726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62</xdr:col>
      <xdr:colOff>476250</xdr:colOff>
      <xdr:row>16</xdr:row>
      <xdr:rowOff>19050</xdr:rowOff>
    </xdr:from>
    <xdr:to>
      <xdr:col>62</xdr:col>
      <xdr:colOff>476250</xdr:colOff>
      <xdr:row>39</xdr:row>
      <xdr:rowOff>0</xdr:rowOff>
    </xdr:to>
    <xdr:sp>
      <xdr:nvSpPr>
        <xdr:cNvPr id="386" name="Line 207"/>
        <xdr:cNvSpPr>
          <a:spLocks/>
        </xdr:cNvSpPr>
      </xdr:nvSpPr>
      <xdr:spPr>
        <a:xfrm>
          <a:off x="46386750" y="4276725"/>
          <a:ext cx="0" cy="5238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62</xdr:col>
      <xdr:colOff>0</xdr:colOff>
      <xdr:row>32</xdr:row>
      <xdr:rowOff>0</xdr:rowOff>
    </xdr:to>
    <xdr:grpSp>
      <xdr:nvGrpSpPr>
        <xdr:cNvPr id="387" name="Group 208"/>
        <xdr:cNvGrpSpPr>
          <a:grpSpLocks/>
        </xdr:cNvGrpSpPr>
      </xdr:nvGrpSpPr>
      <xdr:grpSpPr>
        <a:xfrm>
          <a:off x="45396150" y="7686675"/>
          <a:ext cx="514350" cy="228600"/>
          <a:chOff x="-68" y="655"/>
          <a:chExt cx="47" cy="20016"/>
        </a:xfrm>
        <a:solidFill>
          <a:srgbClr val="FFFFFF"/>
        </a:solidFill>
      </xdr:grpSpPr>
      <xdr:sp>
        <xdr:nvSpPr>
          <xdr:cNvPr id="388" name="kreslení 1722"/>
          <xdr:cNvSpPr>
            <a:spLocks/>
          </xdr:cNvSpPr>
        </xdr:nvSpPr>
        <xdr:spPr>
          <a:xfrm>
            <a:off x="-68" y="65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Line 210"/>
          <xdr:cNvSpPr>
            <a:spLocks/>
          </xdr:cNvSpPr>
        </xdr:nvSpPr>
        <xdr:spPr>
          <a:xfrm>
            <a:off x="-60" y="17333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211"/>
          <xdr:cNvSpPr>
            <a:spLocks/>
          </xdr:cNvSpPr>
        </xdr:nvSpPr>
        <xdr:spPr>
          <a:xfrm>
            <a:off x="-50" y="4823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361950</xdr:colOff>
      <xdr:row>32</xdr:row>
      <xdr:rowOff>114300</xdr:rowOff>
    </xdr:from>
    <xdr:to>
      <xdr:col>62</xdr:col>
      <xdr:colOff>476250</xdr:colOff>
      <xdr:row>32</xdr:row>
      <xdr:rowOff>114300</xdr:rowOff>
    </xdr:to>
    <xdr:sp>
      <xdr:nvSpPr>
        <xdr:cNvPr id="391" name="Line 212"/>
        <xdr:cNvSpPr>
          <a:spLocks/>
        </xdr:cNvSpPr>
      </xdr:nvSpPr>
      <xdr:spPr>
        <a:xfrm flipH="1" flipV="1">
          <a:off x="45758100" y="8029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28575</xdr:colOff>
      <xdr:row>31</xdr:row>
      <xdr:rowOff>95250</xdr:rowOff>
    </xdr:from>
    <xdr:to>
      <xdr:col>18</xdr:col>
      <xdr:colOff>381000</xdr:colOff>
      <xdr:row>31</xdr:row>
      <xdr:rowOff>219075</xdr:rowOff>
    </xdr:to>
    <xdr:sp>
      <xdr:nvSpPr>
        <xdr:cNvPr id="392" name="kreslení 427"/>
        <xdr:cNvSpPr>
          <a:spLocks/>
        </xdr:cNvSpPr>
      </xdr:nvSpPr>
      <xdr:spPr>
        <a:xfrm rot="1593902">
          <a:off x="12944475" y="7781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323850</xdr:colOff>
      <xdr:row>29</xdr:row>
      <xdr:rowOff>190500</xdr:rowOff>
    </xdr:from>
    <xdr:to>
      <xdr:col>18</xdr:col>
      <xdr:colOff>676275</xdr:colOff>
      <xdr:row>30</xdr:row>
      <xdr:rowOff>85725</xdr:rowOff>
    </xdr:to>
    <xdr:sp>
      <xdr:nvSpPr>
        <xdr:cNvPr id="393" name="kreslení 427"/>
        <xdr:cNvSpPr>
          <a:spLocks/>
        </xdr:cNvSpPr>
      </xdr:nvSpPr>
      <xdr:spPr>
        <a:xfrm rot="1593902">
          <a:off x="13239750" y="7419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21</xdr:row>
      <xdr:rowOff>114300</xdr:rowOff>
    </xdr:from>
    <xdr:to>
      <xdr:col>71</xdr:col>
      <xdr:colOff>419100</xdr:colOff>
      <xdr:row>23</xdr:row>
      <xdr:rowOff>28575</xdr:rowOff>
    </xdr:to>
    <xdr:grpSp>
      <xdr:nvGrpSpPr>
        <xdr:cNvPr id="394" name="Group 215"/>
        <xdr:cNvGrpSpPr>
          <a:grpSpLocks noChangeAspect="1"/>
        </xdr:cNvGrpSpPr>
      </xdr:nvGrpSpPr>
      <xdr:grpSpPr>
        <a:xfrm>
          <a:off x="52930425" y="5514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5" name="Line 2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2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21</xdr:row>
      <xdr:rowOff>114300</xdr:rowOff>
    </xdr:from>
    <xdr:to>
      <xdr:col>72</xdr:col>
      <xdr:colOff>647700</xdr:colOff>
      <xdr:row>23</xdr:row>
      <xdr:rowOff>28575</xdr:rowOff>
    </xdr:to>
    <xdr:grpSp>
      <xdr:nvGrpSpPr>
        <xdr:cNvPr id="397" name="Group 218"/>
        <xdr:cNvGrpSpPr>
          <a:grpSpLocks noChangeAspect="1"/>
        </xdr:cNvGrpSpPr>
      </xdr:nvGrpSpPr>
      <xdr:grpSpPr>
        <a:xfrm>
          <a:off x="536829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8" name="Line 2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2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21</xdr:row>
      <xdr:rowOff>114300</xdr:rowOff>
    </xdr:from>
    <xdr:to>
      <xdr:col>68</xdr:col>
      <xdr:colOff>647700</xdr:colOff>
      <xdr:row>23</xdr:row>
      <xdr:rowOff>28575</xdr:rowOff>
    </xdr:to>
    <xdr:grpSp>
      <xdr:nvGrpSpPr>
        <xdr:cNvPr id="400" name="Group 221"/>
        <xdr:cNvGrpSpPr>
          <a:grpSpLocks noChangeAspect="1"/>
        </xdr:cNvGrpSpPr>
      </xdr:nvGrpSpPr>
      <xdr:grpSpPr>
        <a:xfrm>
          <a:off x="507111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1" name="Line 2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2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16</xdr:row>
      <xdr:rowOff>219075</xdr:rowOff>
    </xdr:from>
    <xdr:to>
      <xdr:col>65</xdr:col>
      <xdr:colOff>419100</xdr:colOff>
      <xdr:row>18</xdr:row>
      <xdr:rowOff>114300</xdr:rowOff>
    </xdr:to>
    <xdr:grpSp>
      <xdr:nvGrpSpPr>
        <xdr:cNvPr id="403" name="Group 224"/>
        <xdr:cNvGrpSpPr>
          <a:grpSpLocks noChangeAspect="1"/>
        </xdr:cNvGrpSpPr>
      </xdr:nvGrpSpPr>
      <xdr:grpSpPr>
        <a:xfrm>
          <a:off x="484727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4" name="Line 2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2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18</xdr:row>
      <xdr:rowOff>114300</xdr:rowOff>
    </xdr:from>
    <xdr:to>
      <xdr:col>71</xdr:col>
      <xdr:colOff>266700</xdr:colOff>
      <xdr:row>21</xdr:row>
      <xdr:rowOff>114300</xdr:rowOff>
    </xdr:to>
    <xdr:sp>
      <xdr:nvSpPr>
        <xdr:cNvPr id="406" name="Line 227"/>
        <xdr:cNvSpPr>
          <a:spLocks/>
        </xdr:cNvSpPr>
      </xdr:nvSpPr>
      <xdr:spPr>
        <a:xfrm>
          <a:off x="48634650" y="4829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23</xdr:row>
      <xdr:rowOff>114300</xdr:rowOff>
    </xdr:from>
    <xdr:to>
      <xdr:col>65</xdr:col>
      <xdr:colOff>419100</xdr:colOff>
      <xdr:row>25</xdr:row>
      <xdr:rowOff>28575</xdr:rowOff>
    </xdr:to>
    <xdr:grpSp>
      <xdr:nvGrpSpPr>
        <xdr:cNvPr id="407" name="Group 228"/>
        <xdr:cNvGrpSpPr>
          <a:grpSpLocks noChangeAspect="1"/>
        </xdr:cNvGrpSpPr>
      </xdr:nvGrpSpPr>
      <xdr:grpSpPr>
        <a:xfrm>
          <a:off x="484727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8" name="Line 2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2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21</xdr:row>
      <xdr:rowOff>114300</xdr:rowOff>
    </xdr:from>
    <xdr:to>
      <xdr:col>68</xdr:col>
      <xdr:colOff>495300</xdr:colOff>
      <xdr:row>23</xdr:row>
      <xdr:rowOff>114300</xdr:rowOff>
    </xdr:to>
    <xdr:sp>
      <xdr:nvSpPr>
        <xdr:cNvPr id="410" name="Line 231"/>
        <xdr:cNvSpPr>
          <a:spLocks/>
        </xdr:cNvSpPr>
      </xdr:nvSpPr>
      <xdr:spPr>
        <a:xfrm flipV="1">
          <a:off x="48634650" y="5514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609600</xdr:colOff>
      <xdr:row>24</xdr:row>
      <xdr:rowOff>76200</xdr:rowOff>
    </xdr:from>
    <xdr:to>
      <xdr:col>63</xdr:col>
      <xdr:colOff>266700</xdr:colOff>
      <xdr:row>24</xdr:row>
      <xdr:rowOff>114300</xdr:rowOff>
    </xdr:to>
    <xdr:sp>
      <xdr:nvSpPr>
        <xdr:cNvPr id="411" name="Line 232"/>
        <xdr:cNvSpPr>
          <a:spLocks/>
        </xdr:cNvSpPr>
      </xdr:nvSpPr>
      <xdr:spPr>
        <a:xfrm flipV="1">
          <a:off x="46520100" y="61626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24</xdr:row>
      <xdr:rowOff>0</xdr:rowOff>
    </xdr:from>
    <xdr:to>
      <xdr:col>64</xdr:col>
      <xdr:colOff>495300</xdr:colOff>
      <xdr:row>24</xdr:row>
      <xdr:rowOff>76200</xdr:rowOff>
    </xdr:to>
    <xdr:sp>
      <xdr:nvSpPr>
        <xdr:cNvPr id="412" name="Line 233"/>
        <xdr:cNvSpPr>
          <a:spLocks/>
        </xdr:cNvSpPr>
      </xdr:nvSpPr>
      <xdr:spPr>
        <a:xfrm flipV="1">
          <a:off x="471487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23</xdr:row>
      <xdr:rowOff>114300</xdr:rowOff>
    </xdr:from>
    <xdr:to>
      <xdr:col>65</xdr:col>
      <xdr:colOff>266700</xdr:colOff>
      <xdr:row>24</xdr:row>
      <xdr:rowOff>0</xdr:rowOff>
    </xdr:to>
    <xdr:sp>
      <xdr:nvSpPr>
        <xdr:cNvPr id="413" name="Line 234"/>
        <xdr:cNvSpPr>
          <a:spLocks/>
        </xdr:cNvSpPr>
      </xdr:nvSpPr>
      <xdr:spPr>
        <a:xfrm flipV="1">
          <a:off x="47891700" y="5972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24</xdr:row>
      <xdr:rowOff>114300</xdr:rowOff>
    </xdr:from>
    <xdr:to>
      <xdr:col>59</xdr:col>
      <xdr:colOff>419100</xdr:colOff>
      <xdr:row>26</xdr:row>
      <xdr:rowOff>28575</xdr:rowOff>
    </xdr:to>
    <xdr:grpSp>
      <xdr:nvGrpSpPr>
        <xdr:cNvPr id="414" name="Group 235"/>
        <xdr:cNvGrpSpPr>
          <a:grpSpLocks noChangeAspect="1"/>
        </xdr:cNvGrpSpPr>
      </xdr:nvGrpSpPr>
      <xdr:grpSpPr>
        <a:xfrm>
          <a:off x="440150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5" name="Line 2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26</xdr:row>
      <xdr:rowOff>114300</xdr:rowOff>
    </xdr:from>
    <xdr:to>
      <xdr:col>57</xdr:col>
      <xdr:colOff>419100</xdr:colOff>
      <xdr:row>28</xdr:row>
      <xdr:rowOff>28575</xdr:rowOff>
    </xdr:to>
    <xdr:grpSp>
      <xdr:nvGrpSpPr>
        <xdr:cNvPr id="417" name="Group 239"/>
        <xdr:cNvGrpSpPr>
          <a:grpSpLocks noChangeAspect="1"/>
        </xdr:cNvGrpSpPr>
      </xdr:nvGrpSpPr>
      <xdr:grpSpPr>
        <a:xfrm>
          <a:off x="425291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8" name="Line 2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24</xdr:row>
      <xdr:rowOff>114300</xdr:rowOff>
    </xdr:from>
    <xdr:to>
      <xdr:col>59</xdr:col>
      <xdr:colOff>266700</xdr:colOff>
      <xdr:row>26</xdr:row>
      <xdr:rowOff>114300</xdr:rowOff>
    </xdr:to>
    <xdr:sp>
      <xdr:nvSpPr>
        <xdr:cNvPr id="420" name="Line 242"/>
        <xdr:cNvSpPr>
          <a:spLocks/>
        </xdr:cNvSpPr>
      </xdr:nvSpPr>
      <xdr:spPr>
        <a:xfrm flipV="1">
          <a:off x="42691050" y="6200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609600</xdr:colOff>
      <xdr:row>27</xdr:row>
      <xdr:rowOff>76200</xdr:rowOff>
    </xdr:from>
    <xdr:to>
      <xdr:col>55</xdr:col>
      <xdr:colOff>266700</xdr:colOff>
      <xdr:row>27</xdr:row>
      <xdr:rowOff>114300</xdr:rowOff>
    </xdr:to>
    <xdr:sp>
      <xdr:nvSpPr>
        <xdr:cNvPr id="421" name="Line 243"/>
        <xdr:cNvSpPr>
          <a:spLocks/>
        </xdr:cNvSpPr>
      </xdr:nvSpPr>
      <xdr:spPr>
        <a:xfrm flipV="1">
          <a:off x="40576500" y="68484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27</xdr:row>
      <xdr:rowOff>0</xdr:rowOff>
    </xdr:from>
    <xdr:to>
      <xdr:col>56</xdr:col>
      <xdr:colOff>495300</xdr:colOff>
      <xdr:row>27</xdr:row>
      <xdr:rowOff>76200</xdr:rowOff>
    </xdr:to>
    <xdr:sp>
      <xdr:nvSpPr>
        <xdr:cNvPr id="422" name="Line 244"/>
        <xdr:cNvSpPr>
          <a:spLocks/>
        </xdr:cNvSpPr>
      </xdr:nvSpPr>
      <xdr:spPr>
        <a:xfrm flipV="1">
          <a:off x="412051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26</xdr:row>
      <xdr:rowOff>114300</xdr:rowOff>
    </xdr:from>
    <xdr:to>
      <xdr:col>57</xdr:col>
      <xdr:colOff>266700</xdr:colOff>
      <xdr:row>27</xdr:row>
      <xdr:rowOff>0</xdr:rowOff>
    </xdr:to>
    <xdr:sp>
      <xdr:nvSpPr>
        <xdr:cNvPr id="423" name="Line 245"/>
        <xdr:cNvSpPr>
          <a:spLocks/>
        </xdr:cNvSpPr>
      </xdr:nvSpPr>
      <xdr:spPr>
        <a:xfrm flipV="1">
          <a:off x="4194810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57150</xdr:colOff>
      <xdr:row>19</xdr:row>
      <xdr:rowOff>57150</xdr:rowOff>
    </xdr:from>
    <xdr:to>
      <xdr:col>62</xdr:col>
      <xdr:colOff>238125</xdr:colOff>
      <xdr:row>19</xdr:row>
      <xdr:rowOff>171450</xdr:rowOff>
    </xdr:to>
    <xdr:grpSp>
      <xdr:nvGrpSpPr>
        <xdr:cNvPr id="424" name="Group 246"/>
        <xdr:cNvGrpSpPr>
          <a:grpSpLocks noChangeAspect="1"/>
        </xdr:cNvGrpSpPr>
      </xdr:nvGrpSpPr>
      <xdr:grpSpPr>
        <a:xfrm>
          <a:off x="45453300" y="5000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5" name="Line 24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24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24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5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5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25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276225</xdr:colOff>
      <xdr:row>25</xdr:row>
      <xdr:rowOff>57150</xdr:rowOff>
    </xdr:from>
    <xdr:to>
      <xdr:col>61</xdr:col>
      <xdr:colOff>133350</xdr:colOff>
      <xdr:row>25</xdr:row>
      <xdr:rowOff>171450</xdr:rowOff>
    </xdr:to>
    <xdr:grpSp>
      <xdr:nvGrpSpPr>
        <xdr:cNvPr id="431" name="Group 264"/>
        <xdr:cNvGrpSpPr>
          <a:grpSpLocks/>
        </xdr:cNvGrpSpPr>
      </xdr:nvGrpSpPr>
      <xdr:grpSpPr>
        <a:xfrm>
          <a:off x="44700825" y="6372225"/>
          <a:ext cx="828675" cy="114300"/>
          <a:chOff x="4110" y="695"/>
          <a:chExt cx="76" cy="12"/>
        </a:xfrm>
        <a:solidFill>
          <a:srgbClr val="FFFFFF"/>
        </a:solidFill>
      </xdr:grpSpPr>
      <xdr:sp>
        <xdr:nvSpPr>
          <xdr:cNvPr id="432" name="Rectangle 255"/>
          <xdr:cNvSpPr>
            <a:spLocks noChangeAspect="1"/>
          </xdr:cNvSpPr>
        </xdr:nvSpPr>
        <xdr:spPr>
          <a:xfrm>
            <a:off x="4126" y="6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Line 256"/>
          <xdr:cNvSpPr>
            <a:spLocks noChangeAspect="1"/>
          </xdr:cNvSpPr>
        </xdr:nvSpPr>
        <xdr:spPr>
          <a:xfrm>
            <a:off x="4126" y="6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Line 257"/>
          <xdr:cNvSpPr>
            <a:spLocks noChangeAspect="1"/>
          </xdr:cNvSpPr>
        </xdr:nvSpPr>
        <xdr:spPr>
          <a:xfrm>
            <a:off x="4113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258"/>
          <xdr:cNvSpPr>
            <a:spLocks noChangeAspect="1"/>
          </xdr:cNvSpPr>
        </xdr:nvSpPr>
        <xdr:spPr>
          <a:xfrm>
            <a:off x="4138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59"/>
          <xdr:cNvSpPr>
            <a:spLocks noChangeAspect="1"/>
          </xdr:cNvSpPr>
        </xdr:nvSpPr>
        <xdr:spPr>
          <a:xfrm>
            <a:off x="4162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260"/>
          <xdr:cNvSpPr>
            <a:spLocks noChangeAspect="1"/>
          </xdr:cNvSpPr>
        </xdr:nvSpPr>
        <xdr:spPr>
          <a:xfrm>
            <a:off x="415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261"/>
          <xdr:cNvSpPr>
            <a:spLocks noChangeAspect="1"/>
          </xdr:cNvSpPr>
        </xdr:nvSpPr>
        <xdr:spPr>
          <a:xfrm>
            <a:off x="4110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262"/>
          <xdr:cNvSpPr>
            <a:spLocks noChangeAspect="1"/>
          </xdr:cNvSpPr>
        </xdr:nvSpPr>
        <xdr:spPr>
          <a:xfrm>
            <a:off x="4174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15</xdr:row>
      <xdr:rowOff>0</xdr:rowOff>
    </xdr:from>
    <xdr:ext cx="533400" cy="228600"/>
    <xdr:sp>
      <xdr:nvSpPr>
        <xdr:cNvPr id="440" name="text 7125"/>
        <xdr:cNvSpPr txBox="1">
          <a:spLocks noChangeArrowheads="1"/>
        </xdr:cNvSpPr>
      </xdr:nvSpPr>
      <xdr:spPr>
        <a:xfrm>
          <a:off x="416814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twoCellAnchor>
    <xdr:from>
      <xdr:col>50</xdr:col>
      <xdr:colOff>323850</xdr:colOff>
      <xdr:row>33</xdr:row>
      <xdr:rowOff>114300</xdr:rowOff>
    </xdr:from>
    <xdr:to>
      <xdr:col>50</xdr:col>
      <xdr:colOff>628650</xdr:colOff>
      <xdr:row>35</xdr:row>
      <xdr:rowOff>28575</xdr:rowOff>
    </xdr:to>
    <xdr:grpSp>
      <xdr:nvGrpSpPr>
        <xdr:cNvPr id="441" name="Group 267"/>
        <xdr:cNvGrpSpPr>
          <a:grpSpLocks noChangeAspect="1"/>
        </xdr:cNvGrpSpPr>
      </xdr:nvGrpSpPr>
      <xdr:grpSpPr>
        <a:xfrm>
          <a:off x="373189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2" name="Line 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276225</xdr:colOff>
      <xdr:row>33</xdr:row>
      <xdr:rowOff>114300</xdr:rowOff>
    </xdr:from>
    <xdr:to>
      <xdr:col>50</xdr:col>
      <xdr:colOff>476250</xdr:colOff>
      <xdr:row>34</xdr:row>
      <xdr:rowOff>114300</xdr:rowOff>
    </xdr:to>
    <xdr:sp>
      <xdr:nvSpPr>
        <xdr:cNvPr id="444" name="Line 273"/>
        <xdr:cNvSpPr>
          <a:spLocks/>
        </xdr:cNvSpPr>
      </xdr:nvSpPr>
      <xdr:spPr>
        <a:xfrm flipV="1">
          <a:off x="36756975" y="8258175"/>
          <a:ext cx="714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647700</xdr:colOff>
      <xdr:row>35</xdr:row>
      <xdr:rowOff>76200</xdr:rowOff>
    </xdr:from>
    <xdr:to>
      <xdr:col>47</xdr:col>
      <xdr:colOff>295275</xdr:colOff>
      <xdr:row>35</xdr:row>
      <xdr:rowOff>114300</xdr:rowOff>
    </xdr:to>
    <xdr:sp>
      <xdr:nvSpPr>
        <xdr:cNvPr id="445" name="Line 274"/>
        <xdr:cNvSpPr>
          <a:spLocks/>
        </xdr:cNvSpPr>
      </xdr:nvSpPr>
      <xdr:spPr>
        <a:xfrm flipV="1">
          <a:off x="34671000" y="86772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295275</xdr:colOff>
      <xdr:row>35</xdr:row>
      <xdr:rowOff>0</xdr:rowOff>
    </xdr:from>
    <xdr:to>
      <xdr:col>48</xdr:col>
      <xdr:colOff>523875</xdr:colOff>
      <xdr:row>35</xdr:row>
      <xdr:rowOff>76200</xdr:rowOff>
    </xdr:to>
    <xdr:sp>
      <xdr:nvSpPr>
        <xdr:cNvPr id="446" name="Line 275"/>
        <xdr:cNvSpPr>
          <a:spLocks/>
        </xdr:cNvSpPr>
      </xdr:nvSpPr>
      <xdr:spPr>
        <a:xfrm flipV="1">
          <a:off x="35290125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523875</xdr:colOff>
      <xdr:row>34</xdr:row>
      <xdr:rowOff>114300</xdr:rowOff>
    </xdr:from>
    <xdr:to>
      <xdr:col>49</xdr:col>
      <xdr:colOff>295275</xdr:colOff>
      <xdr:row>35</xdr:row>
      <xdr:rowOff>0</xdr:rowOff>
    </xdr:to>
    <xdr:sp>
      <xdr:nvSpPr>
        <xdr:cNvPr id="447" name="Line 276"/>
        <xdr:cNvSpPr>
          <a:spLocks/>
        </xdr:cNvSpPr>
      </xdr:nvSpPr>
      <xdr:spPr>
        <a:xfrm flipV="1">
          <a:off x="36033075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37</xdr:row>
      <xdr:rowOff>0</xdr:rowOff>
    </xdr:from>
    <xdr:ext cx="533400" cy="228600"/>
    <xdr:sp>
      <xdr:nvSpPr>
        <xdr:cNvPr id="448" name="text 7125"/>
        <xdr:cNvSpPr txBox="1">
          <a:spLocks noChangeArrowheads="1"/>
        </xdr:cNvSpPr>
      </xdr:nvSpPr>
      <xdr:spPr>
        <a:xfrm>
          <a:off x="372237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63</xdr:col>
      <xdr:colOff>104775</xdr:colOff>
      <xdr:row>23</xdr:row>
      <xdr:rowOff>114300</xdr:rowOff>
    </xdr:from>
    <xdr:to>
      <xdr:col>65</xdr:col>
      <xdr:colOff>266700</xdr:colOff>
      <xdr:row>26</xdr:row>
      <xdr:rowOff>114300</xdr:rowOff>
    </xdr:to>
    <xdr:sp>
      <xdr:nvSpPr>
        <xdr:cNvPr id="449" name="Line 278"/>
        <xdr:cNvSpPr>
          <a:spLocks/>
        </xdr:cNvSpPr>
      </xdr:nvSpPr>
      <xdr:spPr>
        <a:xfrm flipV="1">
          <a:off x="46986825" y="5972175"/>
          <a:ext cx="1647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76200</xdr:rowOff>
    </xdr:from>
    <xdr:to>
      <xdr:col>61</xdr:col>
      <xdr:colOff>133350</xdr:colOff>
      <xdr:row>27</xdr:row>
      <xdr:rowOff>114300</xdr:rowOff>
    </xdr:to>
    <xdr:sp>
      <xdr:nvSpPr>
        <xdr:cNvPr id="450" name="Line 279"/>
        <xdr:cNvSpPr>
          <a:spLocks/>
        </xdr:cNvSpPr>
      </xdr:nvSpPr>
      <xdr:spPr>
        <a:xfrm flipV="1">
          <a:off x="44900850" y="68484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133350</xdr:colOff>
      <xdr:row>27</xdr:row>
      <xdr:rowOff>0</xdr:rowOff>
    </xdr:from>
    <xdr:to>
      <xdr:col>62</xdr:col>
      <xdr:colOff>361950</xdr:colOff>
      <xdr:row>27</xdr:row>
      <xdr:rowOff>76200</xdr:rowOff>
    </xdr:to>
    <xdr:sp>
      <xdr:nvSpPr>
        <xdr:cNvPr id="451" name="Line 280"/>
        <xdr:cNvSpPr>
          <a:spLocks/>
        </xdr:cNvSpPr>
      </xdr:nvSpPr>
      <xdr:spPr>
        <a:xfrm flipV="1">
          <a:off x="455295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26</xdr:row>
      <xdr:rowOff>114300</xdr:rowOff>
    </xdr:from>
    <xdr:to>
      <xdr:col>63</xdr:col>
      <xdr:colOff>133350</xdr:colOff>
      <xdr:row>27</xdr:row>
      <xdr:rowOff>0</xdr:rowOff>
    </xdr:to>
    <xdr:sp>
      <xdr:nvSpPr>
        <xdr:cNvPr id="452" name="Line 281"/>
        <xdr:cNvSpPr>
          <a:spLocks/>
        </xdr:cNvSpPr>
      </xdr:nvSpPr>
      <xdr:spPr>
        <a:xfrm flipV="1">
          <a:off x="462724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27</xdr:row>
      <xdr:rowOff>114300</xdr:rowOff>
    </xdr:from>
    <xdr:to>
      <xdr:col>60</xdr:col>
      <xdr:colOff>628650</xdr:colOff>
      <xdr:row>29</xdr:row>
      <xdr:rowOff>28575</xdr:rowOff>
    </xdr:to>
    <xdr:grpSp>
      <xdr:nvGrpSpPr>
        <xdr:cNvPr id="453" name="Group 283"/>
        <xdr:cNvGrpSpPr>
          <a:grpSpLocks noChangeAspect="1"/>
        </xdr:cNvGrpSpPr>
      </xdr:nvGrpSpPr>
      <xdr:grpSpPr>
        <a:xfrm>
          <a:off x="447484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4" name="Line 2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2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29</xdr:row>
      <xdr:rowOff>66675</xdr:rowOff>
    </xdr:from>
    <xdr:to>
      <xdr:col>59</xdr:col>
      <xdr:colOff>447675</xdr:colOff>
      <xdr:row>37</xdr:row>
      <xdr:rowOff>114300</xdr:rowOff>
    </xdr:to>
    <xdr:sp>
      <xdr:nvSpPr>
        <xdr:cNvPr id="456" name="Line 287"/>
        <xdr:cNvSpPr>
          <a:spLocks/>
        </xdr:cNvSpPr>
      </xdr:nvSpPr>
      <xdr:spPr>
        <a:xfrm flipH="1">
          <a:off x="39700200" y="7296150"/>
          <a:ext cx="4657725" cy="1876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15</xdr:row>
      <xdr:rowOff>114300</xdr:rowOff>
    </xdr:from>
    <xdr:to>
      <xdr:col>52</xdr:col>
      <xdr:colOff>466725</xdr:colOff>
      <xdr:row>18</xdr:row>
      <xdr:rowOff>114300</xdr:rowOff>
    </xdr:to>
    <xdr:sp>
      <xdr:nvSpPr>
        <xdr:cNvPr id="457" name="Line 289"/>
        <xdr:cNvSpPr>
          <a:spLocks/>
        </xdr:cNvSpPr>
      </xdr:nvSpPr>
      <xdr:spPr>
        <a:xfrm flipH="1">
          <a:off x="35242500" y="4143375"/>
          <a:ext cx="3705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314325</xdr:colOff>
      <xdr:row>35</xdr:row>
      <xdr:rowOff>190500</xdr:rowOff>
    </xdr:from>
    <xdr:to>
      <xdr:col>46</xdr:col>
      <xdr:colOff>361950</xdr:colOff>
      <xdr:row>36</xdr:row>
      <xdr:rowOff>190500</xdr:rowOff>
    </xdr:to>
    <xdr:grpSp>
      <xdr:nvGrpSpPr>
        <xdr:cNvPr id="458" name="Group 290"/>
        <xdr:cNvGrpSpPr>
          <a:grpSpLocks/>
        </xdr:cNvGrpSpPr>
      </xdr:nvGrpSpPr>
      <xdr:grpSpPr>
        <a:xfrm>
          <a:off x="34337625" y="8791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59" name="Rectangle 2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2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314325</xdr:colOff>
      <xdr:row>17</xdr:row>
      <xdr:rowOff>38100</xdr:rowOff>
    </xdr:from>
    <xdr:to>
      <xdr:col>50</xdr:col>
      <xdr:colOff>361950</xdr:colOff>
      <xdr:row>18</xdr:row>
      <xdr:rowOff>38100</xdr:rowOff>
    </xdr:to>
    <xdr:grpSp>
      <xdr:nvGrpSpPr>
        <xdr:cNvPr id="462" name="Group 294"/>
        <xdr:cNvGrpSpPr>
          <a:grpSpLocks/>
        </xdr:cNvGrpSpPr>
      </xdr:nvGrpSpPr>
      <xdr:grpSpPr>
        <a:xfrm>
          <a:off x="37309425" y="4524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3" name="Rectangle 2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2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2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104775</xdr:colOff>
      <xdr:row>15</xdr:row>
      <xdr:rowOff>209550</xdr:rowOff>
    </xdr:from>
    <xdr:to>
      <xdr:col>49</xdr:col>
      <xdr:colOff>152400</xdr:colOff>
      <xdr:row>16</xdr:row>
      <xdr:rowOff>209550</xdr:rowOff>
    </xdr:to>
    <xdr:grpSp>
      <xdr:nvGrpSpPr>
        <xdr:cNvPr id="466" name="Group 298"/>
        <xdr:cNvGrpSpPr>
          <a:grpSpLocks/>
        </xdr:cNvGrpSpPr>
      </xdr:nvGrpSpPr>
      <xdr:grpSpPr>
        <a:xfrm>
          <a:off x="36585525" y="4238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7" name="Rectangle 2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3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3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33</xdr:row>
      <xdr:rowOff>200025</xdr:rowOff>
    </xdr:from>
    <xdr:to>
      <xdr:col>47</xdr:col>
      <xdr:colOff>95250</xdr:colOff>
      <xdr:row>34</xdr:row>
      <xdr:rowOff>200025</xdr:rowOff>
    </xdr:to>
    <xdr:grpSp>
      <xdr:nvGrpSpPr>
        <xdr:cNvPr id="470" name="Group 302"/>
        <xdr:cNvGrpSpPr>
          <a:grpSpLocks/>
        </xdr:cNvGrpSpPr>
      </xdr:nvGrpSpPr>
      <xdr:grpSpPr>
        <a:xfrm>
          <a:off x="35042475" y="8343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71" name="Rectangle 3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3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3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247650</xdr:colOff>
      <xdr:row>35</xdr:row>
      <xdr:rowOff>38100</xdr:rowOff>
    </xdr:from>
    <xdr:to>
      <xdr:col>56</xdr:col>
      <xdr:colOff>295275</xdr:colOff>
      <xdr:row>36</xdr:row>
      <xdr:rowOff>38100</xdr:rowOff>
    </xdr:to>
    <xdr:grpSp>
      <xdr:nvGrpSpPr>
        <xdr:cNvPr id="474" name="Group 306"/>
        <xdr:cNvGrpSpPr>
          <a:grpSpLocks/>
        </xdr:cNvGrpSpPr>
      </xdr:nvGrpSpPr>
      <xdr:grpSpPr>
        <a:xfrm>
          <a:off x="41700450" y="8639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75" name="Rectangle 3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3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3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22</xdr:row>
      <xdr:rowOff>57150</xdr:rowOff>
    </xdr:from>
    <xdr:to>
      <xdr:col>62</xdr:col>
      <xdr:colOff>238125</xdr:colOff>
      <xdr:row>22</xdr:row>
      <xdr:rowOff>171450</xdr:rowOff>
    </xdr:to>
    <xdr:grpSp>
      <xdr:nvGrpSpPr>
        <xdr:cNvPr id="478" name="Group 316"/>
        <xdr:cNvGrpSpPr>
          <a:grpSpLocks noChangeAspect="1"/>
        </xdr:cNvGrpSpPr>
      </xdr:nvGrpSpPr>
      <xdr:grpSpPr>
        <a:xfrm>
          <a:off x="45453300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79" name="Line 3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3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3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3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3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3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76200</xdr:colOff>
      <xdr:row>27</xdr:row>
      <xdr:rowOff>28575</xdr:rowOff>
    </xdr:from>
    <xdr:to>
      <xdr:col>59</xdr:col>
      <xdr:colOff>428625</xdr:colOff>
      <xdr:row>27</xdr:row>
      <xdr:rowOff>152400</xdr:rowOff>
    </xdr:to>
    <xdr:sp>
      <xdr:nvSpPr>
        <xdr:cNvPr id="485" name="kreslení 12"/>
        <xdr:cNvSpPr>
          <a:spLocks/>
        </xdr:cNvSpPr>
      </xdr:nvSpPr>
      <xdr:spPr>
        <a:xfrm>
          <a:off x="43986450" y="68008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66675</xdr:colOff>
      <xdr:row>28</xdr:row>
      <xdr:rowOff>114300</xdr:rowOff>
    </xdr:from>
    <xdr:to>
      <xdr:col>59</xdr:col>
      <xdr:colOff>419100</xdr:colOff>
      <xdr:row>29</xdr:row>
      <xdr:rowOff>9525</xdr:rowOff>
    </xdr:to>
    <xdr:sp>
      <xdr:nvSpPr>
        <xdr:cNvPr id="486" name="kreslení 12"/>
        <xdr:cNvSpPr>
          <a:spLocks/>
        </xdr:cNvSpPr>
      </xdr:nvSpPr>
      <xdr:spPr>
        <a:xfrm>
          <a:off x="43976925" y="7115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27</xdr:row>
      <xdr:rowOff>114300</xdr:rowOff>
    </xdr:from>
    <xdr:to>
      <xdr:col>60</xdr:col>
      <xdr:colOff>476250</xdr:colOff>
      <xdr:row>29</xdr:row>
      <xdr:rowOff>57150</xdr:rowOff>
    </xdr:to>
    <xdr:sp>
      <xdr:nvSpPr>
        <xdr:cNvPr id="487" name="Line 325"/>
        <xdr:cNvSpPr>
          <a:spLocks/>
        </xdr:cNvSpPr>
      </xdr:nvSpPr>
      <xdr:spPr>
        <a:xfrm flipV="1">
          <a:off x="44376975" y="6886575"/>
          <a:ext cx="52387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57150</xdr:colOff>
      <xdr:row>38</xdr:row>
      <xdr:rowOff>57150</xdr:rowOff>
    </xdr:from>
    <xdr:to>
      <xdr:col>64</xdr:col>
      <xdr:colOff>409575</xdr:colOff>
      <xdr:row>38</xdr:row>
      <xdr:rowOff>180975</xdr:rowOff>
    </xdr:to>
    <xdr:sp>
      <xdr:nvSpPr>
        <xdr:cNvPr id="488" name="kreslení 427"/>
        <xdr:cNvSpPr>
          <a:spLocks/>
        </xdr:cNvSpPr>
      </xdr:nvSpPr>
      <xdr:spPr>
        <a:xfrm>
          <a:off x="47453550" y="9344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16</xdr:row>
      <xdr:rowOff>219075</xdr:rowOff>
    </xdr:from>
    <xdr:to>
      <xdr:col>47</xdr:col>
      <xdr:colOff>419100</xdr:colOff>
      <xdr:row>18</xdr:row>
      <xdr:rowOff>114300</xdr:rowOff>
    </xdr:to>
    <xdr:grpSp>
      <xdr:nvGrpSpPr>
        <xdr:cNvPr id="489" name="Group 327"/>
        <xdr:cNvGrpSpPr>
          <a:grpSpLocks noChangeAspect="1"/>
        </xdr:cNvGrpSpPr>
      </xdr:nvGrpSpPr>
      <xdr:grpSpPr>
        <a:xfrm>
          <a:off x="350996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0" name="Line 3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3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46</xdr:row>
      <xdr:rowOff>0</xdr:rowOff>
    </xdr:from>
    <xdr:to>
      <xdr:col>58</xdr:col>
      <xdr:colOff>0</xdr:colOff>
      <xdr:row>48</xdr:row>
      <xdr:rowOff>0</xdr:rowOff>
    </xdr:to>
    <xdr:sp>
      <xdr:nvSpPr>
        <xdr:cNvPr id="492" name="text 6"/>
        <xdr:cNvSpPr txBox="1">
          <a:spLocks noChangeArrowheads="1"/>
        </xdr:cNvSpPr>
      </xdr:nvSpPr>
      <xdr:spPr>
        <a:xfrm>
          <a:off x="37966650" y="1111567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7" customWidth="1"/>
    <col min="2" max="2" width="11.25390625" style="160" customWidth="1"/>
    <col min="3" max="18" width="11.25390625" style="88" customWidth="1"/>
    <col min="19" max="19" width="4.75390625" style="87" customWidth="1"/>
    <col min="20" max="20" width="1.75390625" style="87" customWidth="1"/>
    <col min="21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9" customFormat="1" ht="22.5" customHeight="1">
      <c r="A4" s="93"/>
      <c r="B4" s="26" t="s">
        <v>33</v>
      </c>
      <c r="C4" s="256" t="s">
        <v>100</v>
      </c>
      <c r="D4" s="257"/>
      <c r="E4" s="256"/>
      <c r="F4" s="256"/>
      <c r="G4" s="93"/>
      <c r="H4" s="93"/>
      <c r="I4" s="94"/>
      <c r="J4" s="82" t="s">
        <v>101</v>
      </c>
      <c r="K4" s="257"/>
      <c r="L4" s="95"/>
      <c r="M4" s="94"/>
      <c r="N4" s="94"/>
      <c r="O4" s="94"/>
      <c r="P4" s="94"/>
      <c r="Q4" s="96" t="s">
        <v>34</v>
      </c>
      <c r="R4" s="97">
        <v>740050</v>
      </c>
      <c r="S4" s="94"/>
      <c r="T4" s="94"/>
      <c r="U4" s="98"/>
      <c r="V4" s="98"/>
    </row>
    <row r="5" spans="2:22" s="100" customFormat="1" ht="18" customHeight="1" thickBot="1">
      <c r="B5" s="258"/>
      <c r="C5" s="259"/>
      <c r="D5" s="259"/>
      <c r="E5" s="260"/>
      <c r="F5" s="260"/>
      <c r="G5" s="260"/>
      <c r="H5" s="260"/>
      <c r="I5" s="259"/>
      <c r="J5" s="259"/>
      <c r="K5" s="259"/>
      <c r="L5" s="259"/>
      <c r="M5" s="259"/>
      <c r="N5" s="259"/>
      <c r="O5" s="259"/>
      <c r="P5" s="101"/>
      <c r="Q5" s="101"/>
      <c r="R5" s="101"/>
      <c r="S5" s="101"/>
      <c r="T5" s="101"/>
      <c r="U5" s="101"/>
      <c r="V5" s="101"/>
    </row>
    <row r="6" spans="1:22" s="107" customFormat="1" ht="18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2"/>
      <c r="U6" s="92"/>
      <c r="V6" s="92"/>
    </row>
    <row r="7" spans="1:21" ht="12.75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91"/>
      <c r="U7" s="89"/>
    </row>
    <row r="8" spans="1:21" ht="24.75" customHeight="1">
      <c r="A8" s="108"/>
      <c r="B8" s="113"/>
      <c r="C8" s="114" t="s">
        <v>9</v>
      </c>
      <c r="D8" s="115"/>
      <c r="E8" s="115"/>
      <c r="F8" s="115"/>
      <c r="G8" s="115"/>
      <c r="H8" s="261"/>
      <c r="I8" s="261"/>
      <c r="J8" s="45" t="s">
        <v>79</v>
      </c>
      <c r="K8" s="261"/>
      <c r="L8" s="261"/>
      <c r="M8" s="115"/>
      <c r="N8" s="115"/>
      <c r="O8" s="115"/>
      <c r="P8" s="115"/>
      <c r="Q8" s="115"/>
      <c r="R8" s="116"/>
      <c r="S8" s="112"/>
      <c r="T8" s="91"/>
      <c r="U8" s="89"/>
    </row>
    <row r="9" spans="1:21" ht="24.75" customHeight="1">
      <c r="A9" s="108"/>
      <c r="B9" s="113"/>
      <c r="C9" s="44" t="s">
        <v>8</v>
      </c>
      <c r="D9" s="115"/>
      <c r="E9" s="115"/>
      <c r="F9" s="115"/>
      <c r="G9" s="115"/>
      <c r="H9" s="115"/>
      <c r="I9" s="115"/>
      <c r="J9" s="117" t="s">
        <v>80</v>
      </c>
      <c r="K9" s="115"/>
      <c r="L9" s="115"/>
      <c r="M9" s="115"/>
      <c r="N9" s="115"/>
      <c r="O9" s="115"/>
      <c r="P9" s="437" t="s">
        <v>81</v>
      </c>
      <c r="Q9" s="437"/>
      <c r="R9" s="118"/>
      <c r="S9" s="112"/>
      <c r="T9" s="91"/>
      <c r="U9" s="89"/>
    </row>
    <row r="10" spans="1:21" ht="24.75" customHeight="1">
      <c r="A10" s="108"/>
      <c r="B10" s="113"/>
      <c r="C10" s="44" t="s">
        <v>10</v>
      </c>
      <c r="D10" s="115"/>
      <c r="E10" s="115"/>
      <c r="F10" s="115"/>
      <c r="G10" s="115"/>
      <c r="H10" s="115"/>
      <c r="I10" s="115"/>
      <c r="J10" s="117" t="s">
        <v>168</v>
      </c>
      <c r="K10" s="115"/>
      <c r="L10" s="115"/>
      <c r="M10" s="115"/>
      <c r="N10" s="115"/>
      <c r="O10" s="115"/>
      <c r="P10" s="115"/>
      <c r="Q10" s="115"/>
      <c r="R10" s="116"/>
      <c r="S10" s="112"/>
      <c r="T10" s="91"/>
      <c r="U10" s="89"/>
    </row>
    <row r="11" spans="1:21" ht="12.75" customHeight="1">
      <c r="A11" s="108"/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  <c r="S11" s="112"/>
      <c r="T11" s="91"/>
      <c r="U11" s="89"/>
    </row>
    <row r="12" spans="1:21" ht="12.75" customHeight="1">
      <c r="A12" s="108"/>
      <c r="B12" s="113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  <c r="S12" s="112"/>
      <c r="T12" s="91"/>
      <c r="U12" s="89"/>
    </row>
    <row r="13" spans="1:21" ht="18" customHeight="1">
      <c r="A13" s="108"/>
      <c r="B13" s="113"/>
      <c r="C13" s="57" t="s">
        <v>15</v>
      </c>
      <c r="D13" s="115"/>
      <c r="E13" s="115"/>
      <c r="F13" s="115"/>
      <c r="G13" s="262" t="s">
        <v>82</v>
      </c>
      <c r="H13" s="122"/>
      <c r="J13" s="122" t="s">
        <v>16</v>
      </c>
      <c r="L13" s="122"/>
      <c r="M13" s="262" t="s">
        <v>83</v>
      </c>
      <c r="N13" s="263"/>
      <c r="O13" s="207"/>
      <c r="P13" s="115"/>
      <c r="Q13" s="115"/>
      <c r="R13" s="116"/>
      <c r="S13" s="112"/>
      <c r="T13" s="91"/>
      <c r="U13" s="89"/>
    </row>
    <row r="14" spans="1:21" ht="18" customHeight="1">
      <c r="A14" s="108"/>
      <c r="B14" s="113"/>
      <c r="C14" s="55" t="s">
        <v>17</v>
      </c>
      <c r="D14" s="115"/>
      <c r="E14" s="115"/>
      <c r="F14" s="115"/>
      <c r="G14" s="279" t="s">
        <v>102</v>
      </c>
      <c r="H14" s="196"/>
      <c r="J14" s="278">
        <v>67.84</v>
      </c>
      <c r="L14" s="208"/>
      <c r="M14" s="279">
        <v>67.538</v>
      </c>
      <c r="N14" s="264"/>
      <c r="O14" s="208"/>
      <c r="P14" s="115"/>
      <c r="Q14" s="115"/>
      <c r="R14" s="116"/>
      <c r="S14" s="112"/>
      <c r="T14" s="91"/>
      <c r="U14" s="89"/>
    </row>
    <row r="15" spans="1:21" ht="18" customHeight="1">
      <c r="A15" s="108"/>
      <c r="B15" s="113"/>
      <c r="C15" s="55" t="s">
        <v>18</v>
      </c>
      <c r="D15" s="115"/>
      <c r="E15" s="115"/>
      <c r="F15" s="115"/>
      <c r="G15" s="251" t="s">
        <v>84</v>
      </c>
      <c r="H15" s="72"/>
      <c r="I15" s="115"/>
      <c r="J15" s="72" t="s">
        <v>19</v>
      </c>
      <c r="K15" s="72"/>
      <c r="M15" s="55" t="s">
        <v>84</v>
      </c>
      <c r="N15" s="265"/>
      <c r="O15" s="251"/>
      <c r="P15" s="115"/>
      <c r="Q15" s="115"/>
      <c r="R15" s="116"/>
      <c r="S15" s="112"/>
      <c r="T15" s="91"/>
      <c r="U15" s="89"/>
    </row>
    <row r="16" spans="1:21" ht="18" customHeight="1">
      <c r="A16" s="108"/>
      <c r="B16" s="119"/>
      <c r="C16" s="120"/>
      <c r="D16" s="120"/>
      <c r="E16" s="120"/>
      <c r="F16" s="120"/>
      <c r="G16" s="120"/>
      <c r="H16" s="213"/>
      <c r="I16" s="120"/>
      <c r="J16" s="213" t="s">
        <v>85</v>
      </c>
      <c r="K16" s="120"/>
      <c r="L16" s="120"/>
      <c r="M16" s="120"/>
      <c r="N16" s="266"/>
      <c r="O16" s="120"/>
      <c r="P16" s="120"/>
      <c r="Q16" s="120"/>
      <c r="R16" s="121"/>
      <c r="S16" s="112"/>
      <c r="T16" s="91"/>
      <c r="U16" s="89"/>
    </row>
    <row r="17" spans="1:21" ht="18" customHeight="1">
      <c r="A17" s="108"/>
      <c r="B17" s="113"/>
      <c r="C17" s="115"/>
      <c r="D17" s="115"/>
      <c r="E17" s="115"/>
      <c r="F17" s="115"/>
      <c r="G17" s="115"/>
      <c r="H17" s="115"/>
      <c r="I17" s="115"/>
      <c r="J17" s="267" t="s">
        <v>86</v>
      </c>
      <c r="K17" s="115"/>
      <c r="L17" s="115"/>
      <c r="M17" s="115"/>
      <c r="N17" s="115"/>
      <c r="O17" s="115"/>
      <c r="P17" s="115"/>
      <c r="Q17" s="115"/>
      <c r="R17" s="116"/>
      <c r="S17" s="112"/>
      <c r="T17" s="91"/>
      <c r="U17" s="89"/>
    </row>
    <row r="18" spans="1:21" ht="18" customHeight="1">
      <c r="A18" s="108"/>
      <c r="B18" s="113"/>
      <c r="C18" s="55" t="s">
        <v>35</v>
      </c>
      <c r="D18" s="115"/>
      <c r="E18" s="115"/>
      <c r="F18" s="115"/>
      <c r="G18" s="115"/>
      <c r="H18" s="115"/>
      <c r="J18" s="124" t="s">
        <v>87</v>
      </c>
      <c r="L18" s="115"/>
      <c r="M18" s="123"/>
      <c r="N18" s="123"/>
      <c r="O18" s="115"/>
      <c r="P18" s="437" t="s">
        <v>88</v>
      </c>
      <c r="Q18" s="437"/>
      <c r="R18" s="116"/>
      <c r="S18" s="112"/>
      <c r="T18" s="91"/>
      <c r="U18" s="89"/>
    </row>
    <row r="19" spans="1:29" ht="18" customHeight="1">
      <c r="A19" s="108"/>
      <c r="B19" s="113"/>
      <c r="C19" s="55" t="s">
        <v>36</v>
      </c>
      <c r="D19" s="115"/>
      <c r="E19" s="115"/>
      <c r="F19" s="115"/>
      <c r="G19" s="115"/>
      <c r="H19" s="115"/>
      <c r="J19" s="125" t="s">
        <v>60</v>
      </c>
      <c r="L19" s="115"/>
      <c r="M19" s="123"/>
      <c r="N19" s="123"/>
      <c r="O19" s="115"/>
      <c r="P19" s="437" t="s">
        <v>89</v>
      </c>
      <c r="Q19" s="437"/>
      <c r="R19" s="116"/>
      <c r="S19" s="112"/>
      <c r="T19" s="91"/>
      <c r="U19" s="89"/>
      <c r="AB19" s="278"/>
      <c r="AC19" s="278"/>
    </row>
    <row r="20" spans="1:29" ht="12.75" customHeight="1">
      <c r="A20" s="108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8"/>
      <c r="S20" s="112"/>
      <c r="T20" s="91"/>
      <c r="U20" s="89"/>
      <c r="AB20" s="278"/>
      <c r="AC20" s="278"/>
    </row>
    <row r="21" spans="1:21" ht="18" customHeight="1">
      <c r="A21" s="108"/>
      <c r="B21" s="129"/>
      <c r="C21" s="130"/>
      <c r="D21" s="130"/>
      <c r="E21" s="131"/>
      <c r="F21" s="131"/>
      <c r="G21" s="131"/>
      <c r="H21" s="131"/>
      <c r="I21" s="130"/>
      <c r="J21" s="132"/>
      <c r="K21" s="130"/>
      <c r="L21" s="130"/>
      <c r="M21" s="130"/>
      <c r="N21" s="130"/>
      <c r="O21" s="130"/>
      <c r="P21" s="130"/>
      <c r="Q21" s="130"/>
      <c r="R21" s="130"/>
      <c r="S21" s="112"/>
      <c r="T21" s="91"/>
      <c r="U21" s="89"/>
    </row>
    <row r="22" spans="1:19" ht="30" customHeight="1">
      <c r="A22" s="133"/>
      <c r="B22" s="134"/>
      <c r="C22" s="135"/>
      <c r="D22" s="441" t="s">
        <v>37</v>
      </c>
      <c r="E22" s="442"/>
      <c r="F22" s="442"/>
      <c r="G22" s="442"/>
      <c r="H22" s="135"/>
      <c r="I22" s="136"/>
      <c r="J22" s="137"/>
      <c r="K22" s="134"/>
      <c r="L22" s="441" t="s">
        <v>38</v>
      </c>
      <c r="M22" s="441"/>
      <c r="N22" s="441"/>
      <c r="O22" s="441"/>
      <c r="P22" s="441"/>
      <c r="Q22" s="441"/>
      <c r="R22" s="136"/>
      <c r="S22" s="112"/>
    </row>
    <row r="23" spans="1:20" s="142" customFormat="1" ht="21" customHeight="1" thickBot="1">
      <c r="A23" s="138"/>
      <c r="B23" s="139" t="s">
        <v>22</v>
      </c>
      <c r="C23" s="80" t="s">
        <v>23</v>
      </c>
      <c r="D23" s="80" t="s">
        <v>24</v>
      </c>
      <c r="E23" s="140" t="s">
        <v>25</v>
      </c>
      <c r="F23" s="438" t="s">
        <v>26</v>
      </c>
      <c r="G23" s="439"/>
      <c r="H23" s="439"/>
      <c r="I23" s="440"/>
      <c r="J23" s="137"/>
      <c r="K23" s="139" t="s">
        <v>22</v>
      </c>
      <c r="L23" s="80" t="s">
        <v>23</v>
      </c>
      <c r="M23" s="80" t="s">
        <v>24</v>
      </c>
      <c r="N23" s="140" t="s">
        <v>25</v>
      </c>
      <c r="O23" s="438" t="s">
        <v>26</v>
      </c>
      <c r="P23" s="439"/>
      <c r="Q23" s="439"/>
      <c r="R23" s="440"/>
      <c r="S23" s="141"/>
      <c r="T23" s="87"/>
    </row>
    <row r="24" spans="1:20" s="99" customFormat="1" ht="18" customHeight="1" thickTop="1">
      <c r="A24" s="133"/>
      <c r="B24" s="143"/>
      <c r="C24" s="144"/>
      <c r="D24" s="145"/>
      <c r="E24" s="146"/>
      <c r="F24" s="147"/>
      <c r="G24" s="148"/>
      <c r="H24" s="148"/>
      <c r="I24" s="149"/>
      <c r="J24" s="137"/>
      <c r="K24" s="143"/>
      <c r="L24" s="144"/>
      <c r="M24" s="145"/>
      <c r="N24" s="146"/>
      <c r="O24" s="147"/>
      <c r="P24" s="148"/>
      <c r="Q24" s="148"/>
      <c r="R24" s="149"/>
      <c r="S24" s="112"/>
      <c r="T24" s="87"/>
    </row>
    <row r="25" spans="1:20" s="99" customFormat="1" ht="21" customHeight="1">
      <c r="A25" s="133"/>
      <c r="B25" s="150">
        <v>1</v>
      </c>
      <c r="C25" s="268">
        <v>68.024</v>
      </c>
      <c r="D25" s="268">
        <v>67.54</v>
      </c>
      <c r="E25" s="151">
        <f>(C25-D25)*1000</f>
        <v>483.99999999999466</v>
      </c>
      <c r="F25" s="458" t="s">
        <v>91</v>
      </c>
      <c r="G25" s="459"/>
      <c r="H25" s="459"/>
      <c r="I25" s="460"/>
      <c r="J25" s="137"/>
      <c r="K25" s="269" t="s">
        <v>56</v>
      </c>
      <c r="L25" s="152">
        <v>67.975</v>
      </c>
      <c r="M25" s="152">
        <v>67.67</v>
      </c>
      <c r="N25" s="151">
        <f>(L25-M25)*1000</f>
        <v>304.9999999999926</v>
      </c>
      <c r="O25" s="446" t="s">
        <v>104</v>
      </c>
      <c r="P25" s="447"/>
      <c r="Q25" s="447"/>
      <c r="R25" s="448"/>
      <c r="S25" s="112"/>
      <c r="T25" s="87"/>
    </row>
    <row r="26" spans="1:20" s="99" customFormat="1" ht="21" customHeight="1">
      <c r="A26" s="133"/>
      <c r="B26" s="150"/>
      <c r="C26" s="268"/>
      <c r="D26" s="268"/>
      <c r="E26" s="151">
        <f>(D26-C26)*1000</f>
        <v>0</v>
      </c>
      <c r="F26" s="455" t="s">
        <v>169</v>
      </c>
      <c r="G26" s="456"/>
      <c r="H26" s="456"/>
      <c r="I26" s="457"/>
      <c r="J26" s="137"/>
      <c r="K26" s="269"/>
      <c r="L26" s="152"/>
      <c r="M26" s="152"/>
      <c r="N26" s="151"/>
      <c r="O26" s="449" t="s">
        <v>105</v>
      </c>
      <c r="P26" s="450"/>
      <c r="Q26" s="450"/>
      <c r="R26" s="451"/>
      <c r="S26" s="112"/>
      <c r="T26" s="87"/>
    </row>
    <row r="27" spans="1:20" s="99" customFormat="1" ht="21" customHeight="1">
      <c r="A27" s="133"/>
      <c r="B27" s="150"/>
      <c r="C27" s="268"/>
      <c r="D27" s="268"/>
      <c r="E27" s="151"/>
      <c r="F27" s="253"/>
      <c r="G27" s="254"/>
      <c r="H27" s="254"/>
      <c r="I27" s="255"/>
      <c r="J27" s="137"/>
      <c r="K27" s="269"/>
      <c r="L27" s="152"/>
      <c r="M27" s="152"/>
      <c r="N27" s="151">
        <f>(L27-M27)*1000</f>
        <v>0</v>
      </c>
      <c r="O27" s="452" t="s">
        <v>58</v>
      </c>
      <c r="P27" s="453"/>
      <c r="Q27" s="453"/>
      <c r="R27" s="454"/>
      <c r="S27" s="112"/>
      <c r="T27" s="87"/>
    </row>
    <row r="28" spans="1:20" s="99" customFormat="1" ht="21" customHeight="1">
      <c r="A28" s="133"/>
      <c r="B28" s="150">
        <v>2</v>
      </c>
      <c r="C28" s="268">
        <v>68.024</v>
      </c>
      <c r="D28" s="280">
        <v>67.627</v>
      </c>
      <c r="E28" s="151">
        <f>(C28-D28)*1000</f>
        <v>397.00000000000557</v>
      </c>
      <c r="F28" s="443" t="s">
        <v>90</v>
      </c>
      <c r="G28" s="444"/>
      <c r="H28" s="444"/>
      <c r="I28" s="445"/>
      <c r="J28" s="137"/>
      <c r="K28" s="269"/>
      <c r="L28" s="152"/>
      <c r="M28" s="152"/>
      <c r="N28" s="151"/>
      <c r="O28" s="452" t="s">
        <v>106</v>
      </c>
      <c r="P28" s="453"/>
      <c r="Q28" s="453"/>
      <c r="R28" s="454"/>
      <c r="S28" s="112"/>
      <c r="T28" s="87"/>
    </row>
    <row r="29" spans="1:20" s="99" customFormat="1" ht="21" customHeight="1">
      <c r="A29" s="133"/>
      <c r="B29" s="150"/>
      <c r="C29" s="268"/>
      <c r="D29" s="268"/>
      <c r="E29" s="151">
        <f>(D29-C29)*1000</f>
        <v>0</v>
      </c>
      <c r="F29" s="253"/>
      <c r="G29" s="254"/>
      <c r="H29" s="254"/>
      <c r="I29" s="255"/>
      <c r="J29" s="137"/>
      <c r="K29" s="269"/>
      <c r="L29" s="152"/>
      <c r="M29" s="152"/>
      <c r="N29" s="151">
        <f>(L29-M29)*1000</f>
        <v>0</v>
      </c>
      <c r="O29" s="270"/>
      <c r="P29" s="271"/>
      <c r="Q29" s="271"/>
      <c r="R29" s="272"/>
      <c r="S29" s="112"/>
      <c r="T29" s="87"/>
    </row>
    <row r="30" spans="1:20" s="99" customFormat="1" ht="21" customHeight="1">
      <c r="A30" s="133"/>
      <c r="B30" s="150"/>
      <c r="C30" s="268"/>
      <c r="D30" s="268"/>
      <c r="E30" s="151"/>
      <c r="F30" s="253"/>
      <c r="G30" s="254"/>
      <c r="H30" s="254"/>
      <c r="I30" s="255"/>
      <c r="J30" s="137"/>
      <c r="K30" s="269" t="s">
        <v>50</v>
      </c>
      <c r="L30" s="152">
        <v>67.975</v>
      </c>
      <c r="M30" s="152">
        <v>67.72</v>
      </c>
      <c r="N30" s="151">
        <f>(L30-M30)*1000</f>
        <v>254.99999999999545</v>
      </c>
      <c r="O30" s="446" t="s">
        <v>107</v>
      </c>
      <c r="P30" s="447"/>
      <c r="Q30" s="447"/>
      <c r="R30" s="448"/>
      <c r="S30" s="112"/>
      <c r="T30" s="87"/>
    </row>
    <row r="31" spans="1:20" s="99" customFormat="1" ht="21" customHeight="1">
      <c r="A31" s="133"/>
      <c r="B31" s="150">
        <v>3</v>
      </c>
      <c r="C31" s="268">
        <v>68.124</v>
      </c>
      <c r="D31" s="268">
        <v>67.54</v>
      </c>
      <c r="E31" s="151">
        <f>(C31-D31)*1000</f>
        <v>583.999999999989</v>
      </c>
      <c r="F31" s="458" t="s">
        <v>91</v>
      </c>
      <c r="G31" s="459"/>
      <c r="H31" s="459"/>
      <c r="I31" s="460"/>
      <c r="J31" s="273"/>
      <c r="K31" s="274"/>
      <c r="L31" s="152"/>
      <c r="M31" s="152"/>
      <c r="N31" s="151"/>
      <c r="O31" s="449" t="s">
        <v>105</v>
      </c>
      <c r="P31" s="450"/>
      <c r="Q31" s="450"/>
      <c r="R31" s="451"/>
      <c r="S31" s="112"/>
      <c r="T31" s="87"/>
    </row>
    <row r="32" spans="1:20" s="99" customFormat="1" ht="21" customHeight="1">
      <c r="A32" s="133"/>
      <c r="B32" s="150"/>
      <c r="C32" s="268"/>
      <c r="D32" s="268"/>
      <c r="E32" s="151">
        <f>(D32-C32)*1000</f>
        <v>0</v>
      </c>
      <c r="F32" s="455" t="s">
        <v>103</v>
      </c>
      <c r="G32" s="456"/>
      <c r="H32" s="456"/>
      <c r="I32" s="457"/>
      <c r="J32" s="273"/>
      <c r="K32" s="274"/>
      <c r="L32" s="152"/>
      <c r="M32" s="152"/>
      <c r="N32" s="151"/>
      <c r="O32" s="452" t="s">
        <v>58</v>
      </c>
      <c r="P32" s="453"/>
      <c r="Q32" s="453"/>
      <c r="R32" s="454"/>
      <c r="S32" s="112"/>
      <c r="T32" s="87"/>
    </row>
    <row r="33" spans="1:20" s="99" customFormat="1" ht="21" customHeight="1">
      <c r="A33" s="133"/>
      <c r="B33" s="150"/>
      <c r="C33" s="268"/>
      <c r="D33" s="268"/>
      <c r="E33" s="151"/>
      <c r="F33" s="253"/>
      <c r="G33" s="254"/>
      <c r="H33" s="254"/>
      <c r="I33" s="255"/>
      <c r="J33" s="273"/>
      <c r="K33" s="269"/>
      <c r="L33" s="152"/>
      <c r="M33" s="152"/>
      <c r="N33" s="151">
        <f>(L33-M33)*1000</f>
        <v>0</v>
      </c>
      <c r="O33" s="452" t="s">
        <v>106</v>
      </c>
      <c r="P33" s="453"/>
      <c r="Q33" s="453"/>
      <c r="R33" s="454"/>
      <c r="S33" s="112"/>
      <c r="T33" s="87"/>
    </row>
    <row r="34" spans="1:20" s="99" customFormat="1" ht="21" customHeight="1">
      <c r="A34" s="133"/>
      <c r="B34" s="150">
        <v>4</v>
      </c>
      <c r="C34" s="268">
        <v>68.024</v>
      </c>
      <c r="D34" s="280">
        <v>67.648</v>
      </c>
      <c r="E34" s="151">
        <f>(C34-D34)*1000</f>
        <v>376.0000000000048</v>
      </c>
      <c r="F34" s="443" t="s">
        <v>90</v>
      </c>
      <c r="G34" s="444"/>
      <c r="H34" s="444"/>
      <c r="I34" s="445"/>
      <c r="J34" s="273"/>
      <c r="K34" s="274"/>
      <c r="L34" s="152"/>
      <c r="M34" s="152"/>
      <c r="N34" s="151"/>
      <c r="O34" s="250"/>
      <c r="P34" s="251"/>
      <c r="Q34" s="251"/>
      <c r="R34" s="252"/>
      <c r="S34" s="112"/>
      <c r="T34" s="87"/>
    </row>
    <row r="35" spans="1:20" s="99" customFormat="1" ht="21" customHeight="1">
      <c r="A35" s="133"/>
      <c r="B35" s="150"/>
      <c r="C35" s="268"/>
      <c r="D35" s="268"/>
      <c r="E35" s="151">
        <f>(D35-C35)*1000</f>
        <v>0</v>
      </c>
      <c r="F35" s="253"/>
      <c r="G35" s="254"/>
      <c r="H35" s="254"/>
      <c r="I35" s="255"/>
      <c r="J35" s="273"/>
      <c r="K35" s="269" t="s">
        <v>78</v>
      </c>
      <c r="L35" s="152">
        <v>67.927</v>
      </c>
      <c r="M35" s="152">
        <v>67.724</v>
      </c>
      <c r="N35" s="151">
        <f>(L35-M35)*1000</f>
        <v>203.00000000000296</v>
      </c>
      <c r="O35" s="446" t="s">
        <v>108</v>
      </c>
      <c r="P35" s="447"/>
      <c r="Q35" s="447"/>
      <c r="R35" s="448"/>
      <c r="S35" s="112"/>
      <c r="T35" s="87"/>
    </row>
    <row r="36" spans="1:20" s="99" customFormat="1" ht="21" customHeight="1">
      <c r="A36" s="133"/>
      <c r="B36" s="150"/>
      <c r="C36" s="268"/>
      <c r="D36" s="268"/>
      <c r="E36" s="151"/>
      <c r="F36" s="253"/>
      <c r="G36" s="254"/>
      <c r="H36" s="254"/>
      <c r="I36" s="255"/>
      <c r="J36" s="273"/>
      <c r="K36" s="274"/>
      <c r="L36" s="152"/>
      <c r="M36" s="152"/>
      <c r="N36" s="151"/>
      <c r="O36" s="452" t="s">
        <v>58</v>
      </c>
      <c r="P36" s="453"/>
      <c r="Q36" s="453"/>
      <c r="R36" s="454"/>
      <c r="S36" s="112"/>
      <c r="T36" s="87"/>
    </row>
    <row r="37" spans="1:20" s="93" customFormat="1" ht="18" customHeight="1">
      <c r="A37" s="133"/>
      <c r="B37" s="150">
        <v>6</v>
      </c>
      <c r="C37" s="268">
        <v>68.002</v>
      </c>
      <c r="D37" s="280">
        <v>67.648</v>
      </c>
      <c r="E37" s="151">
        <f>(C37-D37)*1000</f>
        <v>353.9999999999992</v>
      </c>
      <c r="F37" s="443" t="s">
        <v>90</v>
      </c>
      <c r="G37" s="444"/>
      <c r="H37" s="444"/>
      <c r="I37" s="445"/>
      <c r="J37" s="273"/>
      <c r="K37" s="274"/>
      <c r="L37" s="152"/>
      <c r="M37" s="152"/>
      <c r="N37" s="151"/>
      <c r="O37" s="452" t="s">
        <v>106</v>
      </c>
      <c r="P37" s="453"/>
      <c r="Q37" s="453"/>
      <c r="R37" s="454"/>
      <c r="S37" s="112"/>
      <c r="T37" s="87"/>
    </row>
    <row r="38" spans="1:19" ht="18" customHeight="1">
      <c r="A38" s="133"/>
      <c r="B38" s="153"/>
      <c r="C38" s="154"/>
      <c r="D38" s="155"/>
      <c r="E38" s="156"/>
      <c r="F38" s="281"/>
      <c r="G38" s="282"/>
      <c r="H38" s="282"/>
      <c r="I38" s="283"/>
      <c r="J38" s="137"/>
      <c r="K38" s="153"/>
      <c r="L38" s="154"/>
      <c r="M38" s="155"/>
      <c r="N38" s="156"/>
      <c r="O38" s="275"/>
      <c r="P38" s="276"/>
      <c r="Q38" s="276"/>
      <c r="R38" s="277"/>
      <c r="S38" s="112"/>
    </row>
    <row r="39" spans="1:19" ht="13.5" thickBot="1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9"/>
    </row>
  </sheetData>
  <sheetProtection password="E755" sheet="1" objects="1" scenarios="1"/>
  <mergeCells count="25">
    <mergeCell ref="O26:R26"/>
    <mergeCell ref="O28:R28"/>
    <mergeCell ref="O30:R30"/>
    <mergeCell ref="O32:R32"/>
    <mergeCell ref="F32:I32"/>
    <mergeCell ref="F25:I25"/>
    <mergeCell ref="F28:I28"/>
    <mergeCell ref="F31:I31"/>
    <mergeCell ref="F37:I37"/>
    <mergeCell ref="O25:R25"/>
    <mergeCell ref="O31:R31"/>
    <mergeCell ref="O27:R27"/>
    <mergeCell ref="O33:R33"/>
    <mergeCell ref="F26:I26"/>
    <mergeCell ref="O37:R37"/>
    <mergeCell ref="F34:I34"/>
    <mergeCell ref="O36:R36"/>
    <mergeCell ref="O35:R35"/>
    <mergeCell ref="P9:Q9"/>
    <mergeCell ref="P18:Q18"/>
    <mergeCell ref="P19:Q19"/>
    <mergeCell ref="F23:I23"/>
    <mergeCell ref="O23:R23"/>
    <mergeCell ref="D22:G22"/>
    <mergeCell ref="L22:Q2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40"/>
      <c r="BW1" s="240"/>
      <c r="BX1" s="24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63"/>
      <c r="C2" s="164"/>
      <c r="D2" s="164"/>
      <c r="E2" s="164"/>
      <c r="F2" s="164"/>
      <c r="G2" s="81" t="s">
        <v>109</v>
      </c>
      <c r="H2" s="164"/>
      <c r="I2" s="164"/>
      <c r="J2" s="164"/>
      <c r="K2" s="164"/>
      <c r="L2" s="165"/>
      <c r="N2" s="163"/>
      <c r="O2" s="164"/>
      <c r="P2" s="164"/>
      <c r="Q2" s="164"/>
      <c r="R2" s="164"/>
      <c r="S2" s="81" t="s">
        <v>114</v>
      </c>
      <c r="T2" s="164"/>
      <c r="U2" s="164"/>
      <c r="V2" s="164"/>
      <c r="W2" s="164"/>
      <c r="X2" s="165"/>
      <c r="AF2" s="23"/>
      <c r="AG2" s="24"/>
      <c r="AH2" s="24"/>
      <c r="AI2" s="24"/>
      <c r="AJ2" s="461" t="s">
        <v>4</v>
      </c>
      <c r="AK2" s="461"/>
      <c r="AL2" s="461"/>
      <c r="AM2" s="461"/>
      <c r="AN2" s="24"/>
      <c r="AO2" s="24"/>
      <c r="AP2" s="24"/>
      <c r="AQ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323" t="s">
        <v>4</v>
      </c>
      <c r="BO2" s="323"/>
      <c r="BP2" s="323"/>
      <c r="BQ2" s="323"/>
      <c r="BR2" s="324"/>
      <c r="BS2" s="324"/>
      <c r="BT2" s="24"/>
      <c r="BU2" s="24"/>
      <c r="BV2" s="24"/>
      <c r="BW2" s="25"/>
      <c r="BX2" s="285"/>
      <c r="BZ2" s="163"/>
      <c r="CA2" s="164"/>
      <c r="CB2" s="164"/>
      <c r="CC2" s="164"/>
      <c r="CD2" s="164"/>
      <c r="CE2" s="81" t="s">
        <v>117</v>
      </c>
      <c r="CF2" s="164"/>
      <c r="CG2" s="164"/>
      <c r="CH2" s="164"/>
      <c r="CI2" s="164"/>
      <c r="CJ2" s="165"/>
    </row>
    <row r="3" spans="30:76" ht="21" customHeight="1" thickBot="1" thickTop="1">
      <c r="AD3" s="20"/>
      <c r="AE3" s="20"/>
      <c r="AF3" s="432" t="s">
        <v>5</v>
      </c>
      <c r="AG3" s="433"/>
      <c r="AH3" s="433"/>
      <c r="AI3" s="434"/>
      <c r="AJ3" s="215" t="s">
        <v>123</v>
      </c>
      <c r="AK3" s="215"/>
      <c r="AL3" s="215"/>
      <c r="AM3" s="288"/>
      <c r="AN3" s="291" t="s">
        <v>125</v>
      </c>
      <c r="AO3" s="292"/>
      <c r="AP3" s="430" t="s">
        <v>6</v>
      </c>
      <c r="AQ3" s="431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35" t="s">
        <v>6</v>
      </c>
      <c r="BK3" s="436"/>
      <c r="BL3" s="215" t="s">
        <v>161</v>
      </c>
      <c r="BM3" s="325"/>
      <c r="BN3" s="215" t="s">
        <v>123</v>
      </c>
      <c r="BO3" s="325"/>
      <c r="BP3" s="215" t="s">
        <v>130</v>
      </c>
      <c r="BQ3" s="288"/>
      <c r="BR3" s="293"/>
      <c r="BS3" s="294"/>
      <c r="BT3" s="326" t="s">
        <v>5</v>
      </c>
      <c r="BU3" s="327"/>
      <c r="BV3" s="327"/>
      <c r="BW3" s="328"/>
      <c r="BX3" s="174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27"/>
      <c r="O4" s="28"/>
      <c r="P4" s="28"/>
      <c r="Q4" s="28"/>
      <c r="R4" s="28"/>
      <c r="S4" s="28"/>
      <c r="T4" s="28"/>
      <c r="U4" s="28"/>
      <c r="V4" s="29"/>
      <c r="W4" s="28"/>
      <c r="X4" s="30"/>
      <c r="AD4" s="20"/>
      <c r="AE4" s="20"/>
      <c r="AF4" s="31"/>
      <c r="AG4" s="32"/>
      <c r="AH4" s="234"/>
      <c r="AI4" s="2"/>
      <c r="AJ4" s="169" t="s">
        <v>124</v>
      </c>
      <c r="AK4" s="169"/>
      <c r="AL4" s="169"/>
      <c r="AM4" s="169"/>
      <c r="AN4" s="234"/>
      <c r="AO4" s="234"/>
      <c r="AP4" s="4"/>
      <c r="AQ4" s="5"/>
      <c r="AU4" s="20"/>
      <c r="AV4" s="20"/>
      <c r="AW4" s="20"/>
      <c r="AY4" s="82" t="s">
        <v>97</v>
      </c>
      <c r="BA4" s="20"/>
      <c r="BB4" s="20"/>
      <c r="BC4" s="20"/>
      <c r="BD4" s="20"/>
      <c r="BE4" s="20"/>
      <c r="BF4" s="20"/>
      <c r="BG4" s="20"/>
      <c r="BJ4" s="297"/>
      <c r="BK4" s="4"/>
      <c r="BL4" s="1"/>
      <c r="BM4" s="2"/>
      <c r="BN4" s="169" t="s">
        <v>129</v>
      </c>
      <c r="BO4" s="169"/>
      <c r="BP4" s="169"/>
      <c r="BQ4" s="169"/>
      <c r="BR4" s="329"/>
      <c r="BS4" s="237"/>
      <c r="BT4" s="298"/>
      <c r="BU4" s="4"/>
      <c r="BV4" s="298"/>
      <c r="BW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7</v>
      </c>
      <c r="D5" s="36"/>
      <c r="E5" s="37"/>
      <c r="F5" s="37"/>
      <c r="G5" s="42"/>
      <c r="H5" s="37"/>
      <c r="I5" s="37"/>
      <c r="J5" s="38"/>
      <c r="L5" s="39"/>
      <c r="N5" s="34"/>
      <c r="O5" s="35" t="s">
        <v>7</v>
      </c>
      <c r="P5" s="36"/>
      <c r="Q5" s="37"/>
      <c r="R5" s="37"/>
      <c r="S5" s="42"/>
      <c r="T5" s="37"/>
      <c r="U5" s="37"/>
      <c r="V5" s="38"/>
      <c r="X5" s="39"/>
      <c r="AD5" s="20"/>
      <c r="AE5" s="20"/>
      <c r="AF5" s="238" t="s">
        <v>120</v>
      </c>
      <c r="AG5" s="230"/>
      <c r="AH5" s="229" t="s">
        <v>121</v>
      </c>
      <c r="AI5" s="233"/>
      <c r="AJ5" s="7"/>
      <c r="AK5" s="289"/>
      <c r="AL5" s="6"/>
      <c r="AM5" s="8"/>
      <c r="AN5" s="41"/>
      <c r="AO5" s="40"/>
      <c r="AP5" s="10"/>
      <c r="AQ5" s="11"/>
      <c r="AU5" s="20"/>
      <c r="AV5" s="20"/>
      <c r="AW5" s="20"/>
      <c r="BA5" s="20"/>
      <c r="BB5" s="20"/>
      <c r="BC5" s="20"/>
      <c r="BD5" s="20"/>
      <c r="BE5" s="20"/>
      <c r="BF5" s="20"/>
      <c r="BG5" s="20"/>
      <c r="BJ5" s="299"/>
      <c r="BK5" s="300"/>
      <c r="BL5" s="6"/>
      <c r="BM5" s="40"/>
      <c r="BN5" s="7"/>
      <c r="BO5" s="322"/>
      <c r="BP5" s="6"/>
      <c r="BQ5" s="8"/>
      <c r="BR5" s="6"/>
      <c r="BS5" s="8"/>
      <c r="BT5" s="308" t="s">
        <v>126</v>
      </c>
      <c r="BU5" s="309"/>
      <c r="BV5" s="308" t="s">
        <v>127</v>
      </c>
      <c r="BW5" s="315"/>
      <c r="BX5" s="38"/>
      <c r="BZ5" s="34"/>
      <c r="CA5" s="35" t="s">
        <v>7</v>
      </c>
      <c r="CB5" s="36"/>
      <c r="CC5" s="37"/>
      <c r="CD5" s="37"/>
      <c r="CE5" s="42"/>
      <c r="CF5" s="37"/>
      <c r="CG5" s="37"/>
      <c r="CH5" s="38"/>
      <c r="CJ5" s="39"/>
    </row>
    <row r="6" spans="2:88" ht="22.5" customHeight="1">
      <c r="B6" s="34"/>
      <c r="C6" s="35" t="s">
        <v>8</v>
      </c>
      <c r="D6" s="36"/>
      <c r="E6" s="37"/>
      <c r="F6" s="37"/>
      <c r="G6" s="42" t="s">
        <v>110</v>
      </c>
      <c r="H6" s="37"/>
      <c r="I6" s="37"/>
      <c r="J6" s="38"/>
      <c r="K6" s="43" t="s">
        <v>111</v>
      </c>
      <c r="L6" s="39"/>
      <c r="N6" s="34"/>
      <c r="O6" s="35" t="s">
        <v>8</v>
      </c>
      <c r="P6" s="36"/>
      <c r="Q6" s="37"/>
      <c r="R6" s="37"/>
      <c r="S6" s="42" t="s">
        <v>110</v>
      </c>
      <c r="T6" s="37"/>
      <c r="U6" s="37"/>
      <c r="V6" s="38"/>
      <c r="W6" s="43" t="s">
        <v>115</v>
      </c>
      <c r="X6" s="39"/>
      <c r="AD6" s="20"/>
      <c r="AE6" s="20"/>
      <c r="AF6" s="239" t="s">
        <v>3</v>
      </c>
      <c r="AG6" s="12">
        <v>69.362</v>
      </c>
      <c r="AH6" s="192" t="s">
        <v>98</v>
      </c>
      <c r="AI6" s="19">
        <v>2.65</v>
      </c>
      <c r="AJ6" s="214" t="s">
        <v>65</v>
      </c>
      <c r="AK6" s="12">
        <v>68.024</v>
      </c>
      <c r="AL6" s="290" t="s">
        <v>72</v>
      </c>
      <c r="AM6" s="19">
        <v>68.024</v>
      </c>
      <c r="AN6" s="7"/>
      <c r="AO6" s="236"/>
      <c r="AP6" s="170" t="s">
        <v>39</v>
      </c>
      <c r="AQ6" s="171"/>
      <c r="AU6" s="20"/>
      <c r="AV6" s="20"/>
      <c r="AW6" s="20"/>
      <c r="AX6" s="161" t="s">
        <v>32</v>
      </c>
      <c r="AY6" s="70" t="s">
        <v>27</v>
      </c>
      <c r="AZ6" s="162" t="s">
        <v>42</v>
      </c>
      <c r="BA6" s="20"/>
      <c r="BB6" s="20"/>
      <c r="BC6" s="20"/>
      <c r="BD6" s="20"/>
      <c r="BE6" s="20"/>
      <c r="BF6" s="20"/>
      <c r="BG6" s="20"/>
      <c r="BJ6" s="301" t="s">
        <v>39</v>
      </c>
      <c r="BK6" s="302"/>
      <c r="BL6" s="290">
        <v>2</v>
      </c>
      <c r="BM6" s="19">
        <v>67.627</v>
      </c>
      <c r="BN6" s="214" t="s">
        <v>66</v>
      </c>
      <c r="BO6" s="19">
        <v>67.54</v>
      </c>
      <c r="BP6" s="290"/>
      <c r="BQ6" s="19"/>
      <c r="BR6" s="295"/>
      <c r="BS6" s="296"/>
      <c r="BT6" s="310" t="s">
        <v>99</v>
      </c>
      <c r="BU6" s="311">
        <v>8.613</v>
      </c>
      <c r="BV6" s="312" t="s">
        <v>2</v>
      </c>
      <c r="BW6" s="316">
        <v>65.9</v>
      </c>
      <c r="BX6" s="38"/>
      <c r="BZ6" s="34"/>
      <c r="CA6" s="35" t="s">
        <v>8</v>
      </c>
      <c r="CB6" s="36"/>
      <c r="CC6" s="37"/>
      <c r="CD6" s="37"/>
      <c r="CE6" s="42" t="s">
        <v>110</v>
      </c>
      <c r="CF6" s="37"/>
      <c r="CG6" s="37"/>
      <c r="CH6" s="38"/>
      <c r="CI6" s="43" t="s">
        <v>115</v>
      </c>
      <c r="CJ6" s="39"/>
    </row>
    <row r="7" spans="2:88" ht="21" customHeight="1">
      <c r="B7" s="34"/>
      <c r="C7" s="35" t="s">
        <v>10</v>
      </c>
      <c r="D7" s="36"/>
      <c r="E7" s="37"/>
      <c r="F7" s="37"/>
      <c r="G7" s="47" t="s">
        <v>113</v>
      </c>
      <c r="H7" s="37"/>
      <c r="I7" s="37"/>
      <c r="J7" s="36"/>
      <c r="K7" s="36"/>
      <c r="L7" s="46"/>
      <c r="N7" s="34"/>
      <c r="O7" s="35" t="s">
        <v>10</v>
      </c>
      <c r="P7" s="36"/>
      <c r="Q7" s="37"/>
      <c r="R7" s="37"/>
      <c r="S7" s="47" t="s">
        <v>112</v>
      </c>
      <c r="T7" s="37"/>
      <c r="U7" s="37"/>
      <c r="V7" s="36"/>
      <c r="W7" s="36"/>
      <c r="X7" s="46"/>
      <c r="AD7" s="20"/>
      <c r="AE7" s="20"/>
      <c r="AF7" s="239"/>
      <c r="AG7" s="12"/>
      <c r="AH7" s="192" t="s">
        <v>57</v>
      </c>
      <c r="AI7" s="19">
        <v>69.27900000000001</v>
      </c>
      <c r="AJ7" s="214"/>
      <c r="AK7" s="12"/>
      <c r="AL7" s="290" t="s">
        <v>74</v>
      </c>
      <c r="AM7" s="19">
        <v>68.024</v>
      </c>
      <c r="AN7" s="295" t="s">
        <v>71</v>
      </c>
      <c r="AO7" s="296">
        <v>68.024</v>
      </c>
      <c r="AP7" s="172" t="s">
        <v>40</v>
      </c>
      <c r="AQ7" s="173"/>
      <c r="AU7" s="20"/>
      <c r="AV7" s="20"/>
      <c r="AW7" s="20"/>
      <c r="BA7" s="20"/>
      <c r="BB7" s="20"/>
      <c r="BC7" s="20"/>
      <c r="BD7" s="20"/>
      <c r="BE7" s="20"/>
      <c r="BF7" s="20"/>
      <c r="BG7" s="20"/>
      <c r="BJ7" s="304" t="s">
        <v>40</v>
      </c>
      <c r="BK7" s="305"/>
      <c r="BL7" s="303"/>
      <c r="BM7" s="8"/>
      <c r="BN7" s="214"/>
      <c r="BO7" s="19"/>
      <c r="BP7" s="290" t="s">
        <v>76</v>
      </c>
      <c r="BQ7" s="19">
        <v>67.552</v>
      </c>
      <c r="BR7" s="9"/>
      <c r="BS7" s="296"/>
      <c r="BT7" s="310" t="s">
        <v>57</v>
      </c>
      <c r="BU7" s="311">
        <v>65.9</v>
      </c>
      <c r="BV7" s="312"/>
      <c r="BW7" s="316"/>
      <c r="BX7" s="38"/>
      <c r="BZ7" s="34"/>
      <c r="CA7" s="35" t="s">
        <v>10</v>
      </c>
      <c r="CB7" s="36"/>
      <c r="CC7" s="37"/>
      <c r="CD7" s="37"/>
      <c r="CE7" s="47" t="s">
        <v>112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48"/>
      <c r="O8" s="49"/>
      <c r="P8" s="49"/>
      <c r="Q8" s="49"/>
      <c r="R8" s="49"/>
      <c r="S8" s="49"/>
      <c r="T8" s="49"/>
      <c r="U8" s="49"/>
      <c r="V8" s="49"/>
      <c r="W8" s="49"/>
      <c r="X8" s="50"/>
      <c r="AD8" s="20"/>
      <c r="AE8" s="20"/>
      <c r="AF8" s="227" t="s">
        <v>0</v>
      </c>
      <c r="AG8" s="231">
        <v>68.584</v>
      </c>
      <c r="AH8" s="13" t="s">
        <v>122</v>
      </c>
      <c r="AI8" s="15">
        <v>3.468</v>
      </c>
      <c r="AJ8" s="214" t="s">
        <v>73</v>
      </c>
      <c r="AK8" s="12">
        <v>68.124</v>
      </c>
      <c r="AL8" s="290" t="s">
        <v>75</v>
      </c>
      <c r="AM8" s="19">
        <v>68.002</v>
      </c>
      <c r="AN8" s="7"/>
      <c r="AO8" s="236"/>
      <c r="AP8" s="170" t="s">
        <v>41</v>
      </c>
      <c r="AQ8" s="171"/>
      <c r="AU8" s="20"/>
      <c r="AV8" s="20"/>
      <c r="AW8" s="20"/>
      <c r="AY8" s="77" t="s">
        <v>96</v>
      </c>
      <c r="BA8" s="20"/>
      <c r="BB8" s="20"/>
      <c r="BC8" s="20"/>
      <c r="BD8" s="20"/>
      <c r="BE8" s="20"/>
      <c r="BF8" s="20"/>
      <c r="BG8" s="20"/>
      <c r="BJ8" s="301" t="s">
        <v>41</v>
      </c>
      <c r="BK8" s="302"/>
      <c r="BL8" s="290" t="s">
        <v>162</v>
      </c>
      <c r="BM8" s="19">
        <v>67.648</v>
      </c>
      <c r="BN8" s="214" t="s">
        <v>77</v>
      </c>
      <c r="BO8" s="19">
        <v>67.54</v>
      </c>
      <c r="BP8" s="290"/>
      <c r="BQ8" s="19"/>
      <c r="BR8" s="295"/>
      <c r="BS8" s="296"/>
      <c r="BT8" s="313" t="s">
        <v>128</v>
      </c>
      <c r="BU8" s="314">
        <v>7.517</v>
      </c>
      <c r="BV8" s="313" t="s">
        <v>1</v>
      </c>
      <c r="BW8" s="317">
        <v>66.996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51"/>
      <c r="O9" s="36"/>
      <c r="P9" s="36"/>
      <c r="Q9" s="36"/>
      <c r="R9" s="36"/>
      <c r="S9" s="36"/>
      <c r="T9" s="36"/>
      <c r="U9" s="36"/>
      <c r="V9" s="36"/>
      <c r="W9" s="36"/>
      <c r="X9" s="46"/>
      <c r="AD9" s="20"/>
      <c r="AE9" s="20"/>
      <c r="AF9" s="228"/>
      <c r="AG9" s="232"/>
      <c r="AH9" s="287" t="s">
        <v>57</v>
      </c>
      <c r="AI9" s="226">
        <v>68.461</v>
      </c>
      <c r="AJ9" s="18"/>
      <c r="AK9" s="235"/>
      <c r="AL9" s="18"/>
      <c r="AM9" s="17"/>
      <c r="AN9" s="18"/>
      <c r="AO9" s="17"/>
      <c r="AP9" s="16"/>
      <c r="AQ9" s="14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306"/>
      <c r="BK9" s="52"/>
      <c r="BL9" s="16"/>
      <c r="BM9" s="307"/>
      <c r="BN9" s="18"/>
      <c r="BO9" s="17"/>
      <c r="BP9" s="18"/>
      <c r="BQ9" s="17"/>
      <c r="BR9" s="18"/>
      <c r="BS9" s="17"/>
      <c r="BT9" s="318" t="s">
        <v>57</v>
      </c>
      <c r="BU9" s="319">
        <v>66.99600000000001</v>
      </c>
      <c r="BV9" s="320"/>
      <c r="BW9" s="321"/>
      <c r="BX9" s="38"/>
      <c r="BZ9" s="51"/>
      <c r="CA9" s="36"/>
      <c r="CB9" s="36"/>
      <c r="CC9" s="36"/>
      <c r="CD9" s="36"/>
      <c r="CE9" s="284" t="s">
        <v>118</v>
      </c>
      <c r="CF9" s="36"/>
      <c r="CG9" s="36"/>
      <c r="CH9" s="36"/>
      <c r="CI9" s="36"/>
      <c r="CJ9" s="46"/>
    </row>
    <row r="10" spans="2:88" ht="21" customHeight="1">
      <c r="B10" s="34"/>
      <c r="C10" s="53" t="s">
        <v>11</v>
      </c>
      <c r="D10" s="36"/>
      <c r="E10" s="36"/>
      <c r="F10" s="38"/>
      <c r="G10" s="54" t="s">
        <v>59</v>
      </c>
      <c r="H10" s="36"/>
      <c r="I10" s="36"/>
      <c r="J10" s="55" t="s">
        <v>12</v>
      </c>
      <c r="K10" s="56">
        <v>90</v>
      </c>
      <c r="L10" s="39"/>
      <c r="N10" s="34"/>
      <c r="O10" s="53" t="s">
        <v>11</v>
      </c>
      <c r="P10" s="36"/>
      <c r="Q10" s="36"/>
      <c r="R10" s="38"/>
      <c r="S10" s="54" t="s">
        <v>116</v>
      </c>
      <c r="T10" s="36"/>
      <c r="U10" s="36"/>
      <c r="V10" s="55" t="s">
        <v>12</v>
      </c>
      <c r="W10" s="202">
        <v>20</v>
      </c>
      <c r="X10" s="3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11</v>
      </c>
      <c r="CB10" s="36"/>
      <c r="CC10" s="36"/>
      <c r="CD10" s="38"/>
      <c r="CE10" s="54" t="s">
        <v>119</v>
      </c>
      <c r="CF10" s="36"/>
      <c r="CG10" s="36"/>
      <c r="CH10" s="55" t="s">
        <v>12</v>
      </c>
      <c r="CI10" s="202">
        <v>20</v>
      </c>
      <c r="CJ10" s="39"/>
    </row>
    <row r="11" spans="2:88" ht="21" customHeight="1">
      <c r="B11" s="34"/>
      <c r="C11" s="53" t="s">
        <v>13</v>
      </c>
      <c r="D11" s="36"/>
      <c r="E11" s="36"/>
      <c r="F11" s="38"/>
      <c r="G11" s="54" t="s">
        <v>60</v>
      </c>
      <c r="H11" s="36"/>
      <c r="I11" s="9"/>
      <c r="J11" s="55" t="s">
        <v>14</v>
      </c>
      <c r="K11" s="56" t="s">
        <v>61</v>
      </c>
      <c r="L11" s="39"/>
      <c r="N11" s="34"/>
      <c r="O11" s="53" t="s">
        <v>13</v>
      </c>
      <c r="P11" s="36"/>
      <c r="Q11" s="36"/>
      <c r="R11" s="38"/>
      <c r="S11" s="54" t="s">
        <v>60</v>
      </c>
      <c r="T11" s="36"/>
      <c r="U11" s="9"/>
      <c r="V11" s="55" t="s">
        <v>14</v>
      </c>
      <c r="W11" s="56" t="s">
        <v>46</v>
      </c>
      <c r="X11" s="39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41"/>
      <c r="AO11" s="242"/>
      <c r="AP11" s="241"/>
      <c r="AQ11" s="242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13</v>
      </c>
      <c r="CB11" s="36"/>
      <c r="CC11" s="36"/>
      <c r="CD11" s="38"/>
      <c r="CE11" s="54" t="s">
        <v>60</v>
      </c>
      <c r="CF11" s="36"/>
      <c r="CG11" s="9"/>
      <c r="CH11" s="55" t="s">
        <v>14</v>
      </c>
      <c r="CI11" s="56" t="s">
        <v>46</v>
      </c>
      <c r="CJ11" s="39"/>
    </row>
    <row r="12" spans="2:88" ht="21" customHeight="1" thickBot="1">
      <c r="B12" s="58"/>
      <c r="C12" s="59"/>
      <c r="D12" s="59"/>
      <c r="E12" s="59"/>
      <c r="F12" s="59"/>
      <c r="G12" s="217"/>
      <c r="H12" s="59"/>
      <c r="I12" s="59"/>
      <c r="J12" s="59"/>
      <c r="K12" s="59"/>
      <c r="L12" s="60"/>
      <c r="N12" s="58"/>
      <c r="O12" s="59"/>
      <c r="P12" s="59"/>
      <c r="Q12" s="59"/>
      <c r="R12" s="59"/>
      <c r="S12" s="217"/>
      <c r="T12" s="59"/>
      <c r="U12" s="59"/>
      <c r="V12" s="59"/>
      <c r="W12" s="59"/>
      <c r="X12" s="6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86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217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S13" s="20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16:88" ht="18" customHeight="1"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V14" s="61"/>
      <c r="BW14" s="61"/>
      <c r="BX14" s="61"/>
      <c r="BY14" s="62"/>
      <c r="BZ14" s="62"/>
      <c r="CA14" s="62"/>
      <c r="CB14" s="62"/>
      <c r="CC14" s="62"/>
      <c r="CD14" s="62"/>
      <c r="CE14" s="284"/>
      <c r="CF14" s="62"/>
      <c r="CG14" s="62"/>
      <c r="CH14" s="62"/>
      <c r="CI14" s="62"/>
      <c r="CJ14" s="62"/>
    </row>
    <row r="15" spans="9:88" ht="18" customHeight="1">
      <c r="I15" s="247">
        <v>68.265</v>
      </c>
      <c r="S15" s="190">
        <v>7</v>
      </c>
      <c r="AD15" s="247" t="s">
        <v>167</v>
      </c>
      <c r="AE15" s="20"/>
      <c r="AF15" s="20"/>
      <c r="AH15" s="20"/>
      <c r="AJ15" s="20"/>
      <c r="AK15" s="20"/>
      <c r="AS15" s="397">
        <v>67.757</v>
      </c>
      <c r="AZ15" s="20"/>
      <c r="BB15" s="20"/>
      <c r="BE15" s="20"/>
      <c r="BF15" s="20"/>
      <c r="BG15" s="397">
        <v>67.572</v>
      </c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</row>
    <row r="16" spans="7:88" ht="18" customHeight="1">
      <c r="G16" s="66"/>
      <c r="K16" s="20"/>
      <c r="Q16" s="20"/>
      <c r="S16" s="20"/>
      <c r="Y16" s="20"/>
      <c r="AL16" s="204"/>
      <c r="AO16" s="204"/>
      <c r="AS16" s="201"/>
      <c r="AU16" s="20"/>
      <c r="BA16" s="20"/>
      <c r="BE16" s="20"/>
      <c r="BO16" s="180"/>
      <c r="CA16" s="62"/>
      <c r="CB16" s="62"/>
      <c r="CC16" s="62"/>
      <c r="CD16" s="62"/>
      <c r="CE16" s="62"/>
      <c r="CF16" s="62"/>
      <c r="CG16" s="62"/>
      <c r="CH16" s="62"/>
      <c r="CI16" s="62"/>
      <c r="CJ16" s="62"/>
    </row>
    <row r="17" spans="7:86" ht="18" customHeight="1">
      <c r="G17" s="66"/>
      <c r="P17" s="210"/>
      <c r="S17" s="398" t="s">
        <v>73</v>
      </c>
      <c r="Y17" s="399" t="s">
        <v>71</v>
      </c>
      <c r="BA17" s="168">
        <v>16</v>
      </c>
      <c r="BI17" s="180"/>
      <c r="CH17" s="68" t="s">
        <v>157</v>
      </c>
    </row>
    <row r="18" spans="7:80" ht="18" customHeight="1">
      <c r="G18" s="244"/>
      <c r="J18" s="166">
        <v>1</v>
      </c>
      <c r="N18" s="166">
        <v>4</v>
      </c>
      <c r="AV18" s="166">
        <v>14</v>
      </c>
      <c r="BI18" s="180"/>
      <c r="BN18" s="166">
        <v>25</v>
      </c>
      <c r="CB18" s="166">
        <v>29</v>
      </c>
    </row>
    <row r="19" spans="2:88" ht="18" customHeight="1">
      <c r="B19" s="67"/>
      <c r="G19" s="66"/>
      <c r="I19" s="62"/>
      <c r="J19" s="20"/>
      <c r="AM19" s="65"/>
      <c r="AN19" s="20"/>
      <c r="AP19" s="20"/>
      <c r="AV19" s="20"/>
      <c r="BI19" s="167"/>
      <c r="BL19" s="20"/>
      <c r="BN19" s="20"/>
      <c r="CB19" s="20"/>
      <c r="CJ19" s="67"/>
    </row>
    <row r="20" spans="7:73" ht="18" customHeight="1">
      <c r="G20" s="66"/>
      <c r="I20" s="62"/>
      <c r="Y20" s="205" t="s">
        <v>65</v>
      </c>
      <c r="AE20" s="209"/>
      <c r="AM20" s="195"/>
      <c r="AV20" s="168"/>
      <c r="BC20" s="20"/>
      <c r="BF20" s="20"/>
      <c r="BG20" s="20"/>
      <c r="BS20" s="20"/>
      <c r="BU20" s="174"/>
    </row>
    <row r="21" spans="3:80" ht="18" customHeight="1">
      <c r="C21" s="396" t="s">
        <v>0</v>
      </c>
      <c r="G21" s="66"/>
      <c r="AM21" s="20"/>
      <c r="AN21" s="20"/>
      <c r="AP21" s="20"/>
      <c r="BJ21" s="404" t="s">
        <v>77</v>
      </c>
      <c r="BL21" s="190"/>
      <c r="BO21" s="166"/>
      <c r="BP21" s="166"/>
      <c r="BU21" s="174"/>
      <c r="BV21" s="249"/>
      <c r="CB21" s="62"/>
    </row>
    <row r="22" spans="2:88" ht="18" customHeight="1">
      <c r="B22" s="67"/>
      <c r="H22" s="201"/>
      <c r="J22" s="20"/>
      <c r="P22" s="20"/>
      <c r="S22" s="20"/>
      <c r="AF22" s="20"/>
      <c r="AG22" s="20"/>
      <c r="AM22" s="65"/>
      <c r="AN22" s="20"/>
      <c r="AP22" s="20"/>
      <c r="BE22" s="201"/>
      <c r="BI22" s="194"/>
      <c r="BL22" s="20"/>
      <c r="BO22" s="20"/>
      <c r="BP22" s="20"/>
      <c r="BQ22" s="20"/>
      <c r="BT22" s="20"/>
      <c r="BU22" s="20"/>
      <c r="CB22" s="62"/>
      <c r="CJ22" s="67"/>
    </row>
    <row r="23" spans="10:88" ht="18" customHeight="1">
      <c r="J23" s="166">
        <v>2</v>
      </c>
      <c r="N23" s="166">
        <v>3</v>
      </c>
      <c r="P23" s="166">
        <v>5</v>
      </c>
      <c r="Q23" s="216"/>
      <c r="S23" s="166">
        <v>8</v>
      </c>
      <c r="V23" s="20"/>
      <c r="Y23" s="205" t="s">
        <v>72</v>
      </c>
      <c r="AA23" s="20"/>
      <c r="AG23" s="168"/>
      <c r="AM23" s="205"/>
      <c r="BC23" s="20"/>
      <c r="BQ23" s="166">
        <v>26</v>
      </c>
      <c r="BT23" s="166">
        <v>27</v>
      </c>
      <c r="BU23" s="166">
        <v>28</v>
      </c>
      <c r="BX23" s="20"/>
      <c r="BY23" s="20"/>
      <c r="BZ23" s="180"/>
      <c r="CC23" s="174"/>
      <c r="CF23" s="62"/>
      <c r="CG23" s="62"/>
      <c r="CI23" s="62"/>
      <c r="CJ23" s="62"/>
    </row>
    <row r="24" spans="4:86" ht="18" customHeight="1">
      <c r="D24" s="245" t="s">
        <v>122</v>
      </c>
      <c r="K24" s="20"/>
      <c r="P24" s="20"/>
      <c r="Q24" s="166"/>
      <c r="W24" s="205"/>
      <c r="AM24" s="20"/>
      <c r="AN24" s="20"/>
      <c r="AP24" s="20"/>
      <c r="BJ24" s="404" t="s">
        <v>66</v>
      </c>
      <c r="BN24" s="20"/>
      <c r="BP24" s="194"/>
      <c r="BR24" s="166"/>
      <c r="BU24" s="199"/>
      <c r="BX24" s="20"/>
      <c r="BZ24" s="181"/>
      <c r="CC24" s="174"/>
      <c r="CF24" s="62"/>
      <c r="CH24" s="68" t="s">
        <v>1</v>
      </c>
    </row>
    <row r="25" spans="14:84" ht="18" customHeight="1">
      <c r="N25" s="20"/>
      <c r="Q25" s="20"/>
      <c r="T25" s="190"/>
      <c r="U25" s="20"/>
      <c r="V25" s="166"/>
      <c r="W25" s="20"/>
      <c r="Z25" s="20"/>
      <c r="AM25" s="20"/>
      <c r="AN25" s="20"/>
      <c r="BG25" s="20"/>
      <c r="BH25" s="20"/>
      <c r="BN25" s="166">
        <v>24</v>
      </c>
      <c r="BO25" s="166"/>
      <c r="BR25" s="20"/>
      <c r="BS25" s="190"/>
      <c r="BU25" s="20"/>
      <c r="BY25" s="166"/>
      <c r="CC25" s="177"/>
      <c r="CD25" s="62"/>
      <c r="CF25" s="62"/>
    </row>
    <row r="26" spans="14:84" ht="18" customHeight="1">
      <c r="N26" s="166"/>
      <c r="P26" s="20"/>
      <c r="Q26" s="20"/>
      <c r="T26" s="20"/>
      <c r="V26" s="20"/>
      <c r="Y26" s="205" t="s">
        <v>74</v>
      </c>
      <c r="AI26" s="20"/>
      <c r="AN26" s="20"/>
      <c r="AP26" s="20"/>
      <c r="BC26" s="20"/>
      <c r="BH26" s="166">
        <v>22</v>
      </c>
      <c r="BL26" s="20"/>
      <c r="BM26" s="20"/>
      <c r="BP26" s="20"/>
      <c r="BQ26" s="20"/>
      <c r="BR26" s="20"/>
      <c r="BS26" s="20"/>
      <c r="BY26" s="20"/>
      <c r="CD26" s="62"/>
      <c r="CE26" s="20"/>
      <c r="CF26" s="62"/>
    </row>
    <row r="27" spans="1:89" ht="18" customHeight="1">
      <c r="A27" s="67"/>
      <c r="H27" s="20"/>
      <c r="K27" s="20"/>
      <c r="N27" s="20"/>
      <c r="O27" s="20"/>
      <c r="P27" s="168">
        <v>6</v>
      </c>
      <c r="R27" s="20"/>
      <c r="S27" s="20"/>
      <c r="V27" s="20"/>
      <c r="W27" s="205"/>
      <c r="AM27" s="20"/>
      <c r="AN27" s="20"/>
      <c r="AP27" s="20"/>
      <c r="BB27" s="66"/>
      <c r="BF27" s="20"/>
      <c r="BG27" s="20"/>
      <c r="BH27" s="403" t="s">
        <v>163</v>
      </c>
      <c r="BI27" s="206" t="s">
        <v>160</v>
      </c>
      <c r="BT27" s="20"/>
      <c r="BU27" s="182"/>
      <c r="CA27" s="206"/>
      <c r="CC27" s="199"/>
      <c r="CF27" s="20"/>
      <c r="CK27" s="67"/>
    </row>
    <row r="28" spans="1:81" ht="18" customHeight="1">
      <c r="A28" s="67"/>
      <c r="N28" s="166"/>
      <c r="S28" s="166">
        <v>9</v>
      </c>
      <c r="W28" s="20"/>
      <c r="Y28" s="20"/>
      <c r="Z28" s="20"/>
      <c r="AI28" s="20"/>
      <c r="AM28" s="20"/>
      <c r="AN28" s="20"/>
      <c r="BC28" s="20"/>
      <c r="BF28" s="166">
        <v>20</v>
      </c>
      <c r="BG28" s="20"/>
      <c r="BH28" s="20"/>
      <c r="BI28" s="20"/>
      <c r="BO28" s="212"/>
      <c r="BS28" s="20"/>
      <c r="BU28" s="206"/>
      <c r="BW28" s="20"/>
      <c r="BZ28" s="166"/>
      <c r="CC28" s="179"/>
    </row>
    <row r="29" spans="1:89" ht="18" customHeight="1">
      <c r="A29" s="67"/>
      <c r="M29" s="166"/>
      <c r="N29" s="20"/>
      <c r="V29" s="20"/>
      <c r="Y29" s="20"/>
      <c r="AA29" s="195" t="s">
        <v>75</v>
      </c>
      <c r="AI29" s="20"/>
      <c r="BC29" s="20"/>
      <c r="BH29" s="20"/>
      <c r="BI29" s="168">
        <v>23</v>
      </c>
      <c r="BK29" s="20"/>
      <c r="BQ29" s="20"/>
      <c r="BS29" s="20"/>
      <c r="BW29" s="166"/>
      <c r="BX29" s="166"/>
      <c r="BZ29" s="20"/>
      <c r="CK29" s="67"/>
    </row>
    <row r="30" spans="10:85" ht="18" customHeight="1">
      <c r="J30" s="20"/>
      <c r="L30" s="211"/>
      <c r="M30" s="211"/>
      <c r="N30" s="225"/>
      <c r="S30" s="20"/>
      <c r="V30" s="166"/>
      <c r="Y30" s="20"/>
      <c r="AI30" s="20"/>
      <c r="BC30" s="20"/>
      <c r="BI30" s="168"/>
      <c r="BK30" s="166"/>
      <c r="BN30" s="20"/>
      <c r="BP30" s="20"/>
      <c r="BQ30" s="225"/>
      <c r="BR30" s="20"/>
      <c r="BS30" s="168"/>
      <c r="BT30" s="20"/>
      <c r="BV30" s="20"/>
      <c r="BW30" s="20"/>
      <c r="BX30" s="20"/>
      <c r="BY30" s="20"/>
      <c r="BZ30" s="20"/>
      <c r="CD30" s="20"/>
      <c r="CG30" s="20"/>
    </row>
    <row r="31" spans="12:85" ht="18" customHeight="1">
      <c r="L31" s="20"/>
      <c r="S31" s="403" t="s">
        <v>45</v>
      </c>
      <c r="T31" s="191"/>
      <c r="Y31" s="20"/>
      <c r="Z31" s="65"/>
      <c r="AG31" s="20"/>
      <c r="AI31" s="20"/>
      <c r="AM31" s="20"/>
      <c r="AN31" s="20"/>
      <c r="BC31" s="20"/>
      <c r="BG31" s="20"/>
      <c r="BH31" s="402" t="s">
        <v>164</v>
      </c>
      <c r="BI31" s="20"/>
      <c r="BM31" s="190"/>
      <c r="BO31" s="20"/>
      <c r="BQ31" s="200"/>
      <c r="BR31" s="166"/>
      <c r="BS31" s="206"/>
      <c r="CE31" s="198"/>
      <c r="CG31" s="199"/>
    </row>
    <row r="32" spans="11:75" ht="18" customHeight="1">
      <c r="K32" s="78"/>
      <c r="L32" s="180"/>
      <c r="N32" s="20"/>
      <c r="O32" s="166"/>
      <c r="P32" s="20"/>
      <c r="R32" s="225"/>
      <c r="Y32" s="20"/>
      <c r="AG32" s="166"/>
      <c r="AI32" s="20"/>
      <c r="BC32" s="20"/>
      <c r="BF32" s="20"/>
      <c r="BK32" s="20"/>
      <c r="BM32" s="20"/>
      <c r="BN32" s="20"/>
      <c r="BO32" s="20"/>
      <c r="BV32" s="20"/>
      <c r="BW32" s="20"/>
    </row>
    <row r="33" spans="15:78" ht="18" customHeight="1">
      <c r="O33" s="20"/>
      <c r="P33" s="166"/>
      <c r="Q33" s="20"/>
      <c r="S33" s="225" t="s">
        <v>54</v>
      </c>
      <c r="Y33" s="203"/>
      <c r="AG33" s="166"/>
      <c r="AI33" s="190"/>
      <c r="BE33" s="20"/>
      <c r="BF33" s="166"/>
      <c r="BH33" s="20"/>
      <c r="BI33" s="166"/>
      <c r="BJ33" s="401" t="s">
        <v>159</v>
      </c>
      <c r="BK33" s="20"/>
      <c r="BM33" s="168"/>
      <c r="BN33" s="20"/>
      <c r="BP33" s="20"/>
      <c r="BQ33" s="20"/>
      <c r="BS33" s="20"/>
      <c r="BT33" s="20"/>
      <c r="BU33" s="20"/>
      <c r="BW33" s="20"/>
      <c r="BZ33" s="204"/>
    </row>
    <row r="34" spans="12:75" ht="18" customHeight="1">
      <c r="L34" s="78"/>
      <c r="P34" s="400" t="s">
        <v>158</v>
      </c>
      <c r="Q34" s="166"/>
      <c r="S34" s="166"/>
      <c r="AA34" s="20"/>
      <c r="AH34" s="190"/>
      <c r="AI34" s="20"/>
      <c r="AM34" s="20"/>
      <c r="AY34" s="20"/>
      <c r="BG34" s="20"/>
      <c r="BI34" s="184"/>
      <c r="BN34" s="183"/>
      <c r="BO34" s="168"/>
      <c r="BP34" s="20"/>
      <c r="BQ34" s="20"/>
      <c r="BR34" s="20"/>
      <c r="BS34" s="168"/>
      <c r="BW34" s="248"/>
    </row>
    <row r="35" spans="22:63" ht="18" customHeight="1">
      <c r="V35" s="20"/>
      <c r="W35" s="184"/>
      <c r="AG35" s="20"/>
      <c r="AH35" s="20"/>
      <c r="AY35" s="168">
        <v>15</v>
      </c>
      <c r="BG35" s="168"/>
      <c r="BK35" s="79"/>
    </row>
    <row r="36" spans="18:75" ht="18" customHeight="1">
      <c r="R36" s="210"/>
      <c r="U36" s="216"/>
      <c r="AM36" s="20"/>
      <c r="AO36" s="20"/>
      <c r="AR36" s="20"/>
      <c r="BI36" s="403" t="s">
        <v>165</v>
      </c>
      <c r="BK36" s="79"/>
      <c r="BP36" s="166"/>
      <c r="BQ36" s="20"/>
      <c r="BW36" s="204"/>
    </row>
    <row r="37" spans="27:69" ht="18" customHeight="1">
      <c r="AA37" s="211"/>
      <c r="AO37" s="168">
        <v>11</v>
      </c>
      <c r="AR37" s="168">
        <v>12</v>
      </c>
      <c r="BB37" s="190">
        <v>17</v>
      </c>
      <c r="BQ37" s="166"/>
    </row>
    <row r="38" spans="8:80" ht="18" customHeight="1">
      <c r="H38" s="20"/>
      <c r="I38" s="20"/>
      <c r="AQ38" s="20"/>
      <c r="AS38" s="20"/>
      <c r="AW38" s="20"/>
      <c r="AY38" s="20"/>
      <c r="BB38" s="20"/>
      <c r="BT38" s="20"/>
      <c r="BX38" s="20"/>
      <c r="CA38" s="246" t="s">
        <v>156</v>
      </c>
      <c r="CB38" s="193"/>
    </row>
    <row r="39" ht="18" customHeight="1">
      <c r="H39" s="20"/>
    </row>
    <row r="40" spans="8:65" ht="18" customHeight="1">
      <c r="H40" s="20"/>
      <c r="AY40" s="20"/>
      <c r="BM40" s="225" t="s">
        <v>166</v>
      </c>
    </row>
    <row r="41" spans="8:61" ht="18" customHeight="1">
      <c r="H41" s="20"/>
      <c r="BI41" s="210">
        <v>67.557</v>
      </c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N44" s="174"/>
      <c r="O44" s="174"/>
      <c r="P44" s="174"/>
      <c r="Q44" s="174"/>
      <c r="R44" s="174"/>
      <c r="S44" s="174"/>
      <c r="T44" s="174"/>
      <c r="BJ44" s="61"/>
      <c r="BK44" s="61"/>
      <c r="BL44" s="61"/>
      <c r="BM44" s="61"/>
      <c r="BN44" s="61"/>
      <c r="BO44" s="61"/>
      <c r="BR44" s="61"/>
      <c r="BS44" s="61"/>
      <c r="BV44" s="174"/>
      <c r="BW44" s="174"/>
      <c r="BX44" s="174"/>
      <c r="BZ44" s="20"/>
      <c r="CA44" s="20"/>
      <c r="CD44" s="20"/>
    </row>
    <row r="45" spans="7:76" ht="18" customHeight="1" thickBot="1">
      <c r="G45" s="20"/>
      <c r="N45" s="174"/>
      <c r="O45" s="174"/>
      <c r="P45" s="174"/>
      <c r="Q45" s="174"/>
      <c r="BV45" s="174"/>
      <c r="BW45" s="174"/>
      <c r="BX45" s="174"/>
    </row>
    <row r="46" spans="14:76" ht="18" customHeight="1" thickBot="1">
      <c r="N46" s="174"/>
      <c r="O46" s="178"/>
      <c r="P46" s="178"/>
      <c r="Q46" s="178"/>
      <c r="AC46" s="61"/>
      <c r="AU46" s="63" t="s">
        <v>20</v>
      </c>
      <c r="BJ46" s="345" t="s">
        <v>22</v>
      </c>
      <c r="BK46" s="346" t="s">
        <v>28</v>
      </c>
      <c r="BL46" s="347" t="s">
        <v>29</v>
      </c>
      <c r="BM46" s="176" t="s">
        <v>30</v>
      </c>
      <c r="BN46" s="348" t="s">
        <v>31</v>
      </c>
      <c r="BO46" s="386"/>
      <c r="BP46" s="387"/>
      <c r="BQ46" s="349" t="s">
        <v>132</v>
      </c>
      <c r="BR46" s="349"/>
      <c r="BS46" s="349"/>
      <c r="BT46" s="387"/>
      <c r="BU46" s="388"/>
      <c r="BV46" s="174"/>
      <c r="BW46" s="174"/>
      <c r="BX46" s="174"/>
    </row>
    <row r="47" spans="2:88" ht="21" customHeight="1" thickBot="1" thickTop="1">
      <c r="B47" s="175" t="s">
        <v>22</v>
      </c>
      <c r="C47" s="176" t="s">
        <v>28</v>
      </c>
      <c r="D47" s="176" t="s">
        <v>29</v>
      </c>
      <c r="E47" s="176" t="s">
        <v>30</v>
      </c>
      <c r="F47" s="330" t="s">
        <v>31</v>
      </c>
      <c r="G47" s="331"/>
      <c r="H47" s="176" t="s">
        <v>22</v>
      </c>
      <c r="I47" s="176" t="s">
        <v>28</v>
      </c>
      <c r="J47" s="219" t="s">
        <v>31</v>
      </c>
      <c r="K47" s="331"/>
      <c r="L47" s="176" t="s">
        <v>22</v>
      </c>
      <c r="M47" s="176" t="s">
        <v>28</v>
      </c>
      <c r="N47" s="219" t="s">
        <v>31</v>
      </c>
      <c r="O47" s="331"/>
      <c r="P47" s="176" t="s">
        <v>22</v>
      </c>
      <c r="Q47" s="176" t="s">
        <v>28</v>
      </c>
      <c r="R47" s="187" t="s">
        <v>31</v>
      </c>
      <c r="AU47" s="64" t="s">
        <v>92</v>
      </c>
      <c r="BJ47" s="351"/>
      <c r="BK47" s="1"/>
      <c r="BL47" s="1"/>
      <c r="BM47" s="1"/>
      <c r="BN47" s="389" t="s">
        <v>43</v>
      </c>
      <c r="BO47" s="389"/>
      <c r="BP47" s="329"/>
      <c r="BQ47" s="329"/>
      <c r="BR47" s="1"/>
      <c r="BS47" s="1"/>
      <c r="BT47" s="1"/>
      <c r="BU47" s="355"/>
      <c r="BV47" s="43"/>
      <c r="BW47" s="178"/>
      <c r="BX47" s="175" t="s">
        <v>22</v>
      </c>
      <c r="BY47" s="176" t="s">
        <v>28</v>
      </c>
      <c r="BZ47" s="219" t="s">
        <v>31</v>
      </c>
      <c r="CA47" s="376"/>
      <c r="CB47" s="176" t="s">
        <v>22</v>
      </c>
      <c r="CC47" s="176" t="s">
        <v>28</v>
      </c>
      <c r="CD47" s="219" t="s">
        <v>31</v>
      </c>
      <c r="CE47" s="331"/>
      <c r="CF47" s="176" t="s">
        <v>22</v>
      </c>
      <c r="CG47" s="176" t="s">
        <v>28</v>
      </c>
      <c r="CH47" s="176" t="s">
        <v>29</v>
      </c>
      <c r="CI47" s="176" t="s">
        <v>30</v>
      </c>
      <c r="CJ47" s="377" t="s">
        <v>31</v>
      </c>
    </row>
    <row r="48" spans="2:88" ht="21" customHeight="1" thickBot="1" thickTop="1">
      <c r="B48" s="71"/>
      <c r="C48" s="4"/>
      <c r="D48" s="4"/>
      <c r="E48" s="4"/>
      <c r="F48" s="3"/>
      <c r="G48" s="3"/>
      <c r="H48" s="3"/>
      <c r="I48" s="4"/>
      <c r="J48" s="3" t="s">
        <v>124</v>
      </c>
      <c r="K48" s="3"/>
      <c r="L48" s="4"/>
      <c r="M48" s="4"/>
      <c r="N48" s="4"/>
      <c r="O48" s="3"/>
      <c r="P48" s="4"/>
      <c r="Q48" s="4"/>
      <c r="R48" s="5"/>
      <c r="T48" s="345" t="s">
        <v>22</v>
      </c>
      <c r="U48" s="346" t="s">
        <v>28</v>
      </c>
      <c r="V48" s="347" t="s">
        <v>29</v>
      </c>
      <c r="W48" s="176" t="s">
        <v>30</v>
      </c>
      <c r="X48" s="348" t="s">
        <v>31</v>
      </c>
      <c r="Y48" s="349" t="s">
        <v>132</v>
      </c>
      <c r="Z48" s="349"/>
      <c r="AA48" s="349"/>
      <c r="AB48" s="350"/>
      <c r="AF48" s="345" t="s">
        <v>22</v>
      </c>
      <c r="AG48" s="346" t="s">
        <v>28</v>
      </c>
      <c r="AH48" s="347" t="s">
        <v>29</v>
      </c>
      <c r="AI48" s="176" t="s">
        <v>30</v>
      </c>
      <c r="AJ48" s="348" t="s">
        <v>31</v>
      </c>
      <c r="AK48" s="349" t="s">
        <v>132</v>
      </c>
      <c r="AL48" s="350"/>
      <c r="AM48" s="406"/>
      <c r="AN48" s="406"/>
      <c r="AU48" s="64" t="s">
        <v>93</v>
      </c>
      <c r="BJ48" s="356" t="s">
        <v>148</v>
      </c>
      <c r="BK48" s="12">
        <v>67.726</v>
      </c>
      <c r="BL48" s="74">
        <v>-37</v>
      </c>
      <c r="BM48" s="75">
        <f>BK48+BL48*0.001</f>
        <v>67.689</v>
      </c>
      <c r="BN48" s="359" t="s">
        <v>44</v>
      </c>
      <c r="BO48" s="392" t="s">
        <v>152</v>
      </c>
      <c r="BP48" s="7"/>
      <c r="BQ48" s="61"/>
      <c r="BR48" s="391"/>
      <c r="BS48" s="61"/>
      <c r="BT48" s="391"/>
      <c r="BU48" s="390"/>
      <c r="BV48" s="43"/>
      <c r="BW48" s="43"/>
      <c r="BX48" s="378"/>
      <c r="BY48" s="379"/>
      <c r="BZ48" s="379"/>
      <c r="CA48" s="379"/>
      <c r="CB48" s="379"/>
      <c r="CC48" s="379"/>
      <c r="CD48" s="3" t="s">
        <v>129</v>
      </c>
      <c r="CE48" s="3"/>
      <c r="CF48" s="379"/>
      <c r="CG48" s="379"/>
      <c r="CH48" s="379"/>
      <c r="CI48" s="379"/>
      <c r="CJ48" s="380"/>
    </row>
    <row r="49" spans="2:88" ht="21" customHeight="1" thickTop="1">
      <c r="B49" s="197"/>
      <c r="C49" s="73"/>
      <c r="D49" s="73"/>
      <c r="E49" s="73"/>
      <c r="F49" s="332"/>
      <c r="G49" s="332"/>
      <c r="H49" s="73"/>
      <c r="I49" s="73"/>
      <c r="J49" s="220"/>
      <c r="K49" s="332"/>
      <c r="L49" s="73"/>
      <c r="M49" s="73"/>
      <c r="N49" s="220"/>
      <c r="O49" s="332"/>
      <c r="P49" s="373" t="s">
        <v>49</v>
      </c>
      <c r="Q49" s="374">
        <v>68.162</v>
      </c>
      <c r="R49" s="188" t="s">
        <v>131</v>
      </c>
      <c r="T49" s="351"/>
      <c r="U49" s="1"/>
      <c r="V49" s="1"/>
      <c r="W49" s="1"/>
      <c r="X49" s="352" t="s">
        <v>124</v>
      </c>
      <c r="Y49" s="353"/>
      <c r="Z49" s="354"/>
      <c r="AA49" s="354"/>
      <c r="AB49" s="355"/>
      <c r="AF49" s="351"/>
      <c r="AG49" s="1"/>
      <c r="AH49" s="1"/>
      <c r="AI49" s="352" t="s">
        <v>43</v>
      </c>
      <c r="AJ49" s="352"/>
      <c r="AK49" s="353"/>
      <c r="AL49" s="407"/>
      <c r="AM49" s="405"/>
      <c r="AN49" s="7"/>
      <c r="AZ49" s="408"/>
      <c r="BA49" s="409"/>
      <c r="BB49" s="409"/>
      <c r="BC49" s="410" t="s">
        <v>173</v>
      </c>
      <c r="BD49" s="409"/>
      <c r="BE49" s="409"/>
      <c r="BF49" s="411"/>
      <c r="BJ49" s="218" t="s">
        <v>150</v>
      </c>
      <c r="BK49" s="75">
        <v>67.679</v>
      </c>
      <c r="BL49" s="74">
        <v>51</v>
      </c>
      <c r="BM49" s="75">
        <f>BK49+BL49*0.001</f>
        <v>67.73</v>
      </c>
      <c r="BN49" s="359" t="s">
        <v>44</v>
      </c>
      <c r="BO49" s="363" t="s">
        <v>138</v>
      </c>
      <c r="BP49" s="7"/>
      <c r="BQ49" s="61"/>
      <c r="BR49" s="7"/>
      <c r="BS49" s="61"/>
      <c r="BT49" s="7"/>
      <c r="BU49" s="390"/>
      <c r="BV49" s="7"/>
      <c r="BW49" s="185"/>
      <c r="BX49" s="356" t="s">
        <v>144</v>
      </c>
      <c r="BY49" s="12">
        <v>67.594</v>
      </c>
      <c r="BZ49" s="221" t="s">
        <v>131</v>
      </c>
      <c r="CA49" s="382"/>
      <c r="CB49" s="73"/>
      <c r="CC49" s="73"/>
      <c r="CD49" s="381"/>
      <c r="CE49" s="332"/>
      <c r="CF49" s="73"/>
      <c r="CG49" s="73"/>
      <c r="CH49" s="73"/>
      <c r="CI49" s="73"/>
      <c r="CJ49" s="365"/>
    </row>
    <row r="50" spans="2:88" ht="21" customHeight="1" thickBot="1">
      <c r="B50" s="333" t="s">
        <v>56</v>
      </c>
      <c r="C50" s="76">
        <v>68.237</v>
      </c>
      <c r="D50" s="74">
        <v>-37</v>
      </c>
      <c r="E50" s="75">
        <f>C50+D50*0.001</f>
        <v>68.19999999999999</v>
      </c>
      <c r="F50" s="334" t="s">
        <v>131</v>
      </c>
      <c r="G50" s="335"/>
      <c r="H50" s="344" t="s">
        <v>64</v>
      </c>
      <c r="I50" s="75">
        <v>68.203</v>
      </c>
      <c r="J50" s="221" t="s">
        <v>63</v>
      </c>
      <c r="K50" s="336"/>
      <c r="L50" s="223" t="s">
        <v>55</v>
      </c>
      <c r="M50" s="12">
        <v>68.181</v>
      </c>
      <c r="N50" s="221" t="s">
        <v>131</v>
      </c>
      <c r="O50" s="336"/>
      <c r="P50" s="344" t="s">
        <v>67</v>
      </c>
      <c r="Q50" s="75">
        <v>68.129</v>
      </c>
      <c r="R50" s="188" t="s">
        <v>131</v>
      </c>
      <c r="T50" s="356"/>
      <c r="U50" s="12"/>
      <c r="V50" s="357"/>
      <c r="W50" s="358"/>
      <c r="X50" s="359"/>
      <c r="Y50" s="360"/>
      <c r="Z50" s="361"/>
      <c r="AA50" s="61"/>
      <c r="AB50" s="362"/>
      <c r="AF50" s="356"/>
      <c r="AG50" s="12"/>
      <c r="AH50" s="357"/>
      <c r="AI50" s="358"/>
      <c r="AJ50" s="359"/>
      <c r="AK50" s="360"/>
      <c r="AL50" s="362"/>
      <c r="AM50" s="174"/>
      <c r="AN50" s="405"/>
      <c r="AU50" s="69" t="s">
        <v>21</v>
      </c>
      <c r="AZ50" s="412"/>
      <c r="BA50" s="413" t="s">
        <v>170</v>
      </c>
      <c r="BB50" s="414"/>
      <c r="BC50" s="415" t="s">
        <v>171</v>
      </c>
      <c r="BD50" s="416"/>
      <c r="BE50" s="413" t="s">
        <v>172</v>
      </c>
      <c r="BF50" s="417"/>
      <c r="BJ50" s="218" t="s">
        <v>151</v>
      </c>
      <c r="BK50" s="75">
        <v>67.664</v>
      </c>
      <c r="BL50" s="74">
        <v>37</v>
      </c>
      <c r="BM50" s="75">
        <f>BK50+BL50*0.001</f>
        <v>67.70100000000001</v>
      </c>
      <c r="BN50" s="359" t="s">
        <v>44</v>
      </c>
      <c r="BO50" s="393" t="s">
        <v>153</v>
      </c>
      <c r="BP50" s="7"/>
      <c r="BQ50" s="61"/>
      <c r="BR50" s="7"/>
      <c r="BS50" s="61"/>
      <c r="BT50" s="7"/>
      <c r="BU50" s="390"/>
      <c r="BV50" s="7"/>
      <c r="BW50" s="185"/>
      <c r="BX50" s="218" t="s">
        <v>68</v>
      </c>
      <c r="BY50" s="75">
        <v>67.566</v>
      </c>
      <c r="BZ50" s="221" t="s">
        <v>131</v>
      </c>
      <c r="CA50" s="224"/>
      <c r="CB50" s="223" t="s">
        <v>145</v>
      </c>
      <c r="CC50" s="12">
        <v>67.479</v>
      </c>
      <c r="CD50" s="221" t="s">
        <v>136</v>
      </c>
      <c r="CE50" s="336"/>
      <c r="CF50" s="383" t="s">
        <v>143</v>
      </c>
      <c r="CG50" s="76">
        <v>67.393</v>
      </c>
      <c r="CH50" s="74">
        <v>-65</v>
      </c>
      <c r="CI50" s="75">
        <f>CG50+CH50*0.001</f>
        <v>67.328</v>
      </c>
      <c r="CJ50" s="11" t="s">
        <v>136</v>
      </c>
    </row>
    <row r="51" spans="2:88" ht="21" customHeight="1" thickTop="1">
      <c r="B51" s="333" t="s">
        <v>50</v>
      </c>
      <c r="C51" s="76">
        <v>68.237</v>
      </c>
      <c r="D51" s="74">
        <v>-37</v>
      </c>
      <c r="E51" s="75">
        <f>C51+D51*0.001</f>
        <v>68.19999999999999</v>
      </c>
      <c r="F51" s="334" t="s">
        <v>131</v>
      </c>
      <c r="G51" s="336"/>
      <c r="H51" s="223" t="s">
        <v>133</v>
      </c>
      <c r="I51" s="12">
        <v>68.181</v>
      </c>
      <c r="J51" s="221" t="s">
        <v>131</v>
      </c>
      <c r="K51" s="336"/>
      <c r="L51" s="223" t="s">
        <v>135</v>
      </c>
      <c r="M51" s="12">
        <v>68.181</v>
      </c>
      <c r="N51" s="221" t="s">
        <v>131</v>
      </c>
      <c r="O51" s="336"/>
      <c r="P51" s="344" t="s">
        <v>48</v>
      </c>
      <c r="Q51" s="75">
        <v>68.119</v>
      </c>
      <c r="R51" s="188" t="s">
        <v>131</v>
      </c>
      <c r="T51" s="218" t="s">
        <v>49</v>
      </c>
      <c r="U51" s="75">
        <v>68.162</v>
      </c>
      <c r="V51" s="74">
        <v>-33</v>
      </c>
      <c r="W51" s="75">
        <f>U51+V51*0.001</f>
        <v>68.129</v>
      </c>
      <c r="X51" s="359" t="s">
        <v>131</v>
      </c>
      <c r="Y51" s="363" t="s">
        <v>177</v>
      </c>
      <c r="Z51" s="7"/>
      <c r="AA51" s="61"/>
      <c r="AB51" s="364"/>
      <c r="AF51" s="218" t="s">
        <v>51</v>
      </c>
      <c r="AG51" s="75">
        <v>67.829</v>
      </c>
      <c r="AH51" s="74">
        <v>-37</v>
      </c>
      <c r="AI51" s="75">
        <f>AG51+AH51*0.001</f>
        <v>67.79199999999999</v>
      </c>
      <c r="AJ51" s="359" t="s">
        <v>44</v>
      </c>
      <c r="AK51" s="363" t="s">
        <v>138</v>
      </c>
      <c r="AL51" s="365"/>
      <c r="AM51" s="174"/>
      <c r="AN51" s="243"/>
      <c r="AU51" s="64" t="s">
        <v>94</v>
      </c>
      <c r="AZ51" s="418"/>
      <c r="BA51" s="419"/>
      <c r="BB51" s="420"/>
      <c r="BC51" s="420"/>
      <c r="BD51" s="419"/>
      <c r="BE51" s="419"/>
      <c r="BF51" s="421"/>
      <c r="BJ51" s="218" t="s">
        <v>149</v>
      </c>
      <c r="BK51" s="75">
        <v>67.639</v>
      </c>
      <c r="BL51" s="74">
        <v>-37</v>
      </c>
      <c r="BM51" s="75">
        <f>BK51+BL51*0.001</f>
        <v>67.60199999999999</v>
      </c>
      <c r="BN51" s="359" t="s">
        <v>44</v>
      </c>
      <c r="BO51" s="363" t="s">
        <v>138</v>
      </c>
      <c r="BP51" s="7"/>
      <c r="BQ51" s="61"/>
      <c r="BR51" s="7"/>
      <c r="BS51" s="61"/>
      <c r="BT51" s="7"/>
      <c r="BU51" s="390"/>
      <c r="BV51" s="7"/>
      <c r="BW51" s="185"/>
      <c r="BX51" s="356" t="s">
        <v>140</v>
      </c>
      <c r="BY51" s="12">
        <v>67.561</v>
      </c>
      <c r="BZ51" s="221" t="s">
        <v>131</v>
      </c>
      <c r="CA51" s="224"/>
      <c r="CB51" s="223" t="s">
        <v>146</v>
      </c>
      <c r="CC51" s="12">
        <v>67.441</v>
      </c>
      <c r="CD51" s="221" t="s">
        <v>136</v>
      </c>
      <c r="CE51" s="336"/>
      <c r="CF51" s="383" t="s">
        <v>142</v>
      </c>
      <c r="CG51" s="76">
        <v>67.295</v>
      </c>
      <c r="CH51" s="74">
        <v>65</v>
      </c>
      <c r="CI51" s="75">
        <f>CG51+CH51*0.001</f>
        <v>67.36</v>
      </c>
      <c r="CJ51" s="11" t="s">
        <v>136</v>
      </c>
    </row>
    <row r="52" spans="2:88" ht="21" customHeight="1">
      <c r="B52" s="333" t="s">
        <v>57</v>
      </c>
      <c r="C52" s="76">
        <v>3.6920000000000073</v>
      </c>
      <c r="D52" s="74">
        <v>37</v>
      </c>
      <c r="E52" s="75">
        <f>C52+D52*0.001</f>
        <v>3.729000000000007</v>
      </c>
      <c r="F52" s="334"/>
      <c r="G52" s="336"/>
      <c r="H52" s="223" t="s">
        <v>134</v>
      </c>
      <c r="I52" s="12">
        <v>68.181</v>
      </c>
      <c r="J52" s="221" t="s">
        <v>131</v>
      </c>
      <c r="K52" s="336"/>
      <c r="L52" s="223" t="s">
        <v>47</v>
      </c>
      <c r="M52" s="12">
        <v>68.163</v>
      </c>
      <c r="N52" s="221" t="s">
        <v>136</v>
      </c>
      <c r="O52" s="336"/>
      <c r="P52" s="223" t="s">
        <v>52</v>
      </c>
      <c r="Q52" s="12">
        <v>68.119</v>
      </c>
      <c r="R52" s="188" t="s">
        <v>136</v>
      </c>
      <c r="T52" s="218" t="s">
        <v>48</v>
      </c>
      <c r="U52" s="75">
        <v>68.119</v>
      </c>
      <c r="V52" s="74">
        <v>37</v>
      </c>
      <c r="W52" s="75">
        <f>U52+V52*0.001</f>
        <v>68.156</v>
      </c>
      <c r="X52" s="359" t="s">
        <v>131</v>
      </c>
      <c r="Y52" s="363" t="s">
        <v>137</v>
      </c>
      <c r="Z52" s="7"/>
      <c r="AA52" s="61"/>
      <c r="AB52" s="365"/>
      <c r="AF52" s="218" t="s">
        <v>62</v>
      </c>
      <c r="AG52" s="75">
        <v>67.779</v>
      </c>
      <c r="AH52" s="74">
        <v>-37</v>
      </c>
      <c r="AI52" s="75">
        <f>AG52+AH52*0.001</f>
        <v>67.74199999999999</v>
      </c>
      <c r="AJ52" s="359" t="s">
        <v>44</v>
      </c>
      <c r="AK52" s="363" t="s">
        <v>138</v>
      </c>
      <c r="AL52" s="365"/>
      <c r="AM52" s="174"/>
      <c r="AN52" s="7"/>
      <c r="AU52" s="64" t="s">
        <v>95</v>
      </c>
      <c r="AZ52" s="418"/>
      <c r="BA52" s="422" t="s">
        <v>174</v>
      </c>
      <c r="BB52" s="420"/>
      <c r="BC52" s="423" t="s">
        <v>175</v>
      </c>
      <c r="BD52" s="419"/>
      <c r="BE52" s="422" t="s">
        <v>176</v>
      </c>
      <c r="BF52" s="421"/>
      <c r="BJ52" s="218" t="s">
        <v>69</v>
      </c>
      <c r="BK52" s="75">
        <v>67.554</v>
      </c>
      <c r="BL52" s="74"/>
      <c r="BM52" s="75"/>
      <c r="BN52" s="359" t="s">
        <v>44</v>
      </c>
      <c r="BO52" s="363" t="s">
        <v>154</v>
      </c>
      <c r="BP52" s="7"/>
      <c r="BQ52" s="61"/>
      <c r="BR52" s="7"/>
      <c r="BS52" s="61"/>
      <c r="BT52" s="7"/>
      <c r="BU52" s="390"/>
      <c r="BV52" s="7"/>
      <c r="BW52" s="185"/>
      <c r="BX52" s="218" t="s">
        <v>139</v>
      </c>
      <c r="BY52" s="75">
        <v>67.55</v>
      </c>
      <c r="BZ52" s="221" t="s">
        <v>131</v>
      </c>
      <c r="CA52" s="224"/>
      <c r="CB52" s="223" t="s">
        <v>147</v>
      </c>
      <c r="CC52" s="12">
        <v>67.408</v>
      </c>
      <c r="CD52" s="221" t="s">
        <v>136</v>
      </c>
      <c r="CE52" s="336"/>
      <c r="CF52" s="383" t="s">
        <v>57</v>
      </c>
      <c r="CG52" s="76">
        <v>7.2180000000000035</v>
      </c>
      <c r="CH52" s="74">
        <v>-65</v>
      </c>
      <c r="CI52" s="75">
        <f>CG52+CH52*0.001</f>
        <v>7.153000000000003</v>
      </c>
      <c r="CJ52" s="11"/>
    </row>
    <row r="53" spans="2:88" ht="21" customHeight="1" thickBot="1">
      <c r="B53" s="337"/>
      <c r="C53" s="338"/>
      <c r="D53" s="339"/>
      <c r="E53" s="340"/>
      <c r="F53" s="52"/>
      <c r="G53" s="307"/>
      <c r="H53" s="341"/>
      <c r="I53" s="342"/>
      <c r="J53" s="222"/>
      <c r="K53" s="307"/>
      <c r="L53" s="343"/>
      <c r="M53" s="340"/>
      <c r="N53" s="222"/>
      <c r="O53" s="307"/>
      <c r="P53" s="375" t="s">
        <v>53</v>
      </c>
      <c r="Q53" s="342">
        <v>68.119</v>
      </c>
      <c r="R53" s="189" t="s">
        <v>131</v>
      </c>
      <c r="T53" s="366"/>
      <c r="U53" s="342"/>
      <c r="V53" s="367"/>
      <c r="W53" s="368"/>
      <c r="X53" s="369"/>
      <c r="Y53" s="370"/>
      <c r="Z53" s="371"/>
      <c r="AA53" s="371"/>
      <c r="AB53" s="372"/>
      <c r="AD53" s="21"/>
      <c r="AE53" s="22"/>
      <c r="AF53" s="366"/>
      <c r="AG53" s="342"/>
      <c r="AH53" s="367"/>
      <c r="AI53" s="368"/>
      <c r="AJ53" s="369"/>
      <c r="AK53" s="370"/>
      <c r="AL53" s="372"/>
      <c r="AM53" s="174"/>
      <c r="AN53" s="174"/>
      <c r="AZ53" s="424"/>
      <c r="BA53" s="425"/>
      <c r="BB53" s="426"/>
      <c r="BC53" s="427"/>
      <c r="BD53" s="425"/>
      <c r="BE53" s="428"/>
      <c r="BF53" s="429"/>
      <c r="BG53" s="21"/>
      <c r="BH53" s="22"/>
      <c r="BJ53" s="394" t="s">
        <v>70</v>
      </c>
      <c r="BK53" s="340">
        <v>67.515</v>
      </c>
      <c r="BL53" s="339"/>
      <c r="BM53" s="340"/>
      <c r="BN53" s="369" t="s">
        <v>44</v>
      </c>
      <c r="BO53" s="395" t="s">
        <v>155</v>
      </c>
      <c r="BP53" s="371"/>
      <c r="BQ53" s="371"/>
      <c r="BR53" s="371"/>
      <c r="BS53" s="371"/>
      <c r="BT53" s="371"/>
      <c r="BU53" s="372"/>
      <c r="BV53" s="7"/>
      <c r="BW53" s="186"/>
      <c r="BX53" s="366" t="s">
        <v>141</v>
      </c>
      <c r="BY53" s="342">
        <v>67.483</v>
      </c>
      <c r="BZ53" s="222" t="s">
        <v>131</v>
      </c>
      <c r="CA53" s="384"/>
      <c r="CB53" s="341"/>
      <c r="CC53" s="342"/>
      <c r="CD53" s="222"/>
      <c r="CE53" s="307"/>
      <c r="CF53" s="385"/>
      <c r="CG53" s="338"/>
      <c r="CH53" s="339"/>
      <c r="CI53" s="340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4">
    <mergeCell ref="AJ2:AM2"/>
    <mergeCell ref="AP3:AQ3"/>
    <mergeCell ref="AF3:AI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22870023" r:id="rId1"/>
    <oleObject progId="Paint.Picture" shapeId="27733993" r:id="rId2"/>
    <oleObject progId="Paint.Picture" shapeId="27768287" r:id="rId3"/>
    <oleObject progId="Paint.Picture" shapeId="27815760" r:id="rId4"/>
    <oleObject progId="Paint.Picture" shapeId="569169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2011-03-10T10:39:21Z</cp:lastPrinted>
  <dcterms:created xsi:type="dcterms:W3CDTF">2003-01-10T15:39:03Z</dcterms:created>
  <dcterms:modified xsi:type="dcterms:W3CDTF">2011-03-11T14:04:24Z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