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Doksy" sheetId="2" r:id="rId2"/>
  </sheets>
  <definedNames/>
  <calcPr fullCalcOnLoad="1"/>
</workbook>
</file>

<file path=xl/sharedStrings.xml><?xml version="1.0" encoding="utf-8"?>
<sst xmlns="http://schemas.openxmlformats.org/spreadsheetml/2006/main" count="137" uniqueCount="85">
  <si>
    <t>Návěstidla  -  ŽST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</si>
  <si>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</si>
  <si>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</si>
  <si>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</si>
  <si>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</si>
  <si>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</si>
  <si>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</si>
  <si>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</si>
  <si>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</si>
  <si>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 3</t>
  </si>
  <si>
    <t>Se 1</t>
  </si>
  <si>
    <t>Se 3</t>
  </si>
  <si>
    <t>L 3</t>
  </si>
  <si>
    <t>Př S</t>
  </si>
  <si>
    <t>zařízení :</t>
  </si>
  <si>
    <t>( bez návěstního bodu )</t>
  </si>
  <si>
    <t>S 1</t>
  </si>
  <si>
    <t>L 1</t>
  </si>
  <si>
    <t>L</t>
  </si>
  <si>
    <t>Se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</si>
  <si>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</si>
  <si>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</si>
  <si>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</si>
  <si>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</si>
  <si>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</si>
  <si>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</si>
  <si>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</si>
  <si>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Vk 1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</si>
  <si>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</si>
  <si>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</si>
  <si>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</si>
  <si>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</si>
  <si>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50 km/h</t>
  </si>
  <si>
    <t>jízdní cesty na tutéž kolej</t>
  </si>
  <si>
    <t>č.</t>
  </si>
  <si>
    <t>staničení</t>
  </si>
  <si>
    <t>N</t>
  </si>
  <si>
    <t>námezník</t>
  </si>
  <si>
    <t>přest.</t>
  </si>
  <si>
    <t>elm.</t>
  </si>
  <si>
    <t>Obvod  výpravčího  DOZ</t>
  </si>
  <si>
    <t>S 2</t>
  </si>
  <si>
    <t>L 2</t>
  </si>
  <si>
    <t>Směr  :  Okna</t>
  </si>
  <si>
    <t>Směr  :  Jestřebí</t>
  </si>
  <si>
    <t>SENA</t>
  </si>
  <si>
    <t>C</t>
  </si>
  <si>
    <t>JTom</t>
  </si>
  <si>
    <t>III.  /  2012</t>
  </si>
  <si>
    <t>Km  29,253</t>
  </si>
  <si>
    <t>Trať :</t>
  </si>
  <si>
    <t>540A</t>
  </si>
  <si>
    <t>Ev. č. :</t>
  </si>
  <si>
    <t>Staniční</t>
  </si>
  <si>
    <t>Elektronické stavědlo - ESA 11</t>
  </si>
  <si>
    <t>JOP</t>
  </si>
  <si>
    <t>Kód :  22</t>
  </si>
  <si>
    <t>3. kategorie</t>
  </si>
  <si>
    <t>Dopravní stanoviště :</t>
  </si>
  <si>
    <t>Dopravní kancelář</t>
  </si>
  <si>
    <t>( km )</t>
  </si>
  <si>
    <t>Počet  pracovníků :</t>
  </si>
  <si>
    <t>dálková obsluha výpravčím DOZ Česká Lípa hl.n.</t>
  </si>
  <si>
    <t>( nouzová místní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</si>
  <si>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</si>
  <si>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</si>
  <si>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</si>
  <si>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</si>
  <si>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</si>
  <si>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</si>
  <si>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</si>
  <si>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</si>
  <si>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</si>
  <si>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</si>
  <si>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</si>
  <si>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</si>
  <si>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</si>
  <si>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</si>
  <si>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konstrukce sypané do km 29,250</t>
  </si>
  <si>
    <t>č. I,  úrovňové, vnější</t>
  </si>
  <si>
    <t>betonová lávka</t>
  </si>
  <si>
    <t xml:space="preserve">    km 29,140</t>
  </si>
  <si>
    <t>konstrukce Tischer</t>
  </si>
  <si>
    <t>od km 29,250 konstrukce Tischer</t>
  </si>
  <si>
    <t>konstrukce sypané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</si>
</sst>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color indexed="14"/>
      <name val="Arial CE"/>
      <family val="0"/>
    </font>
    <font>
      <sz val="10"/>
      <name val="Arial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4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4" borderId="3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9" fillId="0" borderId="22" xfId="21" applyFont="1" applyFill="1" applyBorder="1" applyAlignment="1">
      <alignment horizontal="center" vertical="center"/>
      <protection/>
    </xf>
    <xf numFmtId="0" fontId="8" fillId="4" borderId="34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4" borderId="30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5" xfId="0" applyFont="1" applyFill="1" applyBorder="1" applyAlignment="1">
      <alignment horizontal="centerContinuous" vertical="center"/>
    </xf>
    <xf numFmtId="0" fontId="7" fillId="4" borderId="31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44" fontId="7" fillId="4" borderId="30" xfId="18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0" fontId="8" fillId="4" borderId="30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5" fillId="0" borderId="39" xfId="0" applyNumberFormat="1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9" fontId="42" fillId="0" borderId="0" xfId="21" applyNumberFormat="1" applyFont="1" applyFill="1" applyBorder="1" applyAlignment="1">
      <alignment horizontal="center" vertical="center"/>
      <protection/>
    </xf>
    <xf numFmtId="0" fontId="8" fillId="4" borderId="31" xfId="0" applyFont="1" applyFill="1" applyBorder="1" applyAlignment="1">
      <alignment vertical="center"/>
    </xf>
    <xf numFmtId="0" fontId="8" fillId="4" borderId="32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37" fillId="0" borderId="4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1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Continuous" vertical="center"/>
    </xf>
    <xf numFmtId="164" fontId="0" fillId="0" borderId="19" xfId="0" applyNumberFormat="1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49" fillId="0" borderId="52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18" fillId="0" borderId="0" xfId="0" applyFont="1" applyBorder="1" applyAlignment="1">
      <alignment horizontal="left" vertical="top"/>
    </xf>
    <xf numFmtId="0" fontId="4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7" fillId="0" borderId="33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49" fontId="47" fillId="0" borderId="0" xfId="21" applyNumberFormat="1" applyFont="1" applyFill="1" applyBorder="1" applyAlignment="1">
      <alignment horizontal="center" vertical="center"/>
      <protection/>
    </xf>
    <xf numFmtId="164" fontId="48" fillId="0" borderId="0" xfId="21" applyNumberFormat="1" applyFont="1" applyFill="1" applyBorder="1" applyAlignment="1">
      <alignment horizontal="centerContinuous" vertical="center"/>
      <protection/>
    </xf>
    <xf numFmtId="1" fontId="48" fillId="0" borderId="0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3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/>
    </xf>
    <xf numFmtId="0" fontId="51" fillId="0" borderId="0" xfId="21" applyFont="1" applyAlignment="1">
      <alignment/>
      <protection/>
    </xf>
    <xf numFmtId="0" fontId="51" fillId="0" borderId="0" xfId="21" applyFont="1" applyBorder="1" applyAlignment="1">
      <alignment/>
      <protection/>
    </xf>
    <xf numFmtId="0" fontId="51" fillId="0" borderId="0" xfId="21" applyFont="1" applyBorder="1">
      <alignment/>
      <protection/>
    </xf>
    <xf numFmtId="0" fontId="5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Alignment="1">
      <alignment horizontal="right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1" fillId="0" borderId="0" xfId="21" applyFont="1" applyAlignment="1">
      <alignment vertical="center"/>
      <protection/>
    </xf>
    <xf numFmtId="0" fontId="51" fillId="0" borderId="0" xfId="21" applyFont="1" applyAlignment="1" quotePrefix="1">
      <alignment vertical="center"/>
      <protection/>
    </xf>
    <xf numFmtId="0" fontId="51" fillId="0" borderId="0" xfId="21" applyFont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4" xfId="21" applyFont="1" applyFill="1" applyBorder="1" applyAlignment="1" quotePrefix="1">
      <alignment vertical="center"/>
      <protection/>
    </xf>
    <xf numFmtId="164" fontId="0" fillId="5" borderId="54" xfId="21" applyNumberFormat="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19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57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54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54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23" fillId="0" borderId="59" xfId="0" applyFont="1" applyFill="1" applyBorder="1" applyAlignment="1">
      <alignment horizontal="center" vertical="top"/>
    </xf>
    <xf numFmtId="0" fontId="0" fillId="0" borderId="60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5" fillId="0" borderId="0" xfId="21" applyFont="1" applyBorder="1" applyAlignment="1">
      <alignment horizontal="center"/>
      <protection/>
    </xf>
    <xf numFmtId="49" fontId="42" fillId="0" borderId="0" xfId="21" applyNumberFormat="1" applyFont="1" applyBorder="1" applyAlignment="1">
      <alignment horizontal="center" vertical="center"/>
      <protection/>
    </xf>
    <xf numFmtId="164" fontId="42" fillId="0" borderId="0" xfId="21" applyNumberFormat="1" applyFont="1" applyBorder="1" applyAlignment="1">
      <alignment horizontal="center" vertical="center"/>
      <protection/>
    </xf>
    <xf numFmtId="164" fontId="42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10" fillId="0" borderId="0" xfId="2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59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4" xfId="21" applyFont="1" applyBorder="1">
      <alignment/>
      <protection/>
    </xf>
    <xf numFmtId="0" fontId="39" fillId="0" borderId="4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6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0" fontId="0" fillId="6" borderId="64" xfId="21" applyFont="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66" xfId="21" applyFont="1" applyFill="1" applyBorder="1" applyAlignment="1">
      <alignment horizontal="center" vertical="center"/>
      <protection/>
    </xf>
    <xf numFmtId="0" fontId="10" fillId="6" borderId="67" xfId="21" applyFont="1" applyFill="1" applyBorder="1" applyAlignment="1">
      <alignment horizontal="center" vertical="center"/>
      <protection/>
    </xf>
    <xf numFmtId="0" fontId="10" fillId="6" borderId="68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9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6" fillId="0" borderId="69" xfId="21" applyNumberFormat="1" applyFont="1" applyBorder="1" applyAlignment="1">
      <alignment horizontal="center" vertical="center"/>
      <protection/>
    </xf>
    <xf numFmtId="164" fontId="57" fillId="0" borderId="7" xfId="21" applyNumberFormat="1" applyFont="1" applyFill="1" applyBorder="1" applyAlignment="1">
      <alignment horizontal="center" vertical="center"/>
      <protection/>
    </xf>
    <xf numFmtId="164" fontId="57" fillId="0" borderId="7" xfId="21" applyNumberFormat="1" applyFont="1" applyBorder="1" applyAlignment="1">
      <alignment horizontal="center" vertical="center"/>
      <protection/>
    </xf>
    <xf numFmtId="1" fontId="57" fillId="0" borderId="5" xfId="21" applyNumberFormat="1" applyFont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10" fillId="0" borderId="57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57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49" fontId="0" fillId="0" borderId="70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2" xfId="21" applyFont="1" applyBorder="1" applyAlignment="1">
      <alignment vertical="center"/>
      <protection/>
    </xf>
    <xf numFmtId="0" fontId="9" fillId="0" borderId="61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2" xfId="21" applyFont="1" applyBorder="1" applyAlignment="1">
      <alignment horizontal="center"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18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1" fillId="0" borderId="0" xfId="21" applyNumberFormat="1" applyFont="1" applyFill="1" applyBorder="1" applyAlignment="1">
      <alignment horizontal="center" vertical="center"/>
      <protection/>
    </xf>
    <xf numFmtId="164" fontId="5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59" fillId="0" borderId="0" xfId="0" applyNumberFormat="1" applyFont="1" applyFill="1" applyBorder="1" applyAlignment="1">
      <alignment horizontal="center" vertical="top"/>
    </xf>
    <xf numFmtId="164" fontId="59" fillId="0" borderId="0" xfId="0" applyNumberFormat="1" applyFont="1" applyFill="1" applyBorder="1" applyAlignment="1">
      <alignment horizontal="left"/>
    </xf>
    <xf numFmtId="164" fontId="59" fillId="0" borderId="0" xfId="0" applyNumberFormat="1" applyFont="1" applyFill="1" applyBorder="1" applyAlignment="1">
      <alignment horizontal="left" vertical="top"/>
    </xf>
    <xf numFmtId="0" fontId="60" fillId="0" borderId="0" xfId="0" applyFont="1" applyAlignment="1">
      <alignment horizontal="right" vertical="top"/>
    </xf>
    <xf numFmtId="0" fontId="9" fillId="0" borderId="57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57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6" fillId="0" borderId="57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0" fillId="6" borderId="73" xfId="21" applyFont="1" applyFill="1" applyBorder="1" applyAlignment="1">
      <alignment horizontal="center" vertical="center"/>
      <protection/>
    </xf>
    <xf numFmtId="0" fontId="10" fillId="6" borderId="74" xfId="21" applyFont="1" applyFill="1" applyBorder="1" applyAlignment="1">
      <alignment horizontal="center" vertical="center"/>
      <protection/>
    </xf>
    <xf numFmtId="0" fontId="24" fillId="6" borderId="64" xfId="21" applyFont="1" applyFill="1" applyBorder="1" applyAlignment="1">
      <alignment horizontal="center" vertical="center"/>
      <protection/>
    </xf>
    <xf numFmtId="0" fontId="24" fillId="6" borderId="64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Doksy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285750</xdr:colOff>
      <xdr:row>24</xdr:row>
      <xdr:rowOff>114300</xdr:rowOff>
    </xdr:from>
    <xdr:to>
      <xdr:col>66</xdr:col>
      <xdr:colOff>142875</xdr:colOff>
      <xdr:row>24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35280600" y="6534150"/>
          <a:ext cx="1374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9057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79057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Doksy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666750</xdr:colOff>
      <xdr:row>22</xdr:row>
      <xdr:rowOff>0</xdr:rowOff>
    </xdr:from>
    <xdr:to>
      <xdr:col>44</xdr:col>
      <xdr:colOff>285750</xdr:colOff>
      <xdr:row>24</xdr:row>
      <xdr:rowOff>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13450" y="59626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3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1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2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495300</xdr:colOff>
      <xdr:row>27</xdr:row>
      <xdr:rowOff>114300</xdr:rowOff>
    </xdr:to>
    <xdr:sp>
      <xdr:nvSpPr>
        <xdr:cNvPr id="34" name="Line 716"/>
        <xdr:cNvSpPr>
          <a:spLocks/>
        </xdr:cNvSpPr>
      </xdr:nvSpPr>
      <xdr:spPr>
        <a:xfrm flipV="1">
          <a:off x="33356550" y="72199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35" name="Line 717"/>
        <xdr:cNvSpPr>
          <a:spLocks/>
        </xdr:cNvSpPr>
      </xdr:nvSpPr>
      <xdr:spPr>
        <a:xfrm flipV="1">
          <a:off x="15878175" y="7219950"/>
          <a:ext cx="1651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7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8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9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0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1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2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3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4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9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0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5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6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7" name="Line 108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8" name="Line 10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9" name="Line 11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0" name="Line 11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1" name="Line 11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2" name="Line 11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3" name="Line 11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4" name="Line 11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5" name="Line 12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6" name="Line 12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" name="Line 12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8" name="Line 12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9" name="Line 12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90" name="Line 12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91" name="Line 126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92" name="Line 12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7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8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4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5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7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9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1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3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5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7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9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0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1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2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1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2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3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4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5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6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1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2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1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2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3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5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7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9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1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3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5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7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8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1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2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3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4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9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0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5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6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7" name="Line 48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" name="Line 48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9" name="Line 48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70" name="Line 49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4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5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6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7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8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9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0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1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2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3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4" name="Line 654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5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6" name="Line 656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7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8" name="Line 658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9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0" name="Line 660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1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2" name="Line 662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3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4" name="Line 664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5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6" name="Line 666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7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8" name="Line 668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723900</xdr:colOff>
      <xdr:row>33</xdr:row>
      <xdr:rowOff>66675</xdr:rowOff>
    </xdr:from>
    <xdr:to>
      <xdr:col>71</xdr:col>
      <xdr:colOff>381000</xdr:colOff>
      <xdr:row>33</xdr:row>
      <xdr:rowOff>114300</xdr:rowOff>
    </xdr:to>
    <xdr:sp>
      <xdr:nvSpPr>
        <xdr:cNvPr id="349" name="Line 673"/>
        <xdr:cNvSpPr>
          <a:spLocks/>
        </xdr:cNvSpPr>
      </xdr:nvSpPr>
      <xdr:spPr>
        <a:xfrm flipH="1">
          <a:off x="52578000" y="85439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381000</xdr:colOff>
      <xdr:row>32</xdr:row>
      <xdr:rowOff>190500</xdr:rowOff>
    </xdr:from>
    <xdr:to>
      <xdr:col>72</xdr:col>
      <xdr:colOff>752475</xdr:colOff>
      <xdr:row>33</xdr:row>
      <xdr:rowOff>66675</xdr:rowOff>
    </xdr:to>
    <xdr:sp>
      <xdr:nvSpPr>
        <xdr:cNvPr id="350" name="Line 674"/>
        <xdr:cNvSpPr>
          <a:spLocks/>
        </xdr:cNvSpPr>
      </xdr:nvSpPr>
      <xdr:spPr>
        <a:xfrm flipH="1">
          <a:off x="53206650" y="84391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752475</xdr:colOff>
      <xdr:row>30</xdr:row>
      <xdr:rowOff>114300</xdr:rowOff>
    </xdr:from>
    <xdr:to>
      <xdr:col>75</xdr:col>
      <xdr:colOff>266700</xdr:colOff>
      <xdr:row>32</xdr:row>
      <xdr:rowOff>190500</xdr:rowOff>
    </xdr:to>
    <xdr:sp>
      <xdr:nvSpPr>
        <xdr:cNvPr id="351" name="Line 675"/>
        <xdr:cNvSpPr>
          <a:spLocks/>
        </xdr:cNvSpPr>
      </xdr:nvSpPr>
      <xdr:spPr>
        <a:xfrm flipH="1">
          <a:off x="54092475" y="79057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295275</xdr:colOff>
      <xdr:row>25</xdr:row>
      <xdr:rowOff>95250</xdr:rowOff>
    </xdr:from>
    <xdr:to>
      <xdr:col>70</xdr:col>
      <xdr:colOff>495300</xdr:colOff>
      <xdr:row>27</xdr:row>
      <xdr:rowOff>114300</xdr:rowOff>
    </xdr:to>
    <xdr:sp>
      <xdr:nvSpPr>
        <xdr:cNvPr id="352" name="Line 676"/>
        <xdr:cNvSpPr>
          <a:spLocks/>
        </xdr:cNvSpPr>
      </xdr:nvSpPr>
      <xdr:spPr>
        <a:xfrm>
          <a:off x="50663475" y="67437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142875</xdr:colOff>
      <xdr:row>24</xdr:row>
      <xdr:rowOff>114300</xdr:rowOff>
    </xdr:from>
    <xdr:to>
      <xdr:col>67</xdr:col>
      <xdr:colOff>66675</xdr:colOff>
      <xdr:row>24</xdr:row>
      <xdr:rowOff>209550</xdr:rowOff>
    </xdr:to>
    <xdr:sp>
      <xdr:nvSpPr>
        <xdr:cNvPr id="353" name="Line 677"/>
        <xdr:cNvSpPr>
          <a:spLocks/>
        </xdr:cNvSpPr>
      </xdr:nvSpPr>
      <xdr:spPr>
        <a:xfrm>
          <a:off x="49025175" y="65341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66675</xdr:colOff>
      <xdr:row>24</xdr:row>
      <xdr:rowOff>209550</xdr:rowOff>
    </xdr:from>
    <xdr:to>
      <xdr:col>68</xdr:col>
      <xdr:colOff>295275</xdr:colOff>
      <xdr:row>25</xdr:row>
      <xdr:rowOff>95250</xdr:rowOff>
    </xdr:to>
    <xdr:sp>
      <xdr:nvSpPr>
        <xdr:cNvPr id="354" name="Line 678"/>
        <xdr:cNvSpPr>
          <a:spLocks/>
        </xdr:cNvSpPr>
      </xdr:nvSpPr>
      <xdr:spPr>
        <a:xfrm>
          <a:off x="49920525" y="6629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70</xdr:col>
      <xdr:colOff>723900</xdr:colOff>
      <xdr:row>33</xdr:row>
      <xdr:rowOff>114300</xdr:rowOff>
    </xdr:to>
    <xdr:sp>
      <xdr:nvSpPr>
        <xdr:cNvPr id="355" name="Line 799"/>
        <xdr:cNvSpPr>
          <a:spLocks/>
        </xdr:cNvSpPr>
      </xdr:nvSpPr>
      <xdr:spPr>
        <a:xfrm flipV="1">
          <a:off x="33356550" y="8591550"/>
          <a:ext cx="1922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114300</xdr:rowOff>
    </xdr:from>
    <xdr:to>
      <xdr:col>44</xdr:col>
      <xdr:colOff>9525</xdr:colOff>
      <xdr:row>33</xdr:row>
      <xdr:rowOff>114300</xdr:rowOff>
    </xdr:to>
    <xdr:sp>
      <xdr:nvSpPr>
        <xdr:cNvPr id="356" name="Line 800"/>
        <xdr:cNvSpPr>
          <a:spLocks/>
        </xdr:cNvSpPr>
      </xdr:nvSpPr>
      <xdr:spPr>
        <a:xfrm flipV="1">
          <a:off x="12915900" y="8591550"/>
          <a:ext cx="1947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57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3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4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5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6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2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3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4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0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1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2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5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6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9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0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2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3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4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6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7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8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6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7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8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0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1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2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3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4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5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6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7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8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9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30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32</xdr:row>
      <xdr:rowOff>180975</xdr:rowOff>
    </xdr:from>
    <xdr:to>
      <xdr:col>16</xdr:col>
      <xdr:colOff>752475</xdr:colOff>
      <xdr:row>33</xdr:row>
      <xdr:rowOff>57150</xdr:rowOff>
    </xdr:to>
    <xdr:sp>
      <xdr:nvSpPr>
        <xdr:cNvPr id="531" name="Line 88"/>
        <xdr:cNvSpPr>
          <a:spLocks/>
        </xdr:cNvSpPr>
      </xdr:nvSpPr>
      <xdr:spPr>
        <a:xfrm flipH="1" flipV="1">
          <a:off x="11439525" y="84296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16</xdr:col>
      <xdr:colOff>9525</xdr:colOff>
      <xdr:row>32</xdr:row>
      <xdr:rowOff>180975</xdr:rowOff>
    </xdr:to>
    <xdr:sp>
      <xdr:nvSpPr>
        <xdr:cNvPr id="532" name="Line 89"/>
        <xdr:cNvSpPr>
          <a:spLocks/>
        </xdr:cNvSpPr>
      </xdr:nvSpPr>
      <xdr:spPr>
        <a:xfrm>
          <a:off x="9696450" y="79057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752475</xdr:colOff>
      <xdr:row>33</xdr:row>
      <xdr:rowOff>57150</xdr:rowOff>
    </xdr:from>
    <xdr:to>
      <xdr:col>18</xdr:col>
      <xdr:colOff>9525</xdr:colOff>
      <xdr:row>33</xdr:row>
      <xdr:rowOff>114300</xdr:rowOff>
    </xdr:to>
    <xdr:sp>
      <xdr:nvSpPr>
        <xdr:cNvPr id="533" name="Line 90"/>
        <xdr:cNvSpPr>
          <a:spLocks/>
        </xdr:cNvSpPr>
      </xdr:nvSpPr>
      <xdr:spPr>
        <a:xfrm flipH="1" flipV="1">
          <a:off x="12182475" y="8534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5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6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8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9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0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1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66675</xdr:rowOff>
    </xdr:from>
    <xdr:to>
      <xdr:col>19</xdr:col>
      <xdr:colOff>409575</xdr:colOff>
      <xdr:row>30</xdr:row>
      <xdr:rowOff>114300</xdr:rowOff>
    </xdr:to>
    <xdr:sp>
      <xdr:nvSpPr>
        <xdr:cNvPr id="542" name="Line 224"/>
        <xdr:cNvSpPr>
          <a:spLocks/>
        </xdr:cNvSpPr>
      </xdr:nvSpPr>
      <xdr:spPr>
        <a:xfrm flipV="1">
          <a:off x="12668250" y="74009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27</xdr:row>
      <xdr:rowOff>114300</xdr:rowOff>
    </xdr:from>
    <xdr:to>
      <xdr:col>21</xdr:col>
      <xdr:colOff>504825</xdr:colOff>
      <xdr:row>27</xdr:row>
      <xdr:rowOff>180975</xdr:rowOff>
    </xdr:to>
    <xdr:sp>
      <xdr:nvSpPr>
        <xdr:cNvPr id="543" name="Line 225"/>
        <xdr:cNvSpPr>
          <a:spLocks/>
        </xdr:cNvSpPr>
      </xdr:nvSpPr>
      <xdr:spPr>
        <a:xfrm flipV="1">
          <a:off x="15030450" y="72199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409575</xdr:colOff>
      <xdr:row>27</xdr:row>
      <xdr:rowOff>180975</xdr:rowOff>
    </xdr:from>
    <xdr:to>
      <xdr:col>20</xdr:col>
      <xdr:colOff>628650</xdr:colOff>
      <xdr:row>28</xdr:row>
      <xdr:rowOff>66675</xdr:rowOff>
    </xdr:to>
    <xdr:sp>
      <xdr:nvSpPr>
        <xdr:cNvPr id="544" name="Line 226"/>
        <xdr:cNvSpPr>
          <a:spLocks/>
        </xdr:cNvSpPr>
      </xdr:nvSpPr>
      <xdr:spPr>
        <a:xfrm flipV="1">
          <a:off x="14297025" y="72866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5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6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7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8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9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0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1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2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3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4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5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6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7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8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9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0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1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2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3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4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5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6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7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8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9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0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1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2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73" name="Line 28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4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75" name="Line 28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6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77" name="Line 28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8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79" name="Line 289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80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81" name="Line 291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82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83" name="Line 29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84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85" name="Line 29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86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87" name="Line 29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88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9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0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1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2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3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4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5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6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7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8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9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600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601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602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603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604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1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2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3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4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5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6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7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8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9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0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1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2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3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4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5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6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7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8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7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8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9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0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1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2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3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4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5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6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7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8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2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3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4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5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6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7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8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9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0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1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2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3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4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6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7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8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9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0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1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2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3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4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5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6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7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8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7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8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9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0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1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2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3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4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5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6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7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8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9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0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1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2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3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4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5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6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57" name="Line 593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58" name="Line 594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59" name="Line 595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0" name="Line 596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1" name="Line 597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2" name="Line 598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3" name="Line 599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4" name="Line 600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5" name="Line 601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6" name="Line 602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7" name="Line 603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8" name="Line 604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69" name="Line 605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70" name="Line 606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71" name="Line 607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772" name="Line 608"/>
        <xdr:cNvSpPr>
          <a:spLocks/>
        </xdr:cNvSpPr>
      </xdr:nvSpPr>
      <xdr:spPr>
        <a:xfrm flipH="1">
          <a:off x="355092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773" name="Group 732"/>
        <xdr:cNvGrpSpPr>
          <a:grpSpLocks noChangeAspect="1"/>
        </xdr:cNvGrpSpPr>
      </xdr:nvGrpSpPr>
      <xdr:grpSpPr>
        <a:xfrm>
          <a:off x="95345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4" name="Line 7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776" name="Group 747"/>
        <xdr:cNvGrpSpPr>
          <a:grpSpLocks noChangeAspect="1"/>
        </xdr:cNvGrpSpPr>
      </xdr:nvGrpSpPr>
      <xdr:grpSpPr>
        <a:xfrm>
          <a:off x="559022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7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219075</xdr:rowOff>
    </xdr:from>
    <xdr:to>
      <xdr:col>73</xdr:col>
      <xdr:colOff>419100</xdr:colOff>
      <xdr:row>30</xdr:row>
      <xdr:rowOff>114300</xdr:rowOff>
    </xdr:to>
    <xdr:grpSp>
      <xdr:nvGrpSpPr>
        <xdr:cNvPr id="779" name="Group 750"/>
        <xdr:cNvGrpSpPr>
          <a:grpSpLocks noChangeAspect="1"/>
        </xdr:cNvGrpSpPr>
      </xdr:nvGrpSpPr>
      <xdr:grpSpPr>
        <a:xfrm>
          <a:off x="544163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0" name="Line 7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28</xdr:row>
      <xdr:rowOff>0</xdr:rowOff>
    </xdr:from>
    <xdr:to>
      <xdr:col>16</xdr:col>
      <xdr:colOff>476250</xdr:colOff>
      <xdr:row>36</xdr:row>
      <xdr:rowOff>0</xdr:rowOff>
    </xdr:to>
    <xdr:sp>
      <xdr:nvSpPr>
        <xdr:cNvPr id="782" name="Line 757"/>
        <xdr:cNvSpPr>
          <a:spLocks/>
        </xdr:cNvSpPr>
      </xdr:nvSpPr>
      <xdr:spPr>
        <a:xfrm>
          <a:off x="11906250" y="73342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26</xdr:row>
      <xdr:rowOff>0</xdr:rowOff>
    </xdr:from>
    <xdr:ext cx="971550" cy="457200"/>
    <xdr:sp>
      <xdr:nvSpPr>
        <xdr:cNvPr id="783" name="text 774"/>
        <xdr:cNvSpPr txBox="1">
          <a:spLocks noChangeArrowheads="1"/>
        </xdr:cNvSpPr>
      </xdr:nvSpPr>
      <xdr:spPr>
        <a:xfrm>
          <a:off x="11430000" y="6877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28,857</a:t>
          </a:r>
        </a:p>
      </xdr:txBody>
    </xdr:sp>
    <xdr:clientData/>
  </xdr:oneCellAnchor>
  <xdr:twoCellAnchor editAs="absolute">
    <xdr:from>
      <xdr:col>66</xdr:col>
      <xdr:colOff>28575</xdr:colOff>
      <xdr:row>25</xdr:row>
      <xdr:rowOff>57150</xdr:rowOff>
    </xdr:from>
    <xdr:to>
      <xdr:col>66</xdr:col>
      <xdr:colOff>323850</xdr:colOff>
      <xdr:row>25</xdr:row>
      <xdr:rowOff>171450</xdr:rowOff>
    </xdr:to>
    <xdr:grpSp>
      <xdr:nvGrpSpPr>
        <xdr:cNvPr id="784" name="Group 759"/>
        <xdr:cNvGrpSpPr>
          <a:grpSpLocks/>
        </xdr:cNvGrpSpPr>
      </xdr:nvGrpSpPr>
      <xdr:grpSpPr>
        <a:xfrm>
          <a:off x="48910875" y="6705600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785" name="Oval 760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76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762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542925</xdr:colOff>
      <xdr:row>31</xdr:row>
      <xdr:rowOff>171450</xdr:rowOff>
    </xdr:to>
    <xdr:grpSp>
      <xdr:nvGrpSpPr>
        <xdr:cNvPr id="788" name="Group 763"/>
        <xdr:cNvGrpSpPr>
          <a:grpSpLocks noChangeAspect="1"/>
        </xdr:cNvGrpSpPr>
      </xdr:nvGrpSpPr>
      <xdr:grpSpPr>
        <a:xfrm>
          <a:off x="2066925" y="8077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8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0" name="Line 7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7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7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7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31</xdr:row>
      <xdr:rowOff>57150</xdr:rowOff>
    </xdr:from>
    <xdr:to>
      <xdr:col>13</xdr:col>
      <xdr:colOff>409575</xdr:colOff>
      <xdr:row>31</xdr:row>
      <xdr:rowOff>171450</xdr:rowOff>
    </xdr:to>
    <xdr:grpSp>
      <xdr:nvGrpSpPr>
        <xdr:cNvPr id="797" name="Group 772"/>
        <xdr:cNvGrpSpPr>
          <a:grpSpLocks/>
        </xdr:cNvGrpSpPr>
      </xdr:nvGrpSpPr>
      <xdr:grpSpPr>
        <a:xfrm>
          <a:off x="9553575" y="80772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798" name="Oval 773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77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775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29</xdr:row>
      <xdr:rowOff>57150</xdr:rowOff>
    </xdr:from>
    <xdr:to>
      <xdr:col>24</xdr:col>
      <xdr:colOff>923925</xdr:colOff>
      <xdr:row>29</xdr:row>
      <xdr:rowOff>171450</xdr:rowOff>
    </xdr:to>
    <xdr:grpSp>
      <xdr:nvGrpSpPr>
        <xdr:cNvPr id="801" name="Group 776"/>
        <xdr:cNvGrpSpPr>
          <a:grpSpLocks noChangeAspect="1"/>
        </xdr:cNvGrpSpPr>
      </xdr:nvGrpSpPr>
      <xdr:grpSpPr>
        <a:xfrm>
          <a:off x="17726025" y="7620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02" name="Line 77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77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77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78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78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807" name="Group 790"/>
        <xdr:cNvGrpSpPr>
          <a:grpSpLocks noChangeAspect="1"/>
        </xdr:cNvGrpSpPr>
      </xdr:nvGrpSpPr>
      <xdr:grpSpPr>
        <a:xfrm>
          <a:off x="17440275" y="6934200"/>
          <a:ext cx="847725" cy="114300"/>
          <a:chOff x="504" y="191"/>
          <a:chExt cx="79" cy="12"/>
        </a:xfrm>
        <a:solidFill>
          <a:srgbClr val="FFFFFF"/>
        </a:solidFill>
      </xdr:grpSpPr>
      <xdr:sp>
        <xdr:nvSpPr>
          <xdr:cNvPr id="80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9" name="Line 79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79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79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79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79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79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24</xdr:row>
      <xdr:rowOff>0</xdr:rowOff>
    </xdr:from>
    <xdr:ext cx="533400" cy="228600"/>
    <xdr:sp>
      <xdr:nvSpPr>
        <xdr:cNvPr id="815" name="text 7125"/>
        <xdr:cNvSpPr txBox="1">
          <a:spLocks noChangeArrowheads="1"/>
        </xdr:cNvSpPr>
      </xdr:nvSpPr>
      <xdr:spPr>
        <a:xfrm>
          <a:off x="416814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75</xdr:col>
      <xdr:colOff>123825</xdr:colOff>
      <xdr:row>29</xdr:row>
      <xdr:rowOff>57150</xdr:rowOff>
    </xdr:from>
    <xdr:to>
      <xdr:col>75</xdr:col>
      <xdr:colOff>409575</xdr:colOff>
      <xdr:row>29</xdr:row>
      <xdr:rowOff>171450</xdr:rowOff>
    </xdr:to>
    <xdr:grpSp>
      <xdr:nvGrpSpPr>
        <xdr:cNvPr id="816" name="Group 799"/>
        <xdr:cNvGrpSpPr>
          <a:grpSpLocks/>
        </xdr:cNvGrpSpPr>
      </xdr:nvGrpSpPr>
      <xdr:grpSpPr>
        <a:xfrm>
          <a:off x="55921275" y="76200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817" name="Oval 800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01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80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31</xdr:row>
      <xdr:rowOff>57150</xdr:rowOff>
    </xdr:from>
    <xdr:to>
      <xdr:col>68</xdr:col>
      <xdr:colOff>628650</xdr:colOff>
      <xdr:row>31</xdr:row>
      <xdr:rowOff>171450</xdr:rowOff>
    </xdr:to>
    <xdr:grpSp>
      <xdr:nvGrpSpPr>
        <xdr:cNvPr id="820" name="Group 803"/>
        <xdr:cNvGrpSpPr>
          <a:grpSpLocks noChangeAspect="1"/>
        </xdr:cNvGrpSpPr>
      </xdr:nvGrpSpPr>
      <xdr:grpSpPr>
        <a:xfrm>
          <a:off x="50425350" y="80772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21" name="Line 8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8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34</xdr:row>
      <xdr:rowOff>57150</xdr:rowOff>
    </xdr:from>
    <xdr:to>
      <xdr:col>70</xdr:col>
      <xdr:colOff>914400</xdr:colOff>
      <xdr:row>34</xdr:row>
      <xdr:rowOff>171450</xdr:rowOff>
    </xdr:to>
    <xdr:grpSp>
      <xdr:nvGrpSpPr>
        <xdr:cNvPr id="826" name="Group 809"/>
        <xdr:cNvGrpSpPr>
          <a:grpSpLocks noChangeAspect="1"/>
        </xdr:cNvGrpSpPr>
      </xdr:nvGrpSpPr>
      <xdr:grpSpPr>
        <a:xfrm>
          <a:off x="51901725" y="87630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2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8" name="Line 81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81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81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1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1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81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495300</xdr:colOff>
      <xdr:row>23</xdr:row>
      <xdr:rowOff>38100</xdr:rowOff>
    </xdr:from>
    <xdr:to>
      <xdr:col>66</xdr:col>
      <xdr:colOff>323850</xdr:colOff>
      <xdr:row>23</xdr:row>
      <xdr:rowOff>161925</xdr:rowOff>
    </xdr:to>
    <xdr:sp>
      <xdr:nvSpPr>
        <xdr:cNvPr id="834" name="kreslení 12"/>
        <xdr:cNvSpPr>
          <a:spLocks/>
        </xdr:cNvSpPr>
      </xdr:nvSpPr>
      <xdr:spPr>
        <a:xfrm>
          <a:off x="48863250" y="62293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835" name="Group 826"/>
        <xdr:cNvGrpSpPr>
          <a:grpSpLocks noChangeAspect="1"/>
        </xdr:cNvGrpSpPr>
      </xdr:nvGrpSpPr>
      <xdr:grpSpPr>
        <a:xfrm>
          <a:off x="62693550" y="7620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7" name="Line 8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844" name="Group 835"/>
        <xdr:cNvGrpSpPr>
          <a:grpSpLocks noChangeAspect="1"/>
        </xdr:cNvGrpSpPr>
      </xdr:nvGrpSpPr>
      <xdr:grpSpPr>
        <a:xfrm>
          <a:off x="125063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5" name="Line 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32</xdr:row>
      <xdr:rowOff>57150</xdr:rowOff>
    </xdr:from>
    <xdr:to>
      <xdr:col>24</xdr:col>
      <xdr:colOff>914400</xdr:colOff>
      <xdr:row>32</xdr:row>
      <xdr:rowOff>171450</xdr:rowOff>
    </xdr:to>
    <xdr:grpSp>
      <xdr:nvGrpSpPr>
        <xdr:cNvPr id="847" name="Group 838"/>
        <xdr:cNvGrpSpPr>
          <a:grpSpLocks noChangeAspect="1"/>
        </xdr:cNvGrpSpPr>
      </xdr:nvGrpSpPr>
      <xdr:grpSpPr>
        <a:xfrm>
          <a:off x="17440275" y="8305800"/>
          <a:ext cx="847725" cy="114300"/>
          <a:chOff x="504" y="191"/>
          <a:chExt cx="79" cy="12"/>
        </a:xfrm>
        <a:solidFill>
          <a:srgbClr val="FFFFFF"/>
        </a:solidFill>
      </xdr:grpSpPr>
      <xdr:sp>
        <xdr:nvSpPr>
          <xdr:cNvPr id="8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9" name="Line 84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4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84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4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4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4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855" name="Group 866"/>
        <xdr:cNvGrpSpPr>
          <a:grpSpLocks noChangeAspect="1"/>
        </xdr:cNvGrpSpPr>
      </xdr:nvGrpSpPr>
      <xdr:grpSpPr>
        <a:xfrm>
          <a:off x="52197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6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27</xdr:row>
      <xdr:rowOff>114300</xdr:rowOff>
    </xdr:from>
    <xdr:to>
      <xdr:col>73</xdr:col>
      <xdr:colOff>266700</xdr:colOff>
      <xdr:row>30</xdr:row>
      <xdr:rowOff>114300</xdr:rowOff>
    </xdr:to>
    <xdr:sp>
      <xdr:nvSpPr>
        <xdr:cNvPr id="858" name="Line 869"/>
        <xdr:cNvSpPr>
          <a:spLocks/>
        </xdr:cNvSpPr>
      </xdr:nvSpPr>
      <xdr:spPr>
        <a:xfrm>
          <a:off x="52349400" y="72199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59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60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61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62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63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64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65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66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67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68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69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70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71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72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73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74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75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76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77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78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79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80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81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82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28</xdr:row>
      <xdr:rowOff>57150</xdr:rowOff>
    </xdr:from>
    <xdr:to>
      <xdr:col>66</xdr:col>
      <xdr:colOff>914400</xdr:colOff>
      <xdr:row>28</xdr:row>
      <xdr:rowOff>171450</xdr:rowOff>
    </xdr:to>
    <xdr:grpSp>
      <xdr:nvGrpSpPr>
        <xdr:cNvPr id="883" name="Group 894"/>
        <xdr:cNvGrpSpPr>
          <a:grpSpLocks noChangeAspect="1"/>
        </xdr:cNvGrpSpPr>
      </xdr:nvGrpSpPr>
      <xdr:grpSpPr>
        <a:xfrm>
          <a:off x="48929925" y="73914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8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5" name="Line 89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89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9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9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90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90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891" name="Oval 904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971550" cy="228600"/>
    <xdr:sp>
      <xdr:nvSpPr>
        <xdr:cNvPr id="892" name="text 774"/>
        <xdr:cNvSpPr txBox="1">
          <a:spLocks noChangeArrowheads="1"/>
        </xdr:cNvSpPr>
      </xdr:nvSpPr>
      <xdr:spPr>
        <a:xfrm>
          <a:off x="11430000" y="9163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P3226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33</xdr:col>
      <xdr:colOff>0</xdr:colOff>
      <xdr:row>25</xdr:row>
      <xdr:rowOff>76200</xdr:rowOff>
    </xdr:from>
    <xdr:to>
      <xdr:col>43</xdr:col>
      <xdr:colOff>0</xdr:colOff>
      <xdr:row>26</xdr:row>
      <xdr:rowOff>152400</xdr:rowOff>
    </xdr:to>
    <xdr:grpSp>
      <xdr:nvGrpSpPr>
        <xdr:cNvPr id="893" name="Group 970"/>
        <xdr:cNvGrpSpPr>
          <a:grpSpLocks/>
        </xdr:cNvGrpSpPr>
      </xdr:nvGrpSpPr>
      <xdr:grpSpPr>
        <a:xfrm>
          <a:off x="24288750" y="6724650"/>
          <a:ext cx="7429500" cy="304800"/>
          <a:chOff x="89" y="144"/>
          <a:chExt cx="408" cy="32"/>
        </a:xfrm>
        <a:solidFill>
          <a:srgbClr val="FFFFFF"/>
        </a:solidFill>
      </xdr:grpSpPr>
      <xdr:sp>
        <xdr:nvSpPr>
          <xdr:cNvPr id="894" name="Rectangle 97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97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97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97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97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97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97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25</xdr:row>
      <xdr:rowOff>114300</xdr:rowOff>
    </xdr:from>
    <xdr:to>
      <xdr:col>42</xdr:col>
      <xdr:colOff>514350</xdr:colOff>
      <xdr:row>26</xdr:row>
      <xdr:rowOff>114300</xdr:rowOff>
    </xdr:to>
    <xdr:sp>
      <xdr:nvSpPr>
        <xdr:cNvPr id="901" name="text 7125"/>
        <xdr:cNvSpPr txBox="1">
          <a:spLocks noChangeArrowheads="1"/>
        </xdr:cNvSpPr>
      </xdr:nvSpPr>
      <xdr:spPr>
        <a:xfrm>
          <a:off x="307467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33</xdr:col>
      <xdr:colOff>0</xdr:colOff>
      <xdr:row>28</xdr:row>
      <xdr:rowOff>76200</xdr:rowOff>
    </xdr:from>
    <xdr:to>
      <xdr:col>52</xdr:col>
      <xdr:colOff>361950</xdr:colOff>
      <xdr:row>29</xdr:row>
      <xdr:rowOff>152400</xdr:rowOff>
    </xdr:to>
    <xdr:grpSp>
      <xdr:nvGrpSpPr>
        <xdr:cNvPr id="902" name="Group 979"/>
        <xdr:cNvGrpSpPr>
          <a:grpSpLocks/>
        </xdr:cNvGrpSpPr>
      </xdr:nvGrpSpPr>
      <xdr:grpSpPr>
        <a:xfrm>
          <a:off x="24288750" y="7410450"/>
          <a:ext cx="14554200" cy="304800"/>
          <a:chOff x="89" y="287"/>
          <a:chExt cx="863" cy="32"/>
        </a:xfrm>
        <a:solidFill>
          <a:srgbClr val="FFFFFF"/>
        </a:solidFill>
      </xdr:grpSpPr>
      <xdr:sp>
        <xdr:nvSpPr>
          <xdr:cNvPr id="903" name="Rectangle 98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98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8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98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8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8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8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8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8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28</xdr:row>
      <xdr:rowOff>114300</xdr:rowOff>
    </xdr:from>
    <xdr:to>
      <xdr:col>42</xdr:col>
      <xdr:colOff>514350</xdr:colOff>
      <xdr:row>29</xdr:row>
      <xdr:rowOff>114300</xdr:rowOff>
    </xdr:to>
    <xdr:sp>
      <xdr:nvSpPr>
        <xdr:cNvPr id="912" name="text 7125"/>
        <xdr:cNvSpPr txBox="1">
          <a:spLocks noChangeArrowheads="1"/>
        </xdr:cNvSpPr>
      </xdr:nvSpPr>
      <xdr:spPr>
        <a:xfrm>
          <a:off x="307467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287</a:t>
          </a:r>
        </a:p>
      </xdr:txBody>
    </xdr:sp>
    <xdr:clientData/>
  </xdr:twoCellAnchor>
  <xdr:twoCellAnchor>
    <xdr:from>
      <xdr:col>35</xdr:col>
      <xdr:colOff>381000</xdr:colOff>
      <xdr:row>24</xdr:row>
      <xdr:rowOff>0</xdr:rowOff>
    </xdr:from>
    <xdr:to>
      <xdr:col>35</xdr:col>
      <xdr:colOff>485775</xdr:colOff>
      <xdr:row>24</xdr:row>
      <xdr:rowOff>133350</xdr:rowOff>
    </xdr:to>
    <xdr:sp>
      <xdr:nvSpPr>
        <xdr:cNvPr id="913" name="Line 996"/>
        <xdr:cNvSpPr>
          <a:spLocks/>
        </xdr:cNvSpPr>
      </xdr:nvSpPr>
      <xdr:spPr>
        <a:xfrm flipH="1" flipV="1">
          <a:off x="26155650" y="6419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381000</xdr:colOff>
      <xdr:row>34</xdr:row>
      <xdr:rowOff>95250</xdr:rowOff>
    </xdr:from>
    <xdr:to>
      <xdr:col>35</xdr:col>
      <xdr:colOff>485775</xdr:colOff>
      <xdr:row>35</xdr:row>
      <xdr:rowOff>0</xdr:rowOff>
    </xdr:to>
    <xdr:sp>
      <xdr:nvSpPr>
        <xdr:cNvPr id="914" name="Line 997"/>
        <xdr:cNvSpPr>
          <a:spLocks/>
        </xdr:cNvSpPr>
      </xdr:nvSpPr>
      <xdr:spPr>
        <a:xfrm flipV="1">
          <a:off x="26155650" y="88011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</xdr:colOff>
      <xdr:row>34</xdr:row>
      <xdr:rowOff>85725</xdr:rowOff>
    </xdr:from>
    <xdr:to>
      <xdr:col>36</xdr:col>
      <xdr:colOff>171450</xdr:colOff>
      <xdr:row>34</xdr:row>
      <xdr:rowOff>219075</xdr:rowOff>
    </xdr:to>
    <xdr:sp>
      <xdr:nvSpPr>
        <xdr:cNvPr id="915" name="Line 998"/>
        <xdr:cNvSpPr>
          <a:spLocks/>
        </xdr:cNvSpPr>
      </xdr:nvSpPr>
      <xdr:spPr>
        <a:xfrm flipH="1" flipV="1">
          <a:off x="26355675" y="87915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57150</xdr:colOff>
      <xdr:row>24</xdr:row>
      <xdr:rowOff>0</xdr:rowOff>
    </xdr:from>
    <xdr:to>
      <xdr:col>36</xdr:col>
      <xdr:colOff>152400</xdr:colOff>
      <xdr:row>24</xdr:row>
      <xdr:rowOff>133350</xdr:rowOff>
    </xdr:to>
    <xdr:sp>
      <xdr:nvSpPr>
        <xdr:cNvPr id="916" name="Line 999"/>
        <xdr:cNvSpPr>
          <a:spLocks/>
        </xdr:cNvSpPr>
      </xdr:nvSpPr>
      <xdr:spPr>
        <a:xfrm flipV="1">
          <a:off x="26346150" y="6419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57150</xdr:colOff>
      <xdr:row>24</xdr:row>
      <xdr:rowOff>123825</xdr:rowOff>
    </xdr:from>
    <xdr:to>
      <xdr:col>36</xdr:col>
      <xdr:colOff>66675</xdr:colOff>
      <xdr:row>34</xdr:row>
      <xdr:rowOff>95250</xdr:rowOff>
    </xdr:to>
    <xdr:sp>
      <xdr:nvSpPr>
        <xdr:cNvPr id="917" name="Line 1000"/>
        <xdr:cNvSpPr>
          <a:spLocks/>
        </xdr:cNvSpPr>
      </xdr:nvSpPr>
      <xdr:spPr>
        <a:xfrm flipH="1" flipV="1">
          <a:off x="26346150" y="6543675"/>
          <a:ext cx="9525" cy="22574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485775</xdr:colOff>
      <xdr:row>24</xdr:row>
      <xdr:rowOff>123825</xdr:rowOff>
    </xdr:from>
    <xdr:to>
      <xdr:col>35</xdr:col>
      <xdr:colOff>485775</xdr:colOff>
      <xdr:row>34</xdr:row>
      <xdr:rowOff>95250</xdr:rowOff>
    </xdr:to>
    <xdr:sp>
      <xdr:nvSpPr>
        <xdr:cNvPr id="918" name="Line 1001"/>
        <xdr:cNvSpPr>
          <a:spLocks/>
        </xdr:cNvSpPr>
      </xdr:nvSpPr>
      <xdr:spPr>
        <a:xfrm flipH="1" flipV="1">
          <a:off x="26260425" y="6543675"/>
          <a:ext cx="0" cy="22574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133350</xdr:colOff>
      <xdr:row>29</xdr:row>
      <xdr:rowOff>142875</xdr:rowOff>
    </xdr:from>
    <xdr:to>
      <xdr:col>44</xdr:col>
      <xdr:colOff>962025</xdr:colOff>
      <xdr:row>31</xdr:row>
      <xdr:rowOff>114300</xdr:rowOff>
    </xdr:to>
    <xdr:grpSp>
      <xdr:nvGrpSpPr>
        <xdr:cNvPr id="919" name="Group 5"/>
        <xdr:cNvGrpSpPr>
          <a:grpSpLocks/>
        </xdr:cNvGrpSpPr>
      </xdr:nvGrpSpPr>
      <xdr:grpSpPr>
        <a:xfrm flipH="1" flipV="1">
          <a:off x="31851600" y="7705725"/>
          <a:ext cx="1495425" cy="428625"/>
          <a:chOff x="-4847" y="151"/>
          <a:chExt cx="15417" cy="19600"/>
        </a:xfrm>
        <a:solidFill>
          <a:srgbClr val="FFFFFF"/>
        </a:solidFill>
      </xdr:grpSpPr>
      <xdr:sp>
        <xdr:nvSpPr>
          <xdr:cNvPr id="920" name="Line 6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Line 7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2" name="Line 8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3" name="Line 9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4" name="Line 10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5" name="Line 11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6" name="Line 12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7" name="Line 13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8" name="Line 14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29" name="Line 15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0" name="Line 16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1" name="Line 17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2" name="Line 18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3" name="Line 19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4" name="Line 20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5" name="Line 21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6" name="Line 22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7" name="Line 23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8" name="Line 24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39" name="Line 25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40" name="Line 26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41" name="Line 27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42" name="Line 28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43" name="Line 29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44" name="Line 30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945" name="Line 31"/>
        <xdr:cNvSpPr>
          <a:spLocks/>
        </xdr:cNvSpPr>
      </xdr:nvSpPr>
      <xdr:spPr>
        <a:xfrm flipH="1">
          <a:off x="323850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6" name="Line 32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7" name="Line 3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8" name="Line 3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9" name="Line 3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0" name="Line 36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1" name="Line 3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2" name="Line 3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3" name="Line 3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4" name="Line 4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5" name="Line 4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6" name="Line 42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7" name="Line 4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8" name="Line 4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9" name="Line 4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0" name="Line 46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1" name="Line 4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2" name="Line 4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3" name="Line 4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4" name="Line 5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5" name="Line 5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6" name="Line 52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7" name="Line 5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8" name="Line 5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9" name="Line 5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161925</xdr:colOff>
      <xdr:row>29</xdr:row>
      <xdr:rowOff>142875</xdr:rowOff>
    </xdr:from>
    <xdr:to>
      <xdr:col>43</xdr:col>
      <xdr:colOff>133350</xdr:colOff>
      <xdr:row>31</xdr:row>
      <xdr:rowOff>114300</xdr:rowOff>
    </xdr:to>
    <xdr:grpSp>
      <xdr:nvGrpSpPr>
        <xdr:cNvPr id="970" name="Group 56"/>
        <xdr:cNvGrpSpPr>
          <a:grpSpLocks/>
        </xdr:cNvGrpSpPr>
      </xdr:nvGrpSpPr>
      <xdr:grpSpPr>
        <a:xfrm flipV="1">
          <a:off x="30394275" y="7705725"/>
          <a:ext cx="1457325" cy="428625"/>
          <a:chOff x="-4847" y="151"/>
          <a:chExt cx="15417" cy="19600"/>
        </a:xfrm>
        <a:solidFill>
          <a:srgbClr val="FFFFFF"/>
        </a:solidFill>
      </xdr:grpSpPr>
      <xdr:sp>
        <xdr:nvSpPr>
          <xdr:cNvPr id="971" name="Line 57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Line 58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46" customWidth="1"/>
    <col min="2" max="2" width="11.25390625" style="352" customWidth="1"/>
    <col min="3" max="18" width="11.25390625" style="247" customWidth="1"/>
    <col min="19" max="19" width="4.75390625" style="246" customWidth="1"/>
    <col min="20" max="20" width="1.75390625" style="246" customWidth="1"/>
    <col min="21" max="16384" width="9.125" style="247" customWidth="1"/>
  </cols>
  <sheetData>
    <row r="1" spans="1:20" s="245" customFormat="1" ht="9.75" customHeight="1">
      <c r="A1" s="242"/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S1" s="242"/>
      <c r="T1" s="242"/>
    </row>
    <row r="2" spans="2:18" ht="36" customHeight="1">
      <c r="B2" s="247"/>
      <c r="D2" s="248"/>
      <c r="E2" s="248"/>
      <c r="F2" s="248"/>
      <c r="G2" s="248"/>
      <c r="H2" s="248"/>
      <c r="I2" s="248"/>
      <c r="J2" s="248"/>
      <c r="K2" s="248"/>
      <c r="L2" s="248"/>
      <c r="R2" s="249"/>
    </row>
    <row r="3" spans="2:12" s="246" customFormat="1" ht="18" customHeight="1">
      <c r="B3" s="250"/>
      <c r="C3" s="250"/>
      <c r="D3" s="250"/>
      <c r="J3" s="251"/>
      <c r="K3" s="250"/>
      <c r="L3" s="250"/>
    </row>
    <row r="4" spans="1:22" s="260" customFormat="1" ht="22.5" customHeight="1">
      <c r="A4" s="252"/>
      <c r="B4" s="253" t="s">
        <v>50</v>
      </c>
      <c r="C4" s="254" t="s">
        <v>51</v>
      </c>
      <c r="D4" s="255"/>
      <c r="E4" s="252"/>
      <c r="F4" s="252"/>
      <c r="G4" s="252"/>
      <c r="H4" s="252"/>
      <c r="I4" s="255"/>
      <c r="J4" s="237" t="s">
        <v>49</v>
      </c>
      <c r="K4" s="255"/>
      <c r="L4" s="256"/>
      <c r="M4" s="255"/>
      <c r="N4" s="255"/>
      <c r="O4" s="255"/>
      <c r="P4" s="255"/>
      <c r="Q4" s="257" t="s">
        <v>52</v>
      </c>
      <c r="R4" s="258">
        <v>568592</v>
      </c>
      <c r="S4" s="255"/>
      <c r="T4" s="255"/>
      <c r="U4" s="259"/>
      <c r="V4" s="259"/>
    </row>
    <row r="5" spans="2:22" s="261" customFormat="1" ht="18" customHeight="1" thickBot="1">
      <c r="B5" s="262"/>
      <c r="C5" s="263"/>
      <c r="D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</row>
    <row r="6" spans="1:22" s="269" customFormat="1" ht="21" customHeight="1">
      <c r="A6" s="264"/>
      <c r="B6" s="265"/>
      <c r="C6" s="266"/>
      <c r="D6" s="265"/>
      <c r="E6" s="267"/>
      <c r="F6" s="267"/>
      <c r="G6" s="267"/>
      <c r="H6" s="267"/>
      <c r="I6" s="267"/>
      <c r="J6" s="265"/>
      <c r="K6" s="265"/>
      <c r="L6" s="265"/>
      <c r="M6" s="265"/>
      <c r="N6" s="265"/>
      <c r="O6" s="265"/>
      <c r="P6" s="265"/>
      <c r="Q6" s="265"/>
      <c r="R6" s="265"/>
      <c r="S6" s="268"/>
      <c r="T6" s="251"/>
      <c r="U6" s="251"/>
      <c r="V6" s="251"/>
    </row>
    <row r="7" spans="1:21" ht="21" customHeight="1">
      <c r="A7" s="270"/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3"/>
      <c r="S7" s="274"/>
      <c r="T7" s="250"/>
      <c r="U7" s="248"/>
    </row>
    <row r="8" spans="1:21" ht="24.75" customHeight="1">
      <c r="A8" s="270"/>
      <c r="B8" s="275"/>
      <c r="C8" s="276" t="s">
        <v>53</v>
      </c>
      <c r="D8" s="277"/>
      <c r="E8" s="277"/>
      <c r="F8" s="277"/>
      <c r="G8" s="278"/>
      <c r="H8" s="279"/>
      <c r="I8" s="279"/>
      <c r="J8" s="280" t="s">
        <v>54</v>
      </c>
      <c r="K8" s="279"/>
      <c r="L8" s="279"/>
      <c r="M8" s="277"/>
      <c r="N8" s="277"/>
      <c r="O8" s="277"/>
      <c r="P8" s="277"/>
      <c r="Q8" s="277"/>
      <c r="R8" s="281"/>
      <c r="S8" s="274"/>
      <c r="T8" s="250"/>
      <c r="U8" s="248"/>
    </row>
    <row r="9" spans="1:21" ht="24.75" customHeight="1">
      <c r="A9" s="270"/>
      <c r="B9" s="275"/>
      <c r="C9" s="33" t="s">
        <v>5</v>
      </c>
      <c r="D9" s="277"/>
      <c r="E9" s="277"/>
      <c r="F9" s="277"/>
      <c r="G9" s="278"/>
      <c r="H9" s="277"/>
      <c r="I9" s="277"/>
      <c r="J9" s="282" t="s">
        <v>55</v>
      </c>
      <c r="K9" s="277"/>
      <c r="L9" s="277"/>
      <c r="M9" s="277"/>
      <c r="N9" s="277"/>
      <c r="O9" s="277"/>
      <c r="P9" s="224" t="s">
        <v>56</v>
      </c>
      <c r="Q9" s="224"/>
      <c r="R9" s="283"/>
      <c r="S9" s="274"/>
      <c r="T9" s="250"/>
      <c r="U9" s="248"/>
    </row>
    <row r="10" spans="1:21" ht="24.75" customHeight="1">
      <c r="A10" s="270"/>
      <c r="B10" s="275"/>
      <c r="C10" s="33" t="s">
        <v>14</v>
      </c>
      <c r="D10" s="277"/>
      <c r="E10" s="277"/>
      <c r="F10" s="277"/>
      <c r="G10" s="277"/>
      <c r="H10" s="277"/>
      <c r="I10" s="277"/>
      <c r="J10" s="282" t="s">
        <v>57</v>
      </c>
      <c r="K10" s="277"/>
      <c r="L10" s="277"/>
      <c r="M10" s="277"/>
      <c r="N10" s="277"/>
      <c r="O10" s="277"/>
      <c r="P10" s="224"/>
      <c r="Q10" s="224"/>
      <c r="R10" s="281"/>
      <c r="S10" s="274"/>
      <c r="T10" s="250"/>
      <c r="U10" s="248"/>
    </row>
    <row r="11" spans="1:21" ht="21" customHeight="1">
      <c r="A11" s="270"/>
      <c r="B11" s="284"/>
      <c r="C11" s="285"/>
      <c r="D11" s="285"/>
      <c r="E11" s="285"/>
      <c r="F11" s="285"/>
      <c r="G11" s="285"/>
      <c r="H11" s="285"/>
      <c r="I11" s="285"/>
      <c r="J11" s="286"/>
      <c r="K11" s="285"/>
      <c r="L11" s="285"/>
      <c r="M11" s="285"/>
      <c r="N11" s="285"/>
      <c r="O11" s="285"/>
      <c r="P11" s="285"/>
      <c r="Q11" s="285"/>
      <c r="R11" s="287"/>
      <c r="S11" s="274"/>
      <c r="T11" s="250"/>
      <c r="U11" s="248"/>
    </row>
    <row r="12" spans="1:21" ht="21" customHeight="1">
      <c r="A12" s="270"/>
      <c r="B12" s="275"/>
      <c r="C12" s="277"/>
      <c r="D12" s="277"/>
      <c r="E12" s="277"/>
      <c r="F12" s="277"/>
      <c r="G12" s="277"/>
      <c r="H12" s="277"/>
      <c r="I12" s="277"/>
      <c r="J12" s="288"/>
      <c r="K12" s="277"/>
      <c r="L12" s="277"/>
      <c r="M12" s="277"/>
      <c r="N12" s="277"/>
      <c r="O12" s="277"/>
      <c r="P12" s="277"/>
      <c r="Q12" s="277"/>
      <c r="R12" s="281"/>
      <c r="S12" s="274"/>
      <c r="T12" s="250"/>
      <c r="U12" s="248"/>
    </row>
    <row r="13" spans="1:21" ht="21" customHeight="1">
      <c r="A13" s="270"/>
      <c r="B13" s="275"/>
      <c r="C13" s="67" t="s">
        <v>58</v>
      </c>
      <c r="D13" s="277"/>
      <c r="E13" s="277"/>
      <c r="F13" s="288"/>
      <c r="G13" s="288"/>
      <c r="J13" s="288" t="s">
        <v>59</v>
      </c>
      <c r="K13" s="289"/>
      <c r="L13" s="290"/>
      <c r="M13" s="288"/>
      <c r="N13" s="288"/>
      <c r="O13" s="289"/>
      <c r="P13" s="289"/>
      <c r="Q13" s="277"/>
      <c r="R13" s="281"/>
      <c r="S13" s="274"/>
      <c r="T13" s="250"/>
      <c r="U13" s="248"/>
    </row>
    <row r="14" spans="1:21" ht="21" customHeight="1">
      <c r="A14" s="270"/>
      <c r="B14" s="275"/>
      <c r="C14" s="34" t="s">
        <v>60</v>
      </c>
      <c r="D14" s="277"/>
      <c r="E14" s="277"/>
      <c r="F14" s="291"/>
      <c r="G14" s="292"/>
      <c r="J14" s="353">
        <v>29.253</v>
      </c>
      <c r="K14" s="289"/>
      <c r="L14" s="293"/>
      <c r="M14" s="292"/>
      <c r="N14" s="291"/>
      <c r="O14" s="289"/>
      <c r="P14" s="289"/>
      <c r="Q14" s="277"/>
      <c r="R14" s="281"/>
      <c r="S14" s="274"/>
      <c r="T14" s="250"/>
      <c r="U14" s="248"/>
    </row>
    <row r="15" spans="1:21" ht="21" customHeight="1">
      <c r="A15" s="270"/>
      <c r="B15" s="275"/>
      <c r="C15" s="34" t="s">
        <v>61</v>
      </c>
      <c r="D15" s="277"/>
      <c r="E15" s="277"/>
      <c r="F15" s="277"/>
      <c r="G15" s="277"/>
      <c r="J15" s="294" t="s">
        <v>62</v>
      </c>
      <c r="K15" s="295"/>
      <c r="L15" s="192"/>
      <c r="N15" s="277"/>
      <c r="O15" s="295"/>
      <c r="P15" s="277"/>
      <c r="Q15" s="277"/>
      <c r="R15" s="281"/>
      <c r="S15" s="274"/>
      <c r="T15" s="250"/>
      <c r="U15" s="248"/>
    </row>
    <row r="16" spans="1:21" ht="21" customHeight="1">
      <c r="A16" s="270"/>
      <c r="B16" s="275"/>
      <c r="C16" s="277"/>
      <c r="D16" s="277"/>
      <c r="E16" s="277"/>
      <c r="F16" s="277"/>
      <c r="G16" s="296"/>
      <c r="H16" s="296"/>
      <c r="J16" s="296" t="s">
        <v>63</v>
      </c>
      <c r="K16" s="295"/>
      <c r="L16" s="192"/>
      <c r="M16" s="296"/>
      <c r="N16" s="277"/>
      <c r="O16" s="277"/>
      <c r="P16" s="277"/>
      <c r="Q16" s="277"/>
      <c r="R16" s="281"/>
      <c r="S16" s="274"/>
      <c r="T16" s="250"/>
      <c r="U16" s="248"/>
    </row>
    <row r="17" spans="1:21" ht="21" customHeight="1">
      <c r="A17" s="270"/>
      <c r="B17" s="275"/>
      <c r="C17" s="277"/>
      <c r="D17" s="277"/>
      <c r="E17" s="277"/>
      <c r="F17" s="277"/>
      <c r="G17" s="277"/>
      <c r="H17" s="277"/>
      <c r="I17" s="277"/>
      <c r="J17" s="297" t="s">
        <v>64</v>
      </c>
      <c r="K17" s="277"/>
      <c r="L17" s="277"/>
      <c r="M17" s="277"/>
      <c r="N17" s="277"/>
      <c r="O17" s="277"/>
      <c r="P17" s="277"/>
      <c r="Q17" s="277"/>
      <c r="R17" s="281"/>
      <c r="S17" s="274"/>
      <c r="T17" s="250"/>
      <c r="U17" s="248"/>
    </row>
    <row r="18" spans="1:21" ht="21" customHeight="1">
      <c r="A18" s="270"/>
      <c r="B18" s="284"/>
      <c r="C18" s="285"/>
      <c r="D18" s="285"/>
      <c r="E18" s="285"/>
      <c r="F18" s="285"/>
      <c r="G18" s="285"/>
      <c r="H18" s="285"/>
      <c r="I18" s="285"/>
      <c r="J18" s="298"/>
      <c r="K18" s="285"/>
      <c r="L18" s="285"/>
      <c r="M18" s="285"/>
      <c r="N18" s="285"/>
      <c r="O18" s="285"/>
      <c r="P18" s="285"/>
      <c r="Q18" s="285"/>
      <c r="R18" s="287"/>
      <c r="S18" s="274"/>
      <c r="T18" s="250"/>
      <c r="U18" s="248"/>
    </row>
    <row r="19" spans="1:21" ht="21" customHeight="1">
      <c r="A19" s="270"/>
      <c r="B19" s="275"/>
      <c r="C19" s="277"/>
      <c r="D19" s="277"/>
      <c r="E19" s="277"/>
      <c r="F19" s="299"/>
      <c r="G19" s="277"/>
      <c r="H19" s="277"/>
      <c r="I19" s="277"/>
      <c r="J19" s="300"/>
      <c r="L19" s="277"/>
      <c r="M19" s="277"/>
      <c r="N19" s="299"/>
      <c r="O19" s="277"/>
      <c r="P19" s="277"/>
      <c r="Q19" s="277"/>
      <c r="R19" s="281"/>
      <c r="S19" s="274"/>
      <c r="T19" s="250"/>
      <c r="U19" s="248"/>
    </row>
    <row r="20" spans="1:21" ht="21" customHeight="1">
      <c r="A20" s="270"/>
      <c r="B20" s="275"/>
      <c r="C20" s="34" t="s">
        <v>65</v>
      </c>
      <c r="D20" s="277"/>
      <c r="E20" s="277"/>
      <c r="F20" s="300"/>
      <c r="G20" s="277"/>
      <c r="H20" s="224"/>
      <c r="J20" s="300" t="s">
        <v>22</v>
      </c>
      <c r="L20" s="277"/>
      <c r="M20" s="289"/>
      <c r="N20" s="300"/>
      <c r="O20" s="277"/>
      <c r="P20" s="366" t="s">
        <v>66</v>
      </c>
      <c r="Q20" s="366"/>
      <c r="R20" s="281"/>
      <c r="S20" s="274"/>
      <c r="T20" s="250"/>
      <c r="U20" s="248"/>
    </row>
    <row r="21" spans="1:21" ht="21" customHeight="1">
      <c r="A21" s="270"/>
      <c r="B21" s="275"/>
      <c r="C21" s="34" t="s">
        <v>67</v>
      </c>
      <c r="D21" s="277"/>
      <c r="E21" s="277"/>
      <c r="F21" s="301"/>
      <c r="G21" s="277"/>
      <c r="H21" s="224"/>
      <c r="I21" s="248"/>
      <c r="J21" s="301" t="s">
        <v>25</v>
      </c>
      <c r="K21" s="277"/>
      <c r="L21" s="277"/>
      <c r="M21" s="277"/>
      <c r="N21" s="301"/>
      <c r="O21" s="277"/>
      <c r="P21" s="366" t="s">
        <v>68</v>
      </c>
      <c r="Q21" s="366"/>
      <c r="R21" s="281"/>
      <c r="S21" s="274"/>
      <c r="T21" s="250"/>
      <c r="U21" s="248"/>
    </row>
    <row r="22" spans="1:21" ht="21" customHeight="1">
      <c r="A22" s="270"/>
      <c r="B22" s="302"/>
      <c r="C22" s="303"/>
      <c r="D22" s="303"/>
      <c r="E22" s="303"/>
      <c r="F22" s="303"/>
      <c r="G22" s="303"/>
      <c r="H22" s="304"/>
      <c r="I22" s="303"/>
      <c r="J22" s="305"/>
      <c r="K22" s="303"/>
      <c r="L22" s="303"/>
      <c r="M22" s="303"/>
      <c r="N22" s="303"/>
      <c r="O22" s="303"/>
      <c r="P22" s="303"/>
      <c r="Q22" s="303"/>
      <c r="R22" s="306"/>
      <c r="S22" s="274"/>
      <c r="T22" s="250"/>
      <c r="U22" s="248"/>
    </row>
    <row r="23" spans="1:21" ht="21" customHeight="1">
      <c r="A23" s="270"/>
      <c r="B23" s="307"/>
      <c r="C23" s="308"/>
      <c r="D23" s="308"/>
      <c r="E23" s="309"/>
      <c r="F23" s="309"/>
      <c r="G23" s="309"/>
      <c r="H23" s="309"/>
      <c r="I23" s="308"/>
      <c r="J23" s="310"/>
      <c r="K23" s="308"/>
      <c r="L23" s="308"/>
      <c r="M23" s="308"/>
      <c r="N23" s="308"/>
      <c r="O23" s="308"/>
      <c r="P23" s="308"/>
      <c r="Q23" s="308"/>
      <c r="R23" s="308"/>
      <c r="S23" s="274"/>
      <c r="T23" s="250"/>
      <c r="U23" s="248"/>
    </row>
    <row r="24" spans="1:19" ht="30" customHeight="1">
      <c r="A24" s="311"/>
      <c r="B24" s="312"/>
      <c r="C24" s="313"/>
      <c r="D24" s="373" t="s">
        <v>69</v>
      </c>
      <c r="E24" s="374"/>
      <c r="F24" s="374"/>
      <c r="G24" s="374"/>
      <c r="H24" s="313"/>
      <c r="I24" s="314"/>
      <c r="J24" s="315"/>
      <c r="K24" s="312"/>
      <c r="L24" s="313"/>
      <c r="M24" s="373" t="s">
        <v>70</v>
      </c>
      <c r="N24" s="373"/>
      <c r="O24" s="373"/>
      <c r="P24" s="373"/>
      <c r="Q24" s="313"/>
      <c r="R24" s="314"/>
      <c r="S24" s="274"/>
    </row>
    <row r="25" spans="1:20" s="321" customFormat="1" ht="21" customHeight="1" thickBot="1">
      <c r="A25" s="316"/>
      <c r="B25" s="317" t="s">
        <v>34</v>
      </c>
      <c r="C25" s="318" t="s">
        <v>71</v>
      </c>
      <c r="D25" s="318" t="s">
        <v>72</v>
      </c>
      <c r="E25" s="319" t="s">
        <v>73</v>
      </c>
      <c r="F25" s="370" t="s">
        <v>74</v>
      </c>
      <c r="G25" s="371"/>
      <c r="H25" s="371"/>
      <c r="I25" s="372"/>
      <c r="J25" s="315"/>
      <c r="K25" s="317" t="s">
        <v>34</v>
      </c>
      <c r="L25" s="318" t="s">
        <v>71</v>
      </c>
      <c r="M25" s="318" t="s">
        <v>72</v>
      </c>
      <c r="N25" s="319" t="s">
        <v>73</v>
      </c>
      <c r="O25" s="370" t="s">
        <v>74</v>
      </c>
      <c r="P25" s="371"/>
      <c r="Q25" s="371"/>
      <c r="R25" s="372"/>
      <c r="S25" s="320"/>
      <c r="T25" s="246"/>
    </row>
    <row r="26" spans="1:20" s="260" customFormat="1" ht="21" customHeight="1" thickTop="1">
      <c r="A26" s="311"/>
      <c r="B26" s="322"/>
      <c r="C26" s="323"/>
      <c r="D26" s="324"/>
      <c r="E26" s="325"/>
      <c r="F26" s="326"/>
      <c r="G26" s="327"/>
      <c r="H26" s="327"/>
      <c r="I26" s="328"/>
      <c r="J26" s="315"/>
      <c r="K26" s="322"/>
      <c r="L26" s="323"/>
      <c r="M26" s="324"/>
      <c r="N26" s="325"/>
      <c r="O26" s="326"/>
      <c r="P26" s="327"/>
      <c r="Q26" s="327"/>
      <c r="R26" s="328"/>
      <c r="S26" s="274"/>
      <c r="T26" s="246"/>
    </row>
    <row r="27" spans="1:20" s="260" customFormat="1" ht="21" customHeight="1">
      <c r="A27" s="311"/>
      <c r="B27" s="329">
        <v>1</v>
      </c>
      <c r="C27" s="330">
        <v>28.983</v>
      </c>
      <c r="D27" s="331">
        <v>29.62</v>
      </c>
      <c r="E27" s="332">
        <f>(D27-C27)*1000</f>
        <v>637.0000000000005</v>
      </c>
      <c r="F27" s="367" t="s">
        <v>75</v>
      </c>
      <c r="G27" s="368"/>
      <c r="H27" s="368"/>
      <c r="I27" s="369"/>
      <c r="J27" s="315"/>
      <c r="K27" s="329">
        <v>1</v>
      </c>
      <c r="L27" s="330">
        <v>29.103</v>
      </c>
      <c r="M27" s="330">
        <v>29.39</v>
      </c>
      <c r="N27" s="332">
        <f>(M27-L27)*1000</f>
        <v>286.99999999999903</v>
      </c>
      <c r="O27" s="360" t="s">
        <v>76</v>
      </c>
      <c r="P27" s="361"/>
      <c r="Q27" s="361"/>
      <c r="R27" s="362"/>
      <c r="S27" s="274"/>
      <c r="T27" s="246"/>
    </row>
    <row r="28" spans="1:20" s="260" customFormat="1" ht="21" customHeight="1">
      <c r="A28" s="311"/>
      <c r="B28" s="322"/>
      <c r="C28" s="333"/>
      <c r="D28" s="324"/>
      <c r="E28" s="325"/>
      <c r="F28" s="334"/>
      <c r="G28" s="297"/>
      <c r="H28" s="297"/>
      <c r="I28" s="335"/>
      <c r="J28" s="315"/>
      <c r="K28" s="329"/>
      <c r="L28" s="330"/>
      <c r="M28" s="330"/>
      <c r="N28" s="332"/>
      <c r="O28" s="336" t="s">
        <v>78</v>
      </c>
      <c r="P28" s="337"/>
      <c r="Q28" s="337"/>
      <c r="R28" s="338"/>
      <c r="S28" s="274"/>
      <c r="T28" s="246"/>
    </row>
    <row r="29" spans="1:20" s="260" customFormat="1" ht="21" customHeight="1">
      <c r="A29" s="311"/>
      <c r="B29" s="329">
        <v>2</v>
      </c>
      <c r="C29" s="331">
        <v>28.983</v>
      </c>
      <c r="D29" s="331">
        <v>29.647</v>
      </c>
      <c r="E29" s="332">
        <f>(D29-C29)*1000</f>
        <v>663.999999999998</v>
      </c>
      <c r="F29" s="360" t="s">
        <v>77</v>
      </c>
      <c r="G29" s="361"/>
      <c r="H29" s="361"/>
      <c r="I29" s="362"/>
      <c r="J29" s="315"/>
      <c r="K29" s="329"/>
      <c r="L29" s="330"/>
      <c r="M29" s="330"/>
      <c r="N29" s="332"/>
      <c r="O29" s="336" t="s">
        <v>83</v>
      </c>
      <c r="P29" s="337"/>
      <c r="Q29" s="337"/>
      <c r="R29" s="338"/>
      <c r="S29" s="274"/>
      <c r="T29" s="246"/>
    </row>
    <row r="30" spans="1:20" s="260" customFormat="1" ht="21" customHeight="1">
      <c r="A30" s="311"/>
      <c r="B30" s="329"/>
      <c r="C30" s="331"/>
      <c r="D30" s="331"/>
      <c r="E30" s="332">
        <f>(D30-C30)*1000</f>
        <v>0</v>
      </c>
      <c r="F30" s="360"/>
      <c r="G30" s="361"/>
      <c r="H30" s="361"/>
      <c r="I30" s="362"/>
      <c r="J30" s="315"/>
      <c r="K30" s="329">
        <v>3</v>
      </c>
      <c r="L30" s="330">
        <v>29.103</v>
      </c>
      <c r="M30" s="330">
        <v>29.243</v>
      </c>
      <c r="N30" s="332">
        <f>(M30-L30)*1000</f>
        <v>139.99999999999702</v>
      </c>
      <c r="O30" s="363" t="s">
        <v>79</v>
      </c>
      <c r="P30" s="364"/>
      <c r="Q30" s="364"/>
      <c r="R30" s="365"/>
      <c r="S30" s="274"/>
      <c r="T30" s="246"/>
    </row>
    <row r="31" spans="1:20" s="260" customFormat="1" ht="21" customHeight="1">
      <c r="A31" s="311"/>
      <c r="B31" s="329">
        <v>3</v>
      </c>
      <c r="C31" s="331">
        <v>28.983</v>
      </c>
      <c r="D31" s="331">
        <v>29.588</v>
      </c>
      <c r="E31" s="332">
        <f>(D31-C31)*1000</f>
        <v>605.0000000000005</v>
      </c>
      <c r="F31" s="360" t="s">
        <v>77</v>
      </c>
      <c r="G31" s="361"/>
      <c r="H31" s="361"/>
      <c r="I31" s="362"/>
      <c r="J31" s="315"/>
      <c r="K31" s="329"/>
      <c r="L31" s="330"/>
      <c r="M31" s="330"/>
      <c r="N31" s="332"/>
      <c r="O31" s="336" t="s">
        <v>82</v>
      </c>
      <c r="P31" s="337"/>
      <c r="Q31" s="337"/>
      <c r="R31" s="338"/>
      <c r="S31" s="274"/>
      <c r="T31" s="246"/>
    </row>
    <row r="32" spans="1:20" s="252" customFormat="1" ht="21" customHeight="1">
      <c r="A32" s="311"/>
      <c r="B32" s="339"/>
      <c r="C32" s="340"/>
      <c r="D32" s="341"/>
      <c r="E32" s="342"/>
      <c r="F32" s="343"/>
      <c r="G32" s="344"/>
      <c r="H32" s="344"/>
      <c r="I32" s="345"/>
      <c r="J32" s="315"/>
      <c r="K32" s="339"/>
      <c r="L32" s="340"/>
      <c r="M32" s="341"/>
      <c r="N32" s="342"/>
      <c r="O32" s="346"/>
      <c r="P32" s="347"/>
      <c r="Q32" s="347"/>
      <c r="R32" s="348"/>
      <c r="S32" s="274"/>
      <c r="T32" s="246"/>
    </row>
    <row r="33" spans="1:19" ht="21" customHeight="1" thickBot="1">
      <c r="A33" s="349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1"/>
    </row>
  </sheetData>
  <sheetProtection password="E755" sheet="1" objects="1" scenarios="1"/>
  <mergeCells count="12">
    <mergeCell ref="P20:Q20"/>
    <mergeCell ref="P21:Q21"/>
    <mergeCell ref="F27:I27"/>
    <mergeCell ref="O27:R27"/>
    <mergeCell ref="F25:I25"/>
    <mergeCell ref="O25:R25"/>
    <mergeCell ref="D24:G24"/>
    <mergeCell ref="M24:P24"/>
    <mergeCell ref="F30:I30"/>
    <mergeCell ref="F31:I31"/>
    <mergeCell ref="F29:I29"/>
    <mergeCell ref="O30:R3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28"/>
      <c r="AE1" s="129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128"/>
      <c r="BH1" s="129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106" t="s">
        <v>43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  <c r="R2" s="64"/>
      <c r="S2" s="65"/>
      <c r="T2" s="65"/>
      <c r="U2" s="65"/>
      <c r="V2" s="110" t="s">
        <v>0</v>
      </c>
      <c r="W2" s="110"/>
      <c r="X2" s="110"/>
      <c r="Y2" s="110"/>
      <c r="Z2" s="65"/>
      <c r="AA2" s="65"/>
      <c r="AB2" s="65"/>
      <c r="AC2" s="66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J2" s="64"/>
      <c r="BK2" s="65"/>
      <c r="BL2" s="65"/>
      <c r="BM2" s="65"/>
      <c r="BN2" s="110" t="s">
        <v>0</v>
      </c>
      <c r="BO2" s="110"/>
      <c r="BP2" s="110"/>
      <c r="BQ2" s="110"/>
      <c r="BR2" s="65"/>
      <c r="BS2" s="65"/>
      <c r="BT2" s="65"/>
      <c r="BU2" s="66"/>
      <c r="BY2" s="21"/>
      <c r="BZ2" s="106" t="s">
        <v>44</v>
      </c>
      <c r="CA2" s="107"/>
      <c r="CB2" s="107"/>
      <c r="CC2" s="107"/>
      <c r="CD2" s="107"/>
      <c r="CE2" s="107"/>
      <c r="CF2" s="107"/>
      <c r="CG2" s="107"/>
      <c r="CH2" s="107"/>
      <c r="CI2" s="107"/>
      <c r="CJ2" s="108"/>
    </row>
    <row r="3" spans="18:77" ht="21" customHeight="1" thickBot="1" thickTop="1">
      <c r="R3" s="114" t="s">
        <v>1</v>
      </c>
      <c r="S3" s="105"/>
      <c r="T3" s="169"/>
      <c r="U3" s="170"/>
      <c r="V3" s="115" t="s">
        <v>2</v>
      </c>
      <c r="W3" s="116"/>
      <c r="X3" s="116"/>
      <c r="Y3" s="117"/>
      <c r="Z3" s="84"/>
      <c r="AA3" s="91"/>
      <c r="AB3" s="118" t="s">
        <v>3</v>
      </c>
      <c r="AC3" s="119"/>
      <c r="AD3" s="21"/>
      <c r="AE3" s="21"/>
      <c r="AF3" s="21"/>
      <c r="AG3" s="21"/>
      <c r="AH3" s="21"/>
      <c r="AI3" s="21"/>
      <c r="AJ3" s="21"/>
      <c r="AK3" s="21"/>
      <c r="AL3" s="21"/>
      <c r="AM3" s="215"/>
      <c r="AN3" s="216"/>
      <c r="AO3" s="216"/>
      <c r="AP3" s="35"/>
      <c r="AQ3" s="35"/>
      <c r="AR3" s="217"/>
      <c r="AS3" s="217"/>
      <c r="AT3" s="217"/>
      <c r="AU3" s="35"/>
      <c r="AV3" s="35"/>
      <c r="AW3" s="159"/>
      <c r="AX3" s="218"/>
      <c r="AY3" s="219"/>
      <c r="AZ3" s="21"/>
      <c r="BA3" s="21"/>
      <c r="BB3" s="21"/>
      <c r="BC3" s="21"/>
      <c r="BD3" s="21"/>
      <c r="BE3" s="21"/>
      <c r="BF3" s="21"/>
      <c r="BG3" s="21"/>
      <c r="BJ3" s="102" t="s">
        <v>3</v>
      </c>
      <c r="BK3" s="109"/>
      <c r="BL3" s="131"/>
      <c r="BM3" s="132"/>
      <c r="BN3" s="104" t="s">
        <v>2</v>
      </c>
      <c r="BO3" s="111"/>
      <c r="BP3" s="111"/>
      <c r="BQ3" s="105"/>
      <c r="BR3" s="84"/>
      <c r="BS3" s="85"/>
      <c r="BT3" s="104" t="s">
        <v>1</v>
      </c>
      <c r="BU3" s="112"/>
      <c r="BY3" s="21"/>
    </row>
    <row r="4" spans="2:89" ht="21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2"/>
      <c r="S4" s="3"/>
      <c r="T4" s="4"/>
      <c r="U4" s="5"/>
      <c r="V4" s="113" t="s">
        <v>40</v>
      </c>
      <c r="W4" s="113"/>
      <c r="X4" s="113"/>
      <c r="Y4" s="113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16"/>
      <c r="AN4" s="216"/>
      <c r="AO4" s="216"/>
      <c r="AP4" s="14"/>
      <c r="AQ4" s="14"/>
      <c r="AS4" s="237" t="s">
        <v>49</v>
      </c>
      <c r="AU4" s="14"/>
      <c r="AV4" s="14"/>
      <c r="AW4" s="218"/>
      <c r="AX4" s="218"/>
      <c r="AY4" s="218"/>
      <c r="AZ4" s="21"/>
      <c r="BA4" s="21"/>
      <c r="BB4" s="21"/>
      <c r="BC4" s="21"/>
      <c r="BD4" s="21"/>
      <c r="BE4" s="21"/>
      <c r="BF4" s="21"/>
      <c r="BG4" s="21"/>
      <c r="BJ4" s="133"/>
      <c r="BK4" s="134"/>
      <c r="BL4" s="4"/>
      <c r="BM4" s="5"/>
      <c r="BN4" s="113" t="s">
        <v>40</v>
      </c>
      <c r="BO4" s="113"/>
      <c r="BP4" s="113"/>
      <c r="BQ4" s="113"/>
      <c r="BR4" s="6"/>
      <c r="BS4" s="6"/>
      <c r="BT4" s="10"/>
      <c r="BU4" s="8"/>
      <c r="BY4" s="21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12"/>
    </row>
    <row r="5" spans="2:88" ht="24" customHeight="1">
      <c r="B5" s="36"/>
      <c r="C5" s="37" t="s">
        <v>4</v>
      </c>
      <c r="D5" s="50"/>
      <c r="E5" s="39"/>
      <c r="F5" s="39"/>
      <c r="G5" s="39"/>
      <c r="H5" s="39"/>
      <c r="I5" s="39"/>
      <c r="J5" s="35"/>
      <c r="L5" s="43"/>
      <c r="R5" s="154"/>
      <c r="S5" s="153"/>
      <c r="T5" s="152"/>
      <c r="U5" s="153"/>
      <c r="V5" s="14"/>
      <c r="W5" s="179"/>
      <c r="X5" s="80"/>
      <c r="Y5" s="53"/>
      <c r="Z5" s="11"/>
      <c r="AA5" s="15"/>
      <c r="AB5" s="50"/>
      <c r="AC5" s="171"/>
      <c r="AD5" s="21"/>
      <c r="AE5" s="21"/>
      <c r="AF5" s="21"/>
      <c r="AG5" s="21"/>
      <c r="AH5" s="21"/>
      <c r="AI5" s="21"/>
      <c r="AJ5" s="21"/>
      <c r="AK5" s="21"/>
      <c r="AL5" s="21"/>
      <c r="AM5" s="70"/>
      <c r="AN5" s="69"/>
      <c r="AO5" s="69"/>
      <c r="AP5" s="69"/>
      <c r="AQ5" s="69"/>
      <c r="AU5" s="69"/>
      <c r="AV5" s="69"/>
      <c r="AW5" s="69"/>
      <c r="AX5" s="69"/>
      <c r="AY5" s="70"/>
      <c r="AZ5" s="21"/>
      <c r="BA5" s="21"/>
      <c r="BB5" s="21"/>
      <c r="BC5" s="21"/>
      <c r="BD5" s="21"/>
      <c r="BE5" s="21"/>
      <c r="BF5" s="21"/>
      <c r="BG5" s="21"/>
      <c r="BJ5" s="135"/>
      <c r="BK5" s="136"/>
      <c r="BL5" s="11"/>
      <c r="BM5" s="53"/>
      <c r="BN5" s="14"/>
      <c r="BO5" s="179"/>
      <c r="BP5" s="80"/>
      <c r="BQ5" s="53"/>
      <c r="BR5" s="11"/>
      <c r="BS5" s="53"/>
      <c r="BT5" s="80"/>
      <c r="BU5" s="81"/>
      <c r="BY5" s="21"/>
      <c r="BZ5" s="36"/>
      <c r="CA5" s="37" t="s">
        <v>4</v>
      </c>
      <c r="CB5" s="50"/>
      <c r="CC5" s="39"/>
      <c r="CD5" s="39"/>
      <c r="CE5" s="39"/>
      <c r="CF5" s="39"/>
      <c r="CG5" s="39"/>
      <c r="CH5" s="35"/>
      <c r="CJ5" s="43"/>
    </row>
    <row r="6" spans="2:88" ht="24" customHeight="1">
      <c r="B6" s="36"/>
      <c r="C6" s="37" t="s">
        <v>5</v>
      </c>
      <c r="D6" s="50"/>
      <c r="E6" s="39"/>
      <c r="F6" s="39"/>
      <c r="G6" s="40" t="s">
        <v>6</v>
      </c>
      <c r="H6" s="39"/>
      <c r="I6" s="39"/>
      <c r="J6" s="35"/>
      <c r="K6" s="42" t="s">
        <v>7</v>
      </c>
      <c r="L6" s="43"/>
      <c r="R6" s="155" t="s">
        <v>8</v>
      </c>
      <c r="S6" s="82">
        <v>27.79</v>
      </c>
      <c r="T6" s="52"/>
      <c r="U6" s="82"/>
      <c r="V6" s="96"/>
      <c r="W6" s="180"/>
      <c r="X6" s="97" t="s">
        <v>41</v>
      </c>
      <c r="Y6" s="82">
        <v>28.983</v>
      </c>
      <c r="Z6" s="11"/>
      <c r="AA6" s="15"/>
      <c r="AB6" s="193"/>
      <c r="AC6" s="194"/>
      <c r="AD6" s="21"/>
      <c r="AE6" s="21"/>
      <c r="AF6" s="21"/>
      <c r="AG6" s="21"/>
      <c r="AH6" s="21"/>
      <c r="AI6" s="21"/>
      <c r="AJ6" s="21"/>
      <c r="AK6" s="21"/>
      <c r="AL6" s="21"/>
      <c r="AM6" s="70"/>
      <c r="AN6" s="33"/>
      <c r="AO6" s="68"/>
      <c r="AP6" s="69"/>
      <c r="AQ6" s="70"/>
      <c r="AR6" s="238" t="s">
        <v>45</v>
      </c>
      <c r="AS6" s="239" t="s">
        <v>46</v>
      </c>
      <c r="AT6" s="240" t="s">
        <v>47</v>
      </c>
      <c r="AU6" s="70"/>
      <c r="AV6" s="69"/>
      <c r="AW6" s="70"/>
      <c r="AX6" s="70"/>
      <c r="AY6" s="70"/>
      <c r="AZ6" s="21"/>
      <c r="BA6" s="21"/>
      <c r="BB6" s="21"/>
      <c r="BC6" s="21"/>
      <c r="BD6" s="21"/>
      <c r="BE6" s="21"/>
      <c r="BF6" s="21"/>
      <c r="BG6" s="21"/>
      <c r="BJ6" s="195" t="s">
        <v>19</v>
      </c>
      <c r="BK6" s="138">
        <v>29.588</v>
      </c>
      <c r="BL6" s="50"/>
      <c r="BM6" s="26"/>
      <c r="BN6" s="96"/>
      <c r="BO6" s="180"/>
      <c r="BP6" s="97" t="s">
        <v>42</v>
      </c>
      <c r="BQ6" s="82">
        <v>29.647</v>
      </c>
      <c r="BR6" s="11"/>
      <c r="BS6" s="15"/>
      <c r="BT6" s="52" t="s">
        <v>13</v>
      </c>
      <c r="BU6" s="77">
        <v>30.683</v>
      </c>
      <c r="BY6" s="21"/>
      <c r="BZ6" s="36"/>
      <c r="CA6" s="37" t="s">
        <v>5</v>
      </c>
      <c r="CB6" s="50"/>
      <c r="CC6" s="39"/>
      <c r="CD6" s="39"/>
      <c r="CE6" s="40" t="s">
        <v>6</v>
      </c>
      <c r="CF6" s="39"/>
      <c r="CG6" s="39"/>
      <c r="CH6" s="35"/>
      <c r="CI6" s="42" t="s">
        <v>7</v>
      </c>
      <c r="CJ6" s="43"/>
    </row>
    <row r="7" spans="2:88" ht="24" customHeight="1">
      <c r="B7" s="36"/>
      <c r="C7" s="37" t="s">
        <v>14</v>
      </c>
      <c r="D7" s="50"/>
      <c r="E7" s="39"/>
      <c r="F7" s="39"/>
      <c r="G7" s="41" t="s">
        <v>15</v>
      </c>
      <c r="H7" s="39"/>
      <c r="I7" s="39"/>
      <c r="J7" s="50"/>
      <c r="K7" s="50"/>
      <c r="L7" s="59"/>
      <c r="R7" s="155"/>
      <c r="S7" s="82"/>
      <c r="T7" s="52"/>
      <c r="U7" s="82"/>
      <c r="V7" s="96" t="s">
        <v>16</v>
      </c>
      <c r="W7" s="18">
        <v>28.983</v>
      </c>
      <c r="X7" s="97"/>
      <c r="Y7" s="82"/>
      <c r="Z7" s="11"/>
      <c r="AA7" s="15"/>
      <c r="AB7" s="193" t="s">
        <v>10</v>
      </c>
      <c r="AC7" s="194">
        <v>28.812</v>
      </c>
      <c r="AD7" s="21"/>
      <c r="AE7" s="21"/>
      <c r="AF7" s="21"/>
      <c r="AG7" s="21"/>
      <c r="AH7" s="21"/>
      <c r="AI7" s="21"/>
      <c r="AJ7" s="21"/>
      <c r="AK7" s="21"/>
      <c r="AL7" s="21"/>
      <c r="AM7" s="70"/>
      <c r="AN7" s="33"/>
      <c r="AO7" s="68"/>
      <c r="AP7" s="69"/>
      <c r="AQ7" s="70"/>
      <c r="AU7" s="70"/>
      <c r="AV7" s="69"/>
      <c r="AW7" s="69"/>
      <c r="AX7" s="42"/>
      <c r="AY7" s="70"/>
      <c r="AZ7" s="21"/>
      <c r="BA7" s="21"/>
      <c r="BB7" s="21"/>
      <c r="BC7" s="21"/>
      <c r="BD7" s="21"/>
      <c r="BE7" s="21"/>
      <c r="BF7" s="21"/>
      <c r="BG7" s="21"/>
      <c r="BJ7" s="195"/>
      <c r="BK7" s="138"/>
      <c r="BL7" s="137"/>
      <c r="BM7" s="138"/>
      <c r="BN7" s="96" t="s">
        <v>17</v>
      </c>
      <c r="BO7" s="18">
        <v>29.62</v>
      </c>
      <c r="BP7" s="97"/>
      <c r="BQ7" s="82"/>
      <c r="BR7" s="11"/>
      <c r="BS7" s="15"/>
      <c r="BT7" s="52"/>
      <c r="BU7" s="77"/>
      <c r="BY7" s="21"/>
      <c r="BZ7" s="36"/>
      <c r="CA7" s="37" t="s">
        <v>14</v>
      </c>
      <c r="CB7" s="50"/>
      <c r="CC7" s="39"/>
      <c r="CD7" s="39"/>
      <c r="CE7" s="41" t="s">
        <v>15</v>
      </c>
      <c r="CF7" s="39"/>
      <c r="CG7" s="39"/>
      <c r="CH7" s="50"/>
      <c r="CI7" s="50"/>
      <c r="CJ7" s="59"/>
    </row>
    <row r="8" spans="2:88" ht="24" customHeight="1">
      <c r="B8" s="38"/>
      <c r="C8" s="13"/>
      <c r="D8" s="13"/>
      <c r="E8" s="13"/>
      <c r="F8" s="13"/>
      <c r="G8" s="13"/>
      <c r="H8" s="13"/>
      <c r="I8" s="13"/>
      <c r="J8" s="13"/>
      <c r="K8" s="13"/>
      <c r="L8" s="44"/>
      <c r="R8" s="17" t="s">
        <v>18</v>
      </c>
      <c r="S8" s="49">
        <v>28.663</v>
      </c>
      <c r="T8" s="19"/>
      <c r="U8" s="49"/>
      <c r="V8" s="97"/>
      <c r="W8" s="180"/>
      <c r="X8" s="97" t="s">
        <v>9</v>
      </c>
      <c r="Y8" s="82">
        <v>28.983</v>
      </c>
      <c r="Z8" s="11"/>
      <c r="AA8" s="15"/>
      <c r="AB8" s="193"/>
      <c r="AC8" s="194"/>
      <c r="AD8" s="21"/>
      <c r="AE8" s="21"/>
      <c r="AF8" s="21"/>
      <c r="AG8" s="21"/>
      <c r="AH8" s="21"/>
      <c r="AI8" s="21"/>
      <c r="AJ8" s="21"/>
      <c r="AK8" s="21"/>
      <c r="AL8" s="21"/>
      <c r="AM8" s="70"/>
      <c r="AN8" s="33"/>
      <c r="AO8" s="71"/>
      <c r="AP8" s="71"/>
      <c r="AQ8" s="70"/>
      <c r="AS8" s="241" t="s">
        <v>48</v>
      </c>
      <c r="AU8" s="70"/>
      <c r="AV8" s="71"/>
      <c r="AW8" s="72"/>
      <c r="AX8" s="72"/>
      <c r="AY8" s="70"/>
      <c r="AZ8" s="21"/>
      <c r="BA8" s="21"/>
      <c r="BB8" s="21"/>
      <c r="BC8" s="21"/>
      <c r="BD8" s="21"/>
      <c r="BE8" s="21"/>
      <c r="BF8" s="21"/>
      <c r="BG8" s="21"/>
      <c r="BJ8" s="195" t="s">
        <v>11</v>
      </c>
      <c r="BK8" s="138">
        <v>29.73</v>
      </c>
      <c r="BL8" s="50"/>
      <c r="BM8" s="26"/>
      <c r="BN8" s="97"/>
      <c r="BO8" s="180"/>
      <c r="BP8" s="97" t="s">
        <v>12</v>
      </c>
      <c r="BQ8" s="82">
        <v>29.588</v>
      </c>
      <c r="BR8" s="11"/>
      <c r="BS8" s="15"/>
      <c r="BT8" s="19" t="s">
        <v>20</v>
      </c>
      <c r="BU8" s="20">
        <v>29.882</v>
      </c>
      <c r="BY8" s="21"/>
      <c r="BZ8" s="38"/>
      <c r="CA8" s="13"/>
      <c r="CB8" s="13"/>
      <c r="CC8" s="13"/>
      <c r="CD8" s="13"/>
      <c r="CE8" s="13"/>
      <c r="CF8" s="13"/>
      <c r="CG8" s="13"/>
      <c r="CH8" s="13"/>
      <c r="CI8" s="13"/>
      <c r="CJ8" s="44"/>
    </row>
    <row r="9" spans="2:88" ht="24" customHeight="1" thickBot="1">
      <c r="B9" s="60"/>
      <c r="C9" s="50"/>
      <c r="D9" s="50"/>
      <c r="E9" s="50"/>
      <c r="F9" s="50"/>
      <c r="G9" s="50"/>
      <c r="H9" s="50"/>
      <c r="I9" s="50"/>
      <c r="J9" s="50"/>
      <c r="K9" s="50"/>
      <c r="L9" s="59"/>
      <c r="R9" s="156"/>
      <c r="S9" s="158"/>
      <c r="T9" s="157"/>
      <c r="U9" s="158"/>
      <c r="V9" s="55"/>
      <c r="W9" s="181"/>
      <c r="X9" s="55"/>
      <c r="Y9" s="54"/>
      <c r="Z9" s="55"/>
      <c r="AA9" s="54"/>
      <c r="AB9" s="51"/>
      <c r="AC9" s="32"/>
      <c r="AD9" s="21"/>
      <c r="AE9" s="21"/>
      <c r="AF9" s="21"/>
      <c r="AG9" s="21"/>
      <c r="AH9" s="21"/>
      <c r="AI9" s="21"/>
      <c r="AJ9" s="21"/>
      <c r="AK9" s="21"/>
      <c r="AL9" s="21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21"/>
      <c r="BA9" s="21"/>
      <c r="BB9" s="21"/>
      <c r="BC9" s="21"/>
      <c r="BD9" s="21"/>
      <c r="BE9" s="21"/>
      <c r="BF9" s="21"/>
      <c r="BG9" s="21"/>
      <c r="BJ9" s="56"/>
      <c r="BK9" s="30"/>
      <c r="BL9" s="51"/>
      <c r="BM9" s="31"/>
      <c r="BN9" s="55"/>
      <c r="BO9" s="181"/>
      <c r="BP9" s="55"/>
      <c r="BQ9" s="54"/>
      <c r="BR9" s="78"/>
      <c r="BS9" s="83"/>
      <c r="BT9" s="57"/>
      <c r="BU9" s="58"/>
      <c r="BY9" s="21"/>
      <c r="BZ9" s="60"/>
      <c r="CA9" s="50"/>
      <c r="CB9" s="50"/>
      <c r="CC9" s="50"/>
      <c r="CD9" s="50"/>
      <c r="CE9" s="50"/>
      <c r="CF9" s="50"/>
      <c r="CG9" s="50"/>
      <c r="CH9" s="50"/>
      <c r="CI9" s="50"/>
      <c r="CJ9" s="59"/>
    </row>
    <row r="10" spans="2:88" ht="24" customHeight="1">
      <c r="B10" s="36"/>
      <c r="C10" s="42" t="s">
        <v>21</v>
      </c>
      <c r="D10" s="50"/>
      <c r="E10" s="50"/>
      <c r="F10" s="35"/>
      <c r="G10" s="86" t="s">
        <v>22</v>
      </c>
      <c r="H10" s="50"/>
      <c r="I10" s="50"/>
      <c r="J10" s="34" t="s">
        <v>23</v>
      </c>
      <c r="K10" s="213">
        <v>90</v>
      </c>
      <c r="L10" s="94"/>
      <c r="AD10" s="21"/>
      <c r="AE10" s="21"/>
      <c r="AF10" s="21"/>
      <c r="AG10" s="21"/>
      <c r="AH10" s="21"/>
      <c r="AI10" s="21"/>
      <c r="AJ10" s="21"/>
      <c r="AK10" s="21"/>
      <c r="AL10" s="21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21"/>
      <c r="BA10" s="21"/>
      <c r="BB10" s="21"/>
      <c r="BC10" s="21"/>
      <c r="BD10" s="21"/>
      <c r="BE10" s="21"/>
      <c r="BF10" s="21"/>
      <c r="BG10" s="21"/>
      <c r="BY10" s="21"/>
      <c r="BZ10" s="36"/>
      <c r="CA10" s="42" t="s">
        <v>21</v>
      </c>
      <c r="CB10" s="50"/>
      <c r="CC10" s="50"/>
      <c r="CD10" s="35"/>
      <c r="CE10" s="86" t="s">
        <v>22</v>
      </c>
      <c r="CF10" s="50"/>
      <c r="CG10" s="50"/>
      <c r="CH10" s="34" t="s">
        <v>23</v>
      </c>
      <c r="CI10" s="213">
        <v>90</v>
      </c>
      <c r="CJ10" s="94"/>
    </row>
    <row r="11" spans="2:88" ht="24" customHeight="1">
      <c r="B11" s="36"/>
      <c r="C11" s="42" t="s">
        <v>24</v>
      </c>
      <c r="D11" s="50"/>
      <c r="E11" s="50"/>
      <c r="F11" s="35"/>
      <c r="G11" s="86" t="s">
        <v>25</v>
      </c>
      <c r="H11" s="50"/>
      <c r="I11" s="16"/>
      <c r="J11" s="34" t="s">
        <v>26</v>
      </c>
      <c r="K11" s="213">
        <v>30</v>
      </c>
      <c r="L11" s="94"/>
      <c r="AE11" s="21"/>
      <c r="AF11" s="21"/>
      <c r="AG11" s="21"/>
      <c r="AH11" s="21"/>
      <c r="AI11" s="21"/>
      <c r="AJ11" s="21"/>
      <c r="AK11" s="21"/>
      <c r="AL11" s="21"/>
      <c r="AM11" s="70"/>
      <c r="AN11" s="67"/>
      <c r="AO11" s="73"/>
      <c r="AP11" s="73"/>
      <c r="AQ11" s="67"/>
      <c r="AR11" s="74"/>
      <c r="AS11" s="67"/>
      <c r="AT11" s="159"/>
      <c r="AU11" s="67"/>
      <c r="AV11" s="74"/>
      <c r="AW11" s="67"/>
      <c r="AX11" s="74"/>
      <c r="AY11" s="70"/>
      <c r="AZ11" s="21"/>
      <c r="BA11" s="21"/>
      <c r="BB11" s="21"/>
      <c r="BC11" s="21"/>
      <c r="BD11" s="21"/>
      <c r="BE11" s="21"/>
      <c r="BF11" s="21"/>
      <c r="BG11" s="21"/>
      <c r="BY11" s="21"/>
      <c r="BZ11" s="36"/>
      <c r="CA11" s="42" t="s">
        <v>24</v>
      </c>
      <c r="CB11" s="50"/>
      <c r="CC11" s="50"/>
      <c r="CD11" s="35"/>
      <c r="CE11" s="86" t="s">
        <v>25</v>
      </c>
      <c r="CF11" s="50"/>
      <c r="CG11" s="16"/>
      <c r="CH11" s="34" t="s">
        <v>26</v>
      </c>
      <c r="CI11" s="213">
        <v>30</v>
      </c>
      <c r="CJ11" s="94"/>
    </row>
    <row r="12" spans="2:88" ht="24" customHeight="1" thickBot="1">
      <c r="B12" s="61"/>
      <c r="C12" s="62"/>
      <c r="D12" s="62"/>
      <c r="E12" s="62"/>
      <c r="F12" s="62"/>
      <c r="G12" s="101"/>
      <c r="H12" s="62"/>
      <c r="I12" s="62"/>
      <c r="J12" s="62"/>
      <c r="K12" s="62"/>
      <c r="L12" s="63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70"/>
      <c r="AN12" s="34"/>
      <c r="AO12" s="73"/>
      <c r="AP12" s="73"/>
      <c r="AQ12" s="130"/>
      <c r="AR12" s="74"/>
      <c r="AS12" s="103"/>
      <c r="AT12" s="159"/>
      <c r="AU12" s="130"/>
      <c r="AV12" s="74"/>
      <c r="AW12" s="130"/>
      <c r="AX12" s="74"/>
      <c r="AY12" s="70"/>
      <c r="AZ12" s="21"/>
      <c r="BA12" s="21"/>
      <c r="BB12" s="21"/>
      <c r="BC12" s="21"/>
      <c r="BD12" s="21"/>
      <c r="BE12" s="21"/>
      <c r="BF12" s="21"/>
      <c r="BG12" s="21"/>
      <c r="BY12" s="21"/>
      <c r="BZ12" s="61"/>
      <c r="CA12" s="62"/>
      <c r="CB12" s="62"/>
      <c r="CC12" s="62"/>
      <c r="CD12" s="62"/>
      <c r="CE12" s="101"/>
      <c r="CF12" s="62"/>
      <c r="CG12" s="62"/>
      <c r="CH12" s="62"/>
      <c r="CI12" s="62"/>
      <c r="CJ12" s="63"/>
    </row>
    <row r="13" spans="2:59" ht="24" customHeight="1" thickTop="1">
      <c r="B13" s="35"/>
      <c r="C13" s="42"/>
      <c r="D13" s="159"/>
      <c r="E13" s="159"/>
      <c r="F13" s="159"/>
      <c r="G13" s="159"/>
      <c r="H13" s="159"/>
      <c r="I13" s="159"/>
      <c r="J13" s="34"/>
      <c r="K13" s="87"/>
      <c r="L13" s="168"/>
      <c r="AD13" s="21"/>
      <c r="AE13" s="21"/>
      <c r="AF13" s="21"/>
      <c r="AG13" s="21"/>
      <c r="AH13" s="21"/>
      <c r="AI13" s="21"/>
      <c r="AJ13" s="21"/>
      <c r="AK13" s="21"/>
      <c r="AL13" s="21"/>
      <c r="AM13" s="70"/>
      <c r="AN13" s="34"/>
      <c r="AO13" s="73"/>
      <c r="AP13" s="73"/>
      <c r="AQ13" s="34"/>
      <c r="AR13" s="74"/>
      <c r="AS13" s="192"/>
      <c r="AT13" s="159"/>
      <c r="AU13" s="34"/>
      <c r="AV13" s="74"/>
      <c r="AW13" s="34"/>
      <c r="AX13" s="74"/>
      <c r="AY13" s="70"/>
      <c r="AZ13" s="21"/>
      <c r="BA13" s="21"/>
      <c r="BB13" s="21"/>
      <c r="BC13" s="21"/>
      <c r="BD13" s="21"/>
      <c r="BE13" s="21"/>
      <c r="BF13" s="21"/>
      <c r="BG13" s="21"/>
    </row>
    <row r="14" spans="2:75" ht="18" customHeight="1">
      <c r="B14" s="14"/>
      <c r="C14" s="14"/>
      <c r="D14" s="159"/>
      <c r="E14" s="159"/>
      <c r="F14" s="159"/>
      <c r="G14" s="159"/>
      <c r="H14" s="159"/>
      <c r="I14" s="159"/>
      <c r="J14" s="14"/>
      <c r="K14" s="14"/>
      <c r="L14" s="14"/>
      <c r="P14" s="1"/>
      <c r="AD14" s="21"/>
      <c r="AE14" s="21"/>
      <c r="AF14" s="21"/>
      <c r="AH14" s="21"/>
      <c r="AI14" s="21"/>
      <c r="AJ14" s="21"/>
      <c r="AK14" s="21"/>
      <c r="AL14" s="21"/>
      <c r="AM14" s="73"/>
      <c r="AN14" s="73"/>
      <c r="AO14" s="73"/>
      <c r="AP14" s="73"/>
      <c r="AQ14" s="73"/>
      <c r="AR14" s="73"/>
      <c r="AS14" s="214"/>
      <c r="AT14" s="34"/>
      <c r="AU14" s="34"/>
      <c r="AV14" s="73"/>
      <c r="AW14" s="34"/>
      <c r="AX14" s="73"/>
      <c r="AY14" s="73"/>
      <c r="AZ14" s="21"/>
      <c r="BB14" s="21"/>
      <c r="BD14" s="21"/>
      <c r="BV14" s="1"/>
      <c r="BW14" s="1"/>
    </row>
    <row r="15" spans="4:75" ht="18" customHeight="1">
      <c r="D15" s="159"/>
      <c r="E15" s="159"/>
      <c r="F15" s="159"/>
      <c r="G15" s="159"/>
      <c r="H15" s="159"/>
      <c r="I15" s="159"/>
      <c r="O15" s="1"/>
      <c r="AD15" s="21"/>
      <c r="AE15" s="21"/>
      <c r="AF15" s="21"/>
      <c r="AH15" s="21"/>
      <c r="AI15" s="21"/>
      <c r="AJ15" s="354"/>
      <c r="AK15" s="21"/>
      <c r="AL15" s="21"/>
      <c r="AZ15" s="21"/>
      <c r="BB15" s="21"/>
      <c r="BC15" s="21"/>
      <c r="BE15" s="21"/>
      <c r="BF15" s="21"/>
      <c r="BH15" s="21"/>
      <c r="BJ15" s="21"/>
      <c r="BN15" s="21"/>
      <c r="BP15" s="21"/>
      <c r="BV15" s="1"/>
      <c r="BW15" s="1"/>
    </row>
    <row r="16" spans="4:48" ht="18" customHeight="1">
      <c r="D16" s="187"/>
      <c r="E16" s="187"/>
      <c r="F16" s="187"/>
      <c r="G16" s="187"/>
      <c r="H16" s="187"/>
      <c r="I16" s="187"/>
      <c r="AH16" s="22"/>
      <c r="AP16" s="159"/>
      <c r="AQ16" s="73"/>
      <c r="AR16" s="159"/>
      <c r="AS16" s="209"/>
      <c r="AT16" s="159"/>
      <c r="AU16" s="159"/>
      <c r="AV16" s="159"/>
    </row>
    <row r="17" spans="4:70" ht="18" customHeight="1">
      <c r="D17" s="175"/>
      <c r="E17" s="175"/>
      <c r="F17" s="188"/>
      <c r="G17" s="188"/>
      <c r="H17" s="175"/>
      <c r="I17" s="175"/>
      <c r="AH17" s="21"/>
      <c r="AP17" s="159"/>
      <c r="AQ17" s="159"/>
      <c r="AR17" s="159"/>
      <c r="AS17" s="210"/>
      <c r="AT17" s="159"/>
      <c r="AU17" s="159"/>
      <c r="AV17" s="159"/>
      <c r="BO17" s="126"/>
      <c r="BQ17" s="150"/>
      <c r="BR17" s="21"/>
    </row>
    <row r="18" spans="4:70" ht="18" customHeight="1">
      <c r="D18" s="14"/>
      <c r="E18" s="189"/>
      <c r="F18" s="35"/>
      <c r="G18" s="35"/>
      <c r="H18" s="14"/>
      <c r="I18" s="189"/>
      <c r="AG18" s="124"/>
      <c r="AH18" s="21"/>
      <c r="AJ18" s="355"/>
      <c r="AP18" s="159"/>
      <c r="AQ18" s="159"/>
      <c r="AR18" s="159"/>
      <c r="AS18" s="210"/>
      <c r="AT18" s="159"/>
      <c r="AU18" s="159"/>
      <c r="AV18" s="159"/>
      <c r="BR18" s="166"/>
    </row>
    <row r="19" spans="4:70" ht="18" customHeight="1">
      <c r="D19" s="185"/>
      <c r="E19" s="190"/>
      <c r="F19" s="35"/>
      <c r="G19" s="35"/>
      <c r="H19" s="185"/>
      <c r="I19" s="190"/>
      <c r="L19" s="21"/>
      <c r="W19" s="124"/>
      <c r="AH19" s="21"/>
      <c r="AI19" s="143"/>
      <c r="AM19" s="99"/>
      <c r="AN19" s="198"/>
      <c r="BQ19" s="124"/>
      <c r="BR19" s="166"/>
    </row>
    <row r="20" spans="4:70" ht="18" customHeight="1">
      <c r="D20" s="14"/>
      <c r="E20" s="189"/>
      <c r="F20" s="35"/>
      <c r="G20" s="35"/>
      <c r="H20" s="14"/>
      <c r="I20" s="189"/>
      <c r="K20" s="75"/>
      <c r="O20" s="125"/>
      <c r="X20" s="21"/>
      <c r="Y20" s="21"/>
      <c r="AA20" s="92"/>
      <c r="AB20" s="92"/>
      <c r="AD20" s="99"/>
      <c r="AH20" s="21"/>
      <c r="AM20" s="21"/>
      <c r="AN20" s="21"/>
      <c r="AS20" s="21"/>
      <c r="AY20" s="92"/>
      <c r="BO20" s="21"/>
      <c r="BP20" s="183"/>
      <c r="BR20" s="166"/>
    </row>
    <row r="21" spans="4:79" ht="18" customHeight="1">
      <c r="D21" s="186"/>
      <c r="E21" s="191"/>
      <c r="F21" s="35"/>
      <c r="G21" s="35"/>
      <c r="H21" s="186"/>
      <c r="I21" s="191"/>
      <c r="J21" s="75"/>
      <c r="AA21" s="93"/>
      <c r="AB21" s="93"/>
      <c r="AD21" s="21"/>
      <c r="AH21" s="21"/>
      <c r="AK21" s="92"/>
      <c r="AO21" s="21"/>
      <c r="AP21" s="92"/>
      <c r="AQ21" s="21"/>
      <c r="AR21" s="21"/>
      <c r="AU21" s="21"/>
      <c r="AV21" s="21"/>
      <c r="AX21" s="21"/>
      <c r="AY21" s="145"/>
      <c r="AZ21" s="21"/>
      <c r="BQ21" s="21"/>
      <c r="BT21" s="21"/>
      <c r="BV21" s="21"/>
      <c r="BW21" s="21"/>
      <c r="CA21" s="199"/>
    </row>
    <row r="22" spans="4:79" ht="18" customHeight="1">
      <c r="D22" s="14"/>
      <c r="E22" s="189"/>
      <c r="F22" s="35"/>
      <c r="G22" s="35"/>
      <c r="H22" s="14"/>
      <c r="I22" s="189"/>
      <c r="Q22" s="21"/>
      <c r="T22" s="92"/>
      <c r="AA22" s="21"/>
      <c r="AB22" s="23"/>
      <c r="AF22" s="197"/>
      <c r="AG22" s="355"/>
      <c r="AH22" s="21"/>
      <c r="AK22" s="93"/>
      <c r="AM22" s="21"/>
      <c r="AY22" s="23"/>
      <c r="BP22" s="21"/>
      <c r="CA22" s="21"/>
    </row>
    <row r="23" spans="28:84" ht="18" customHeight="1">
      <c r="AB23" s="143"/>
      <c r="AD23" s="99"/>
      <c r="AF23" s="21"/>
      <c r="AG23" s="356"/>
      <c r="AV23" s="21"/>
      <c r="AW23" s="126"/>
      <c r="BG23" s="178"/>
      <c r="BM23" s="126"/>
      <c r="BO23" s="124" t="s">
        <v>27</v>
      </c>
      <c r="BQ23" s="21"/>
      <c r="CA23" s="22"/>
      <c r="CF23" s="21"/>
    </row>
    <row r="24" spans="27:67" ht="18" customHeight="1">
      <c r="AA24" s="21"/>
      <c r="AD24" s="21"/>
      <c r="AE24" s="21"/>
      <c r="AG24" s="21"/>
      <c r="AI24" s="21"/>
      <c r="AJ24" s="357" t="s">
        <v>80</v>
      </c>
      <c r="AK24" s="21"/>
      <c r="AL24" s="21"/>
      <c r="AP24" s="23"/>
      <c r="AV24" s="207">
        <v>29.32</v>
      </c>
      <c r="AX24" s="21"/>
      <c r="AY24" s="21"/>
      <c r="BA24" s="21"/>
      <c r="BB24" s="22"/>
      <c r="BD24" s="21"/>
      <c r="BE24" s="21"/>
      <c r="BF24" s="21"/>
      <c r="BG24" s="21"/>
      <c r="BN24" s="21"/>
      <c r="BO24" s="182"/>
    </row>
    <row r="25" spans="1:89" ht="18" customHeight="1">
      <c r="A25" s="24"/>
      <c r="C25" s="21"/>
      <c r="G25" s="21"/>
      <c r="H25" s="21"/>
      <c r="I25" s="21"/>
      <c r="Q25" s="22"/>
      <c r="R25" s="92"/>
      <c r="T25" s="93"/>
      <c r="Z25" s="21"/>
      <c r="AB25" s="21"/>
      <c r="AC25" s="21">
        <v>0</v>
      </c>
      <c r="AI25" s="21"/>
      <c r="AJ25" s="21"/>
      <c r="AK25" s="21"/>
      <c r="AL25" s="21"/>
      <c r="AM25" s="21"/>
      <c r="AQ25" s="99"/>
      <c r="AT25" s="92"/>
      <c r="AU25" s="21"/>
      <c r="AV25" s="21"/>
      <c r="AX25" s="21"/>
      <c r="BA25" s="21"/>
      <c r="BC25" s="99"/>
      <c r="BE25" s="21"/>
      <c r="BL25" s="21"/>
      <c r="BN25" s="21"/>
      <c r="BQ25" s="21"/>
      <c r="CA25" s="21"/>
      <c r="CE25" s="21"/>
      <c r="CH25" s="79"/>
      <c r="CK25" s="24"/>
    </row>
    <row r="26" spans="1:83" ht="18" customHeight="1">
      <c r="A26" s="24"/>
      <c r="G26" s="21"/>
      <c r="H26" s="172"/>
      <c r="I26" s="21"/>
      <c r="L26" s="21"/>
      <c r="M26" s="21"/>
      <c r="Q26" s="199"/>
      <c r="R26" s="145"/>
      <c r="S26" s="21"/>
      <c r="T26" s="23"/>
      <c r="U26" s="99"/>
      <c r="Y26" s="146" t="s">
        <v>9</v>
      </c>
      <c r="AH26" s="21"/>
      <c r="AI26" s="21"/>
      <c r="AJ26" s="21"/>
      <c r="AK26" s="21"/>
      <c r="AL26" s="21"/>
      <c r="AM26" s="23"/>
      <c r="AN26" s="23"/>
      <c r="AQ26" s="21"/>
      <c r="AT26" s="145"/>
      <c r="AU26" s="23"/>
      <c r="AW26" s="21"/>
      <c r="AZ26" s="21"/>
      <c r="BB26" s="23"/>
      <c r="BC26" s="21"/>
      <c r="BD26" s="21"/>
      <c r="BF26" s="21"/>
      <c r="BG26" s="21"/>
      <c r="BK26" s="22"/>
      <c r="BO26" s="21"/>
      <c r="BS26" s="21"/>
      <c r="BT26" s="147"/>
      <c r="BZ26" s="21"/>
      <c r="CA26" s="21"/>
      <c r="CC26" s="21"/>
      <c r="CE26" s="21"/>
    </row>
    <row r="27" spans="1:89" ht="18" customHeight="1">
      <c r="A27" s="24"/>
      <c r="G27" s="21"/>
      <c r="H27" s="21"/>
      <c r="I27" s="21"/>
      <c r="M27" s="21"/>
      <c r="N27" s="21"/>
      <c r="P27" s="1"/>
      <c r="Q27" s="21"/>
      <c r="S27" s="23"/>
      <c r="T27" s="21"/>
      <c r="U27" s="21"/>
      <c r="X27" s="21"/>
      <c r="Y27" s="21"/>
      <c r="AD27" s="21"/>
      <c r="AE27" s="21"/>
      <c r="AF27" s="21"/>
      <c r="AG27" s="21"/>
      <c r="AH27" s="23"/>
      <c r="AI27" s="21"/>
      <c r="AJ27" s="21"/>
      <c r="AL27" s="21"/>
      <c r="AM27" s="21"/>
      <c r="AN27" s="21"/>
      <c r="AP27" s="21"/>
      <c r="AT27" s="23"/>
      <c r="AU27" s="21"/>
      <c r="AW27" s="141"/>
      <c r="AZ27" s="21"/>
      <c r="BB27" s="21"/>
      <c r="BC27" s="21"/>
      <c r="BE27" s="21"/>
      <c r="BF27" s="21"/>
      <c r="BG27" s="23"/>
      <c r="BK27" s="23"/>
      <c r="BO27" s="208" t="s">
        <v>19</v>
      </c>
      <c r="BR27" s="21"/>
      <c r="BS27" s="197">
        <v>3</v>
      </c>
      <c r="BU27" s="23"/>
      <c r="BX27" s="21"/>
      <c r="BY27" s="21"/>
      <c r="BZ27" s="23"/>
      <c r="CA27" s="144"/>
      <c r="CE27" s="144"/>
      <c r="CK27" s="24"/>
    </row>
    <row r="28" spans="8:82" ht="18" customHeight="1">
      <c r="H28" s="21"/>
      <c r="I28" s="21"/>
      <c r="J28" s="21"/>
      <c r="N28" s="99"/>
      <c r="Q28" s="22"/>
      <c r="S28" s="21"/>
      <c r="T28" s="21"/>
      <c r="V28" s="23"/>
      <c r="Z28" s="23"/>
      <c r="AA28" s="21"/>
      <c r="AD28" s="21"/>
      <c r="AE28" s="21"/>
      <c r="AF28" s="21"/>
      <c r="AG28" s="21"/>
      <c r="AH28" s="21"/>
      <c r="AJ28" s="21"/>
      <c r="AL28" s="21"/>
      <c r="AM28" s="21"/>
      <c r="AN28" s="21"/>
      <c r="AR28" s="21"/>
      <c r="AS28" s="22"/>
      <c r="AT28" s="21"/>
      <c r="AV28" s="21"/>
      <c r="AW28" s="21"/>
      <c r="AX28" s="21"/>
      <c r="AY28" s="21"/>
      <c r="BC28" s="21"/>
      <c r="BE28" s="21"/>
      <c r="BG28" s="21"/>
      <c r="BL28" s="23"/>
      <c r="BN28" s="21"/>
      <c r="BQ28" s="21"/>
      <c r="BS28" s="21"/>
      <c r="BU28" s="21"/>
      <c r="BW28" s="21"/>
      <c r="BZ28" s="21"/>
      <c r="CB28" s="21"/>
      <c r="CC28" s="21"/>
      <c r="CD28" s="21"/>
    </row>
    <row r="29" spans="7:86" ht="18" customHeight="1">
      <c r="G29" s="21"/>
      <c r="H29" s="21"/>
      <c r="N29" s="21"/>
      <c r="Q29" s="22"/>
      <c r="R29" s="23"/>
      <c r="S29" s="21"/>
      <c r="W29" s="23"/>
      <c r="Y29" s="146" t="s">
        <v>16</v>
      </c>
      <c r="Z29" s="21"/>
      <c r="AC29" s="123"/>
      <c r="AD29" s="21"/>
      <c r="AE29" s="21"/>
      <c r="AH29" s="21"/>
      <c r="AI29" s="21"/>
      <c r="AJ29" s="21"/>
      <c r="AK29" s="21"/>
      <c r="AL29" s="21"/>
      <c r="AU29" s="142"/>
      <c r="AZ29" s="21"/>
      <c r="BB29" s="21"/>
      <c r="BD29" s="21"/>
      <c r="BE29" s="21"/>
      <c r="BF29" s="21"/>
      <c r="BI29" s="23"/>
      <c r="BK29" s="92"/>
      <c r="BL29" s="21"/>
      <c r="BN29" s="21"/>
      <c r="BR29" s="21"/>
      <c r="BX29" s="200" t="s">
        <v>11</v>
      </c>
      <c r="CA29" s="21"/>
      <c r="CE29" s="21"/>
      <c r="CH29" s="79" t="s">
        <v>20</v>
      </c>
    </row>
    <row r="30" spans="7:83" ht="18" customHeight="1">
      <c r="G30" s="21"/>
      <c r="H30" s="172"/>
      <c r="M30" s="197"/>
      <c r="N30" s="197">
        <v>1</v>
      </c>
      <c r="Q30" s="21"/>
      <c r="R30" s="197">
        <v>2</v>
      </c>
      <c r="S30" s="21"/>
      <c r="U30" s="21"/>
      <c r="V30" s="21"/>
      <c r="W30" s="21"/>
      <c r="Y30" s="21"/>
      <c r="AD30" s="21"/>
      <c r="AE30" s="21"/>
      <c r="AI30" s="21"/>
      <c r="AJ30" s="21"/>
      <c r="AK30" s="21"/>
      <c r="AO30" s="21"/>
      <c r="AP30" s="21"/>
      <c r="AQ30" s="21"/>
      <c r="AU30" s="21"/>
      <c r="AW30" s="21"/>
      <c r="AX30" s="21"/>
      <c r="AZ30" s="21"/>
      <c r="BB30" s="21"/>
      <c r="BC30" s="21"/>
      <c r="BD30" s="21"/>
      <c r="BE30" s="21"/>
      <c r="BF30" s="21"/>
      <c r="BI30" s="21"/>
      <c r="BK30" s="145"/>
      <c r="BM30" s="21"/>
      <c r="BN30" s="21"/>
      <c r="BO30" s="148" t="s">
        <v>12</v>
      </c>
      <c r="BR30" s="23"/>
      <c r="BS30" s="21"/>
      <c r="BU30" s="21"/>
      <c r="BV30" s="197">
        <v>4</v>
      </c>
      <c r="BW30" s="21"/>
      <c r="BX30" s="21"/>
      <c r="BY30" s="197"/>
      <c r="CA30" s="21"/>
      <c r="CE30" s="21"/>
    </row>
    <row r="31" spans="2:88" ht="18" customHeight="1">
      <c r="B31" s="24"/>
      <c r="G31" s="144"/>
      <c r="H31" s="172"/>
      <c r="J31" s="1"/>
      <c r="L31" s="21"/>
      <c r="M31" s="21"/>
      <c r="N31" s="21"/>
      <c r="Q31" s="21"/>
      <c r="R31" s="21"/>
      <c r="T31" s="21"/>
      <c r="U31" s="21"/>
      <c r="Y31" s="21"/>
      <c r="Z31" s="21"/>
      <c r="AA31" s="21"/>
      <c r="AB31" s="21"/>
      <c r="AD31" s="21"/>
      <c r="AE31" s="21"/>
      <c r="AG31" s="1"/>
      <c r="AI31" s="21"/>
      <c r="AJ31" s="21"/>
      <c r="AK31" s="23"/>
      <c r="AL31" s="21"/>
      <c r="AM31" s="21"/>
      <c r="AN31" s="21"/>
      <c r="AS31" s="22"/>
      <c r="AV31" s="21"/>
      <c r="AW31" s="21"/>
      <c r="AX31" s="21"/>
      <c r="AY31" s="21"/>
      <c r="AZ31" s="21"/>
      <c r="BB31" s="21"/>
      <c r="BC31" s="21"/>
      <c r="BF31" s="21"/>
      <c r="BG31" s="21"/>
      <c r="BH31" s="21"/>
      <c r="BI31" s="21"/>
      <c r="BJ31" s="21"/>
      <c r="BL31" s="21"/>
      <c r="BN31" s="21"/>
      <c r="BO31" s="23"/>
      <c r="BR31" s="21"/>
      <c r="BU31" s="21"/>
      <c r="BV31" s="21">
        <v>0</v>
      </c>
      <c r="BX31" s="21"/>
      <c r="BY31" s="21"/>
      <c r="CA31" s="151"/>
      <c r="CJ31" s="24"/>
    </row>
    <row r="32" spans="8:78" ht="18" customHeight="1">
      <c r="H32" s="24"/>
      <c r="N32" s="21"/>
      <c r="Q32" s="21"/>
      <c r="R32" s="23"/>
      <c r="T32" s="197"/>
      <c r="U32" s="23"/>
      <c r="Y32" s="146" t="s">
        <v>41</v>
      </c>
      <c r="AB32" s="167"/>
      <c r="AD32" s="146"/>
      <c r="BB32" s="23"/>
      <c r="BC32" s="23"/>
      <c r="BE32" s="21"/>
      <c r="BF32" s="21"/>
      <c r="BK32" s="21"/>
      <c r="BL32" s="21"/>
      <c r="BN32" s="21"/>
      <c r="BP32" s="21"/>
      <c r="BS32" s="21"/>
      <c r="BU32" s="23"/>
      <c r="BX32" s="197">
        <v>5</v>
      </c>
      <c r="BY32" s="197"/>
      <c r="BZ32" s="88"/>
    </row>
    <row r="33" spans="4:80" ht="18" customHeight="1">
      <c r="D33" s="173" t="s">
        <v>18</v>
      </c>
      <c r="G33" s="21"/>
      <c r="N33" s="201" t="s">
        <v>10</v>
      </c>
      <c r="Q33" s="21"/>
      <c r="R33" s="21"/>
      <c r="T33" s="21"/>
      <c r="U33" s="21"/>
      <c r="V33" s="21"/>
      <c r="W33" s="23"/>
      <c r="AB33" s="21"/>
      <c r="AD33" s="21"/>
      <c r="AF33" s="21"/>
      <c r="AG33" s="23"/>
      <c r="AH33" s="21"/>
      <c r="AI33" s="21"/>
      <c r="AJ33" s="21"/>
      <c r="AK33" s="21"/>
      <c r="AL33" s="21"/>
      <c r="AO33" s="21"/>
      <c r="AP33" s="21"/>
      <c r="AQ33" s="359" t="s">
        <v>84</v>
      </c>
      <c r="AS33" s="359" t="s">
        <v>82</v>
      </c>
      <c r="AT33" s="23"/>
      <c r="AU33" s="21"/>
      <c r="AW33" s="21"/>
      <c r="AZ33" s="21"/>
      <c r="BB33" s="21"/>
      <c r="BD33" s="21"/>
      <c r="BF33" s="21"/>
      <c r="BP33" s="99"/>
      <c r="BQ33" s="148" t="s">
        <v>17</v>
      </c>
      <c r="BR33" s="21"/>
      <c r="BS33" s="21"/>
      <c r="BT33" s="21"/>
      <c r="BU33" s="21"/>
      <c r="CB33" s="21"/>
    </row>
    <row r="34" spans="9:75" ht="18" customHeight="1">
      <c r="I34" s="25"/>
      <c r="X34" s="21"/>
      <c r="Z34" s="21"/>
      <c r="AA34" s="21"/>
      <c r="AB34" s="21"/>
      <c r="AC34" s="21"/>
      <c r="AF34" s="21"/>
      <c r="AG34" s="21"/>
      <c r="AH34" s="21"/>
      <c r="AI34" s="21"/>
      <c r="AJ34" s="23"/>
      <c r="AL34" s="21"/>
      <c r="AM34" s="21"/>
      <c r="AR34" s="21"/>
      <c r="AS34" s="22"/>
      <c r="AT34" s="21"/>
      <c r="AV34" s="21"/>
      <c r="AW34" s="21"/>
      <c r="BA34" s="21"/>
      <c r="BE34" s="21"/>
      <c r="BH34" s="92"/>
      <c r="BK34" s="21"/>
      <c r="BL34" s="21"/>
      <c r="BM34" s="182"/>
      <c r="BR34" s="21"/>
      <c r="BU34" s="23"/>
      <c r="BW34" s="24"/>
    </row>
    <row r="35" spans="13:74" ht="18" customHeight="1">
      <c r="M35" s="122"/>
      <c r="S35" s="126"/>
      <c r="W35" s="100"/>
      <c r="AL35" s="92"/>
      <c r="AV35" s="99"/>
      <c r="BA35" s="21"/>
      <c r="BD35" s="92"/>
      <c r="BE35" s="149"/>
      <c r="BH35" s="145"/>
      <c r="BI35" s="184"/>
      <c r="BO35" s="90"/>
      <c r="BV35" s="23"/>
    </row>
    <row r="36" spans="17:71" ht="18" customHeight="1">
      <c r="Q36" s="92"/>
      <c r="S36" s="150"/>
      <c r="AJ36" s="358" t="s">
        <v>81</v>
      </c>
      <c r="AL36" s="145"/>
      <c r="AT36" s="90"/>
      <c r="AU36" s="92"/>
      <c r="BD36" s="23"/>
      <c r="BE36" s="75"/>
      <c r="BH36" s="23"/>
      <c r="BP36" s="148"/>
      <c r="BS36" s="148" t="s">
        <v>42</v>
      </c>
    </row>
    <row r="37" spans="20:57" ht="18" customHeight="1">
      <c r="T37" s="21"/>
      <c r="V37" s="23"/>
      <c r="AU37" s="145"/>
      <c r="AY37" s="92"/>
      <c r="BE37" s="75"/>
    </row>
    <row r="38" spans="16:73" ht="18" customHeight="1">
      <c r="P38" s="23"/>
      <c r="U38" s="21"/>
      <c r="V38" s="21"/>
      <c r="W38" s="21"/>
      <c r="X38" s="21"/>
      <c r="AU38" s="23"/>
      <c r="AY38" s="21"/>
      <c r="BU38" s="127"/>
    </row>
    <row r="39" spans="16:17" ht="18" customHeight="1">
      <c r="P39" s="21"/>
      <c r="Q39" s="98"/>
    </row>
    <row r="40" spans="16:88" ht="18" customHeight="1">
      <c r="P40" s="93"/>
      <c r="AZ40" s="21"/>
      <c r="BY40" s="21"/>
      <c r="BZ40" s="21"/>
      <c r="CJ40" s="24"/>
    </row>
    <row r="41" ht="18" customHeight="1"/>
    <row r="42" spans="8:83" ht="18" customHeight="1"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AN42" s="196"/>
      <c r="AO42" s="196"/>
      <c r="BD42" s="24"/>
      <c r="CE42" s="159"/>
    </row>
    <row r="43" spans="8:83" ht="18" customHeight="1"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</row>
    <row r="44" spans="8:83" ht="21" customHeight="1" thickBot="1"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AA44" s="1"/>
      <c r="AB44" s="1"/>
      <c r="AC44" s="1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89" t="s">
        <v>28</v>
      </c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</row>
    <row r="45" spans="2:88" ht="22.5" customHeight="1" thickBot="1">
      <c r="B45" s="160" t="s">
        <v>34</v>
      </c>
      <c r="C45" s="161" t="s">
        <v>35</v>
      </c>
      <c r="D45" s="161" t="s">
        <v>36</v>
      </c>
      <c r="E45" s="161" t="s">
        <v>37</v>
      </c>
      <c r="F45" s="162" t="s">
        <v>38</v>
      </c>
      <c r="H45" s="42"/>
      <c r="I45" s="42"/>
      <c r="J45" s="42"/>
      <c r="K45" s="42"/>
      <c r="L45" s="42"/>
      <c r="M45" s="175"/>
      <c r="N45" s="203"/>
      <c r="O45" s="175"/>
      <c r="P45" s="175"/>
      <c r="Q45" s="42"/>
      <c r="R45" s="42"/>
      <c r="S45" s="14"/>
      <c r="T45" s="14"/>
      <c r="U45" s="175"/>
      <c r="V45" s="175"/>
      <c r="W45" s="14"/>
      <c r="X45" s="14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75" t="s">
        <v>30</v>
      </c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V45" s="42"/>
      <c r="BW45" s="42"/>
      <c r="BX45" s="42"/>
      <c r="BY45" s="42"/>
      <c r="BZ45" s="42"/>
      <c r="CA45" s="175"/>
      <c r="CB45" s="203"/>
      <c r="CC45" s="175"/>
      <c r="CD45" s="175"/>
      <c r="CE45" s="14"/>
      <c r="CF45" s="160" t="s">
        <v>34</v>
      </c>
      <c r="CG45" s="161" t="s">
        <v>35</v>
      </c>
      <c r="CH45" s="161" t="s">
        <v>36</v>
      </c>
      <c r="CI45" s="161" t="s">
        <v>37</v>
      </c>
      <c r="CJ45" s="162" t="s">
        <v>38</v>
      </c>
    </row>
    <row r="46" spans="2:88" ht="22.5" customHeight="1" thickTop="1">
      <c r="B46" s="9"/>
      <c r="C46" s="7"/>
      <c r="D46" s="6" t="s">
        <v>40</v>
      </c>
      <c r="E46" s="7"/>
      <c r="F46" s="8"/>
      <c r="H46" s="35"/>
      <c r="I46" s="35"/>
      <c r="J46" s="35"/>
      <c r="K46" s="35"/>
      <c r="L46" s="42"/>
      <c r="M46" s="42"/>
      <c r="N46" s="35"/>
      <c r="O46" s="35"/>
      <c r="P46" s="35"/>
      <c r="Q46" s="35"/>
      <c r="R46" s="42"/>
      <c r="S46" s="42"/>
      <c r="T46" s="35"/>
      <c r="U46" s="35"/>
      <c r="V46" s="35"/>
      <c r="W46" s="35"/>
      <c r="X46" s="35"/>
      <c r="AH46" s="34"/>
      <c r="AI46" s="224"/>
      <c r="AJ46" s="224"/>
      <c r="AK46" s="224"/>
      <c r="AL46" s="224"/>
      <c r="AM46" s="34"/>
      <c r="AN46" s="225"/>
      <c r="AO46" s="225"/>
      <c r="AP46" s="34"/>
      <c r="AQ46" s="225"/>
      <c r="AR46" s="225"/>
      <c r="AS46" s="75" t="s">
        <v>32</v>
      </c>
      <c r="AT46" s="34"/>
      <c r="AU46" s="224"/>
      <c r="AV46" s="224"/>
      <c r="AW46" s="224"/>
      <c r="AX46" s="224"/>
      <c r="AY46" s="34"/>
      <c r="AZ46" s="225"/>
      <c r="BA46" s="225"/>
      <c r="BB46" s="34"/>
      <c r="BC46" s="225"/>
      <c r="BD46" s="225"/>
      <c r="BV46" s="35"/>
      <c r="BW46" s="35"/>
      <c r="BX46" s="35"/>
      <c r="BY46" s="35"/>
      <c r="BZ46" s="42"/>
      <c r="CA46" s="42"/>
      <c r="CB46" s="35"/>
      <c r="CC46" s="35"/>
      <c r="CD46" s="35"/>
      <c r="CE46" s="42"/>
      <c r="CF46" s="9"/>
      <c r="CG46" s="7"/>
      <c r="CH46" s="6" t="s">
        <v>40</v>
      </c>
      <c r="CI46" s="7"/>
      <c r="CJ46" s="8"/>
    </row>
    <row r="47" spans="2:88" ht="22.5" customHeight="1">
      <c r="B47" s="140"/>
      <c r="C47" s="18"/>
      <c r="D47" s="28"/>
      <c r="E47" s="29"/>
      <c r="F47" s="163"/>
      <c r="H47" s="204"/>
      <c r="I47" s="205"/>
      <c r="J47" s="202"/>
      <c r="K47" s="176"/>
      <c r="L47" s="14"/>
      <c r="M47" s="174"/>
      <c r="N47" s="159"/>
      <c r="O47" s="159"/>
      <c r="P47" s="159"/>
      <c r="Q47" s="176"/>
      <c r="R47" s="14"/>
      <c r="S47" s="174"/>
      <c r="T47" s="159"/>
      <c r="U47" s="159"/>
      <c r="V47" s="159"/>
      <c r="W47" s="159"/>
      <c r="X47" s="159"/>
      <c r="AH47" s="226"/>
      <c r="AI47" s="220"/>
      <c r="AJ47" s="227"/>
      <c r="AK47" s="228"/>
      <c r="AL47" s="227"/>
      <c r="AM47" s="225"/>
      <c r="AN47" s="221"/>
      <c r="AO47" s="221"/>
      <c r="AP47" s="221"/>
      <c r="AQ47" s="221"/>
      <c r="AR47" s="221"/>
      <c r="AT47" s="226"/>
      <c r="AU47" s="220"/>
      <c r="AV47" s="229"/>
      <c r="AW47" s="228"/>
      <c r="AX47" s="229"/>
      <c r="AY47" s="230"/>
      <c r="AZ47" s="225"/>
      <c r="BA47" s="221"/>
      <c r="BB47" s="221"/>
      <c r="BC47" s="221"/>
      <c r="BD47" s="221"/>
      <c r="BV47" s="204"/>
      <c r="BW47" s="205"/>
      <c r="BX47" s="202"/>
      <c r="BY47" s="176"/>
      <c r="BZ47" s="14"/>
      <c r="CA47" s="174"/>
      <c r="CB47" s="159"/>
      <c r="CC47" s="159"/>
      <c r="CD47" s="159"/>
      <c r="CE47" s="174"/>
      <c r="CF47" s="140"/>
      <c r="CG47" s="18"/>
      <c r="CH47" s="28"/>
      <c r="CI47" s="29"/>
      <c r="CJ47" s="163"/>
    </row>
    <row r="48" spans="2:88" ht="22.5" customHeight="1">
      <c r="B48" s="212">
        <v>1</v>
      </c>
      <c r="C48" s="27">
        <v>28.814</v>
      </c>
      <c r="D48" s="28">
        <v>114</v>
      </c>
      <c r="E48" s="29">
        <f>C48+D48*0.001</f>
        <v>28.928</v>
      </c>
      <c r="F48" s="164" t="s">
        <v>39</v>
      </c>
      <c r="H48" s="204"/>
      <c r="I48" s="205"/>
      <c r="J48" s="202"/>
      <c r="K48" s="176"/>
      <c r="L48" s="14"/>
      <c r="M48" s="174"/>
      <c r="N48" s="159"/>
      <c r="O48" s="159"/>
      <c r="P48" s="159"/>
      <c r="Q48" s="176"/>
      <c r="R48" s="14"/>
      <c r="S48" s="174"/>
      <c r="T48" s="159"/>
      <c r="U48" s="159"/>
      <c r="V48" s="159"/>
      <c r="W48" s="159"/>
      <c r="X48" s="159"/>
      <c r="AH48" s="231"/>
      <c r="AI48" s="232"/>
      <c r="AJ48" s="232"/>
      <c r="AK48" s="232"/>
      <c r="AL48" s="232"/>
      <c r="AM48" s="233"/>
      <c r="AN48" s="225"/>
      <c r="AO48" s="221"/>
      <c r="AP48" s="222"/>
      <c r="AQ48" s="221"/>
      <c r="AR48" s="221"/>
      <c r="AS48" s="76" t="s">
        <v>29</v>
      </c>
      <c r="AT48" s="231"/>
      <c r="AU48" s="232"/>
      <c r="AV48" s="232"/>
      <c r="AW48" s="232"/>
      <c r="AX48" s="232"/>
      <c r="AY48" s="233"/>
      <c r="AZ48" s="225"/>
      <c r="BA48" s="221"/>
      <c r="BB48" s="223"/>
      <c r="BC48" s="221"/>
      <c r="BD48" s="221"/>
      <c r="BV48" s="206"/>
      <c r="BW48" s="176"/>
      <c r="BX48" s="202"/>
      <c r="BY48" s="176"/>
      <c r="BZ48" s="14"/>
      <c r="CA48" s="174"/>
      <c r="CB48" s="159"/>
      <c r="CC48" s="159"/>
      <c r="CD48" s="159"/>
      <c r="CE48" s="174"/>
      <c r="CF48" s="211">
        <v>3</v>
      </c>
      <c r="CG48" s="18">
        <v>29.656</v>
      </c>
      <c r="CH48" s="28">
        <v>-51</v>
      </c>
      <c r="CI48" s="29">
        <f>CG48+CH48*0.001</f>
        <v>29.605</v>
      </c>
      <c r="CJ48" s="164" t="s">
        <v>39</v>
      </c>
    </row>
    <row r="49" spans="2:88" ht="22.5" customHeight="1">
      <c r="B49" s="95"/>
      <c r="C49" s="18"/>
      <c r="D49" s="28"/>
      <c r="E49" s="29"/>
      <c r="F49" s="164"/>
      <c r="H49" s="204"/>
      <c r="I49" s="205"/>
      <c r="J49" s="202"/>
      <c r="K49" s="176"/>
      <c r="L49" s="14"/>
      <c r="M49" s="174"/>
      <c r="N49" s="159"/>
      <c r="O49" s="159"/>
      <c r="P49" s="159"/>
      <c r="Q49" s="176"/>
      <c r="R49" s="14"/>
      <c r="S49" s="174"/>
      <c r="T49" s="159"/>
      <c r="U49" s="159"/>
      <c r="V49" s="159"/>
      <c r="W49" s="159"/>
      <c r="X49" s="159"/>
      <c r="AH49" s="231"/>
      <c r="AI49" s="232"/>
      <c r="AJ49" s="232"/>
      <c r="AK49" s="232"/>
      <c r="AL49" s="232"/>
      <c r="AM49" s="233"/>
      <c r="AN49" s="225"/>
      <c r="AO49" s="221"/>
      <c r="AP49" s="223"/>
      <c r="AQ49" s="221"/>
      <c r="AR49" s="221"/>
      <c r="AS49" s="75" t="s">
        <v>31</v>
      </c>
      <c r="AT49" s="234"/>
      <c r="AU49" s="235"/>
      <c r="AV49" s="235"/>
      <c r="AW49" s="235"/>
      <c r="AX49" s="235"/>
      <c r="AY49" s="236"/>
      <c r="AZ49" s="225"/>
      <c r="BA49" s="221"/>
      <c r="BB49" s="223"/>
      <c r="BC49" s="221"/>
      <c r="BD49" s="221"/>
      <c r="BV49" s="206"/>
      <c r="BW49" s="176"/>
      <c r="BX49" s="202"/>
      <c r="BY49" s="176"/>
      <c r="BZ49" s="14"/>
      <c r="CA49" s="174"/>
      <c r="CB49" s="159"/>
      <c r="CC49" s="159"/>
      <c r="CD49" s="159"/>
      <c r="CE49" s="174"/>
      <c r="CF49" s="211">
        <v>4</v>
      </c>
      <c r="CG49" s="18">
        <v>29.695</v>
      </c>
      <c r="CH49" s="28">
        <v>-51</v>
      </c>
      <c r="CI49" s="29">
        <f>CG49+CH49*0.001</f>
        <v>29.644000000000002</v>
      </c>
      <c r="CJ49" s="164" t="s">
        <v>39</v>
      </c>
    </row>
    <row r="50" spans="2:88" ht="22.5" customHeight="1">
      <c r="B50" s="211">
        <v>2</v>
      </c>
      <c r="C50" s="18">
        <v>28.879</v>
      </c>
      <c r="D50" s="28">
        <v>69</v>
      </c>
      <c r="E50" s="29">
        <f>C50+D50*0.001</f>
        <v>28.948</v>
      </c>
      <c r="F50" s="164" t="s">
        <v>39</v>
      </c>
      <c r="H50" s="206"/>
      <c r="I50" s="176"/>
      <c r="J50" s="202"/>
      <c r="K50" s="176"/>
      <c r="L50" s="14"/>
      <c r="M50" s="174"/>
      <c r="N50" s="159"/>
      <c r="O50" s="159"/>
      <c r="P50" s="159"/>
      <c r="Q50" s="176"/>
      <c r="R50" s="14"/>
      <c r="S50" s="174"/>
      <c r="T50" s="159"/>
      <c r="U50" s="159"/>
      <c r="V50" s="159"/>
      <c r="W50" s="159"/>
      <c r="X50" s="159"/>
      <c r="AH50" s="231"/>
      <c r="AI50" s="232"/>
      <c r="AJ50" s="232"/>
      <c r="AK50" s="232"/>
      <c r="AL50" s="232"/>
      <c r="AM50" s="233"/>
      <c r="AN50" s="225"/>
      <c r="AO50" s="221"/>
      <c r="AP50" s="223"/>
      <c r="AQ50" s="221"/>
      <c r="AR50" s="221"/>
      <c r="AS50" s="75" t="s">
        <v>33</v>
      </c>
      <c r="AT50" s="231"/>
      <c r="AU50" s="232"/>
      <c r="AV50" s="232"/>
      <c r="AW50" s="232"/>
      <c r="AX50" s="232"/>
      <c r="AY50" s="233"/>
      <c r="AZ50" s="225"/>
      <c r="BA50" s="221"/>
      <c r="BB50" s="223"/>
      <c r="BC50" s="221"/>
      <c r="BD50" s="221"/>
      <c r="BV50" s="204"/>
      <c r="BW50" s="205"/>
      <c r="BX50" s="202"/>
      <c r="BY50" s="176"/>
      <c r="BZ50" s="14"/>
      <c r="CA50" s="174"/>
      <c r="CB50" s="159"/>
      <c r="CC50" s="159"/>
      <c r="CD50" s="159"/>
      <c r="CE50" s="174"/>
      <c r="CF50" s="212">
        <v>5</v>
      </c>
      <c r="CG50" s="27">
        <v>29.728</v>
      </c>
      <c r="CH50" s="28">
        <v>-51</v>
      </c>
      <c r="CI50" s="29">
        <f>CG50+CH50*0.001</f>
        <v>29.677000000000003</v>
      </c>
      <c r="CJ50" s="164" t="s">
        <v>39</v>
      </c>
    </row>
    <row r="51" spans="2:88" ht="22.5" customHeight="1" thickBot="1">
      <c r="B51" s="139"/>
      <c r="C51" s="120"/>
      <c r="D51" s="121"/>
      <c r="E51" s="120"/>
      <c r="F51" s="165"/>
      <c r="H51" s="206"/>
      <c r="I51" s="176"/>
      <c r="J51" s="202"/>
      <c r="K51" s="176"/>
      <c r="L51" s="14"/>
      <c r="M51" s="177"/>
      <c r="N51" s="159"/>
      <c r="O51" s="159"/>
      <c r="P51" s="159"/>
      <c r="Q51" s="176"/>
      <c r="R51" s="14"/>
      <c r="S51" s="177"/>
      <c r="T51" s="159"/>
      <c r="U51" s="159"/>
      <c r="V51" s="159"/>
      <c r="W51" s="159"/>
      <c r="X51" s="159"/>
      <c r="AD51" s="24"/>
      <c r="AE51" s="24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159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G51" s="24"/>
      <c r="BH51" s="24"/>
      <c r="BV51" s="206"/>
      <c r="BW51" s="176"/>
      <c r="BX51" s="202"/>
      <c r="BY51" s="176"/>
      <c r="BZ51" s="14"/>
      <c r="CA51" s="177"/>
      <c r="CB51" s="159"/>
      <c r="CC51" s="159"/>
      <c r="CD51" s="159"/>
      <c r="CE51" s="177"/>
      <c r="CF51" s="139"/>
      <c r="CG51" s="120"/>
      <c r="CH51" s="121"/>
      <c r="CI51" s="120"/>
      <c r="CJ51" s="165"/>
    </row>
    <row r="52" spans="27:60" ht="12.75" customHeight="1">
      <c r="AA52" s="1"/>
      <c r="AD52" s="128"/>
      <c r="AE52" s="129"/>
      <c r="BG52" s="128"/>
      <c r="BH52" s="129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480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2012-03-31T09:59:39Z</cp:lastPrinted>
  <dcterms:created xsi:type="dcterms:W3CDTF">2003-01-10T15:39:03Z</dcterms:created>
  <dcterms:modified xsi:type="dcterms:W3CDTF">2012-04-19T07:02:01Z</dcterms:modified>
  <cp:category/>
  <cp:version/>
  <cp:contentType/>
  <cp:contentStatus/>
</cp:coreProperties>
</file>