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Praha-Čakovice" sheetId="2" r:id="rId2"/>
  </sheets>
  <definedNames/>
  <calcPr fullCalcOnLoad="1"/>
</workbook>
</file>

<file path=xl/sharedStrings.xml><?xml version="1.0" encoding="utf-8"?>
<sst xmlns="http://schemas.openxmlformats.org/spreadsheetml/2006/main" count="253" uniqueCount="143">
  <si>
    <t>Trať :</t>
  </si>
  <si>
    <t>Ev. č. :</t>
  </si>
  <si>
    <t>Staniční</t>
  </si>
  <si>
    <t>zabezpečovací</t>
  </si>
  <si>
    <t>zařízení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</si>
  <si>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</si>
  <si>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</si>
  <si>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</si>
  <si>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</si>
  <si>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</si>
  <si>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</si>
  <si>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</si>
  <si>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</si>
  <si>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</si>
  <si>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</si>
  <si>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</si>
  <si>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</si>
  <si>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</si>
  <si>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</si>
  <si>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 5</t>
  </si>
  <si>
    <t>SENA</t>
  </si>
  <si>
    <t>C</t>
  </si>
  <si>
    <t>JTom</t>
  </si>
  <si>
    <t>Se 3</t>
  </si>
  <si>
    <t>Se 6</t>
  </si>
  <si>
    <t>L 1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</si>
  <si>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</si>
  <si>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</si>
  <si>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</si>
  <si>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</si>
  <si>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</si>
  <si>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</si>
  <si>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</si>
  <si>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</si>
  <si>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</si>
  <si>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</si>
  <si>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</si>
  <si>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</si>
  <si>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Zjišťování  konce</t>
  </si>
  <si>
    <t>samočinně činností</t>
  </si>
  <si>
    <t>zast.</t>
  </si>
  <si>
    <t>vlaku :</t>
  </si>
  <si>
    <t>zabezpečovacího zařízení</t>
  </si>
  <si>
    <t>proj.</t>
  </si>
  <si>
    <t>Vzájemně vyloučeny jsou všechny : 1) - protisměrné jízdní cesty na tutéž kolej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</si>
  <si>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</si>
  <si>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</si>
  <si>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</si>
  <si>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</si>
  <si>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</si>
  <si>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</si>
  <si>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</si>
  <si>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Se 1</t>
  </si>
  <si>
    <t>Se 2</t>
  </si>
  <si>
    <t>L 3</t>
  </si>
  <si>
    <t>Se 7</t>
  </si>
  <si>
    <t>č. II,  jednostranné vnitřní</t>
  </si>
  <si>
    <t>Výprava vlaků s přepravou cestujících dle čl. 505 SŽDC (ČD) D2</t>
  </si>
  <si>
    <t>Výpravčí  -  1</t>
  </si>
  <si>
    <t>č. III,  mimoúrovňové, ostrovní</t>
  </si>
  <si>
    <t>č. I,  jednostranné vnitřní</t>
  </si>
  <si>
    <t>Obvod  výpravčího</t>
  </si>
  <si>
    <t>S 5</t>
  </si>
  <si>
    <t>L 5</t>
  </si>
  <si>
    <t>Dopravní kancelář</t>
  </si>
  <si>
    <t>S 3</t>
  </si>
  <si>
    <t>poznámka</t>
  </si>
  <si>
    <t>Obvod  posunu</t>
  </si>
  <si>
    <t>ručně</t>
  </si>
  <si>
    <t xml:space="preserve">  bez zabezpečení</t>
  </si>
  <si>
    <t>Vk 2</t>
  </si>
  <si>
    <t>Vk 3</t>
  </si>
  <si>
    <t>Př L</t>
  </si>
  <si>
    <t>Př S</t>
  </si>
  <si>
    <t>L</t>
  </si>
  <si>
    <t>S</t>
  </si>
  <si>
    <t>S 7</t>
  </si>
  <si>
    <t>L 7</t>
  </si>
  <si>
    <t xml:space="preserve"> </t>
  </si>
  <si>
    <t>10A</t>
  </si>
  <si>
    <t>15A</t>
  </si>
  <si>
    <t>16A</t>
  </si>
  <si>
    <t>21A</t>
  </si>
  <si>
    <t>23A</t>
  </si>
  <si>
    <t>Km  19,404</t>
  </si>
  <si>
    <t>PSt.1</t>
  </si>
  <si>
    <t>TEST 14 B</t>
  </si>
  <si>
    <t>2. kategorie</t>
  </si>
  <si>
    <t>Kód :  11</t>
  </si>
  <si>
    <t>ústřední stavědlo, kolejové obvody</t>
  </si>
  <si>
    <t>St. 1</t>
  </si>
  <si>
    <t>Dozorce výhybek - 1 ( stanoviště má v DK )</t>
  </si>
  <si>
    <t>Hlavní  staniční  kolej</t>
  </si>
  <si>
    <t>směr Praha-Satalice a Měš.u Prahy</t>
  </si>
  <si>
    <t>Pouze odjezd</t>
  </si>
  <si>
    <t>charakterem manipulační kolej</t>
  </si>
  <si>
    <t>Vjezd - odjezd - průjezd</t>
  </si>
  <si>
    <t>konstrukce SUDOP T + desky K150</t>
  </si>
  <si>
    <t>Př Lo</t>
  </si>
  <si>
    <t>Př So</t>
  </si>
  <si>
    <t>Lo</t>
  </si>
  <si>
    <t>So</t>
  </si>
  <si>
    <t>km  23,380</t>
  </si>
  <si>
    <t>do  Měšic u Prahy</t>
  </si>
  <si>
    <t>od  Měšic u Prahy</t>
  </si>
  <si>
    <t>VI.  /  2011</t>
  </si>
  <si>
    <t>Směr  :  Praha - Satalice</t>
  </si>
  <si>
    <t>Automatické  hradlo</t>
  </si>
  <si>
    <t>Kód : 14</t>
  </si>
  <si>
    <t>typ AH - 83 ( bez návěstního bodu )</t>
  </si>
  <si>
    <t>Oddílová  -  AHr Hovorčovice z</t>
  </si>
  <si>
    <t>Směr  :  Měšice u Prahy</t>
  </si>
  <si>
    <t xml:space="preserve">  výměnový zámek, klíč je držen v kontrolním zámku Vk 3</t>
  </si>
  <si>
    <t xml:space="preserve">  kontrolní VZ, klíč je držen v kontrolním zámku v.č.110</t>
  </si>
  <si>
    <t xml:space="preserve">  výměnový zámek, klíč je držen v kontrolním zámku VkL1</t>
  </si>
  <si>
    <t>při jízdě do odbočky - není-li uvedeno jinak, rychlost 40 km/h</t>
  </si>
  <si>
    <t xml:space="preserve">  výměnový zámek, klíč je držen v kontrolním zámku VkC1</t>
  </si>
  <si>
    <t xml:space="preserve">  výměnový zámek, klíč je držen v kontrolním zámku Vk 6</t>
  </si>
  <si>
    <t>lávka pro pěší</t>
  </si>
  <si>
    <t>N22</t>
  </si>
  <si>
    <t>měřítko od P2657 po v.č.27</t>
  </si>
  <si>
    <t>Vlečka č: V1244</t>
  </si>
  <si>
    <t>Vk L1</t>
  </si>
  <si>
    <t>( 10,Vk1,Vk2 )</t>
  </si>
  <si>
    <t>Vk C1</t>
  </si>
  <si>
    <t>Vk C2</t>
  </si>
  <si>
    <t>EZ</t>
  </si>
  <si>
    <t>( Vk3/15A)</t>
  </si>
  <si>
    <t>Vk 6</t>
  </si>
  <si>
    <t>Vk 4</t>
  </si>
  <si>
    <t>Vk 5</t>
  </si>
  <si>
    <t>( VkC2/VkC1/21)</t>
  </si>
  <si>
    <t xml:space="preserve">v km 19,445 </t>
  </si>
  <si>
    <t>Vlečka č: V1118 odbočuje z k.č.2 v.č.16A a 21</t>
  </si>
  <si>
    <t>V1118</t>
  </si>
  <si>
    <t>je v úschově u výpravčího v DK</t>
  </si>
  <si>
    <t>k.č.4 až C2 jsou vlečkaře</t>
  </si>
  <si>
    <t>km polohy stovkových výhybek jsou vlečkaře a nejsou k dispozici</t>
  </si>
  <si>
    <t>klíč Vk5/Vk6/23A</t>
  </si>
  <si>
    <t>kolejiště V1118 zakresleno pouze schématicky</t>
  </si>
  <si>
    <t>pokračování z</t>
  </si>
  <si>
    <t>Vlečky č:</t>
  </si>
  <si>
    <t>typ AH - 83 ( AHr Hovorčovice z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</si>
</sst>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b/>
      <sz val="11"/>
      <color indexed="12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0"/>
    </font>
    <font>
      <i/>
      <sz val="12"/>
      <color indexed="56"/>
      <name val="Arial CE"/>
      <family val="2"/>
    </font>
    <font>
      <b/>
      <sz val="11"/>
      <color indexed="1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4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3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4" xfId="21" applyFont="1" applyBorder="1" applyAlignment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3" fillId="5" borderId="34" xfId="0" applyFont="1" applyFill="1" applyBorder="1" applyAlignment="1">
      <alignment horizontal="centerContinuous" vertical="center"/>
    </xf>
    <xf numFmtId="0" fontId="8" fillId="6" borderId="35" xfId="0" applyFont="1" applyFill="1" applyBorder="1" applyAlignment="1">
      <alignment horizontal="centerContinuous" vertical="center"/>
    </xf>
    <xf numFmtId="0" fontId="8" fillId="6" borderId="36" xfId="0" applyFont="1" applyFill="1" applyBorder="1" applyAlignment="1">
      <alignment horizontal="centerContinuous" vertical="center"/>
    </xf>
    <xf numFmtId="0" fontId="8" fillId="6" borderId="37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1" fillId="3" borderId="38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0" fontId="0" fillId="5" borderId="34" xfId="0" applyFill="1" applyBorder="1" applyAlignment="1">
      <alignment/>
    </xf>
    <xf numFmtId="0" fontId="0" fillId="5" borderId="28" xfId="0" applyFill="1" applyBorder="1" applyAlignment="1">
      <alignment/>
    </xf>
    <xf numFmtId="0" fontId="8" fillId="6" borderId="42" xfId="0" applyFont="1" applyFill="1" applyBorder="1" applyAlignment="1">
      <alignment horizontal="centerContinuous" vertical="center"/>
    </xf>
    <xf numFmtId="0" fontId="10" fillId="6" borderId="3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50" xfId="0" applyFont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3" fillId="0" borderId="0" xfId="20" applyNumberFormat="1" applyFont="1" applyAlignment="1">
      <alignment horizontal="center"/>
      <protection/>
    </xf>
    <xf numFmtId="0" fontId="55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5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6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9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36" xfId="18" applyFont="1" applyFill="1" applyBorder="1" applyAlignment="1">
      <alignment horizontal="centerContinuous" vertical="center"/>
    </xf>
    <xf numFmtId="44" fontId="8" fillId="6" borderId="58" xfId="18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4" fontId="8" fillId="6" borderId="35" xfId="18" applyFont="1" applyFill="1" applyBorder="1" applyAlignment="1">
      <alignment horizontal="centerContinuous" vertical="center"/>
    </xf>
    <xf numFmtId="44" fontId="8" fillId="6" borderId="37" xfId="18" applyFont="1" applyFill="1" applyBorder="1" applyAlignment="1">
      <alignment horizontal="centerContinuous" vertical="center"/>
    </xf>
    <xf numFmtId="0" fontId="0" fillId="0" borderId="33" xfId="0" applyBorder="1" applyAlignment="1">
      <alignment/>
    </xf>
    <xf numFmtId="0" fontId="32" fillId="0" borderId="0" xfId="21" applyFont="1" applyAlignment="1">
      <alignment vertical="center"/>
      <protection/>
    </xf>
    <xf numFmtId="0" fontId="0" fillId="0" borderId="4" xfId="21" applyFont="1" applyBorder="1">
      <alignment/>
      <protection/>
    </xf>
    <xf numFmtId="0" fontId="0" fillId="0" borderId="70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59" fillId="0" borderId="0" xfId="21" applyNumberFormat="1" applyFont="1" applyFill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2" xfId="21" applyFont="1" applyFill="1" applyBorder="1" applyAlignment="1">
      <alignment vertical="center"/>
      <protection/>
    </xf>
    <xf numFmtId="0" fontId="0" fillId="4" borderId="73" xfId="21" applyFont="1" applyFill="1" applyBorder="1" applyAlignment="1">
      <alignment vertical="center"/>
      <protection/>
    </xf>
    <xf numFmtId="0" fontId="0" fillId="4" borderId="74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0" fillId="0" borderId="61" xfId="21" applyNumberFormat="1" applyFont="1" applyBorder="1" applyAlignment="1">
      <alignment horizontal="center" vertical="center"/>
      <protection/>
    </xf>
    <xf numFmtId="164" fontId="39" fillId="0" borderId="3" xfId="21" applyNumberFormat="1" applyFont="1" applyFill="1" applyBorder="1" applyAlignment="1">
      <alignment horizontal="center" vertical="center"/>
      <protection/>
    </xf>
    <xf numFmtId="164" fontId="0" fillId="0" borderId="3" xfId="21" applyNumberFormat="1" applyFont="1" applyFill="1" applyBorder="1" applyAlignment="1">
      <alignment vertical="center"/>
      <protection/>
    </xf>
    <xf numFmtId="164" fontId="0" fillId="0" borderId="3" xfId="21" applyNumberFormat="1" applyFont="1" applyFill="1" applyBorder="1" applyAlignment="1">
      <alignment vertical="center"/>
      <protection/>
    </xf>
    <xf numFmtId="49" fontId="0" fillId="0" borderId="75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0" fillId="0" borderId="61" xfId="21" applyNumberFormat="1" applyFont="1" applyBorder="1" applyAlignment="1">
      <alignment horizontal="center" vertical="center"/>
      <protection/>
    </xf>
    <xf numFmtId="0" fontId="61" fillId="0" borderId="25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4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49" fontId="50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5" borderId="34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56" fillId="0" borderId="0" xfId="0" applyNumberFormat="1" applyFont="1" applyFill="1" applyBorder="1" applyAlignment="1">
      <alignment horizontal="left"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3" xfId="21" applyNumberFormat="1" applyFont="1" applyFill="1" applyBorder="1" applyAlignment="1">
      <alignment horizontal="center" vertical="center"/>
      <protection/>
    </xf>
    <xf numFmtId="164" fontId="63" fillId="0" borderId="3" xfId="21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horizontal="left" vertical="top"/>
    </xf>
    <xf numFmtId="0" fontId="66" fillId="0" borderId="0" xfId="0" applyFont="1" applyBorder="1" applyAlignment="1">
      <alignment horizontal="center" vertical="center"/>
    </xf>
    <xf numFmtId="164" fontId="36" fillId="0" borderId="3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vertic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4" xfId="21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29" fillId="0" borderId="12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164" fontId="20" fillId="0" borderId="66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164" fontId="20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9" fillId="0" borderId="8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9" fillId="0" borderId="0" xfId="21" applyFont="1" applyFill="1" applyBorder="1" applyAlignment="1">
      <alignment horizontal="centerContinuous" vertical="center"/>
      <protection/>
    </xf>
    <xf numFmtId="49" fontId="59" fillId="0" borderId="0" xfId="21" applyNumberFormat="1" applyFont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6" borderId="81" xfId="0" applyFont="1" applyFill="1" applyBorder="1" applyAlignment="1">
      <alignment horizontal="centerContinuous" vertical="center"/>
    </xf>
    <xf numFmtId="0" fontId="8" fillId="6" borderId="58" xfId="0" applyFont="1" applyFill="1" applyBorder="1" applyAlignment="1">
      <alignment horizontal="centerContinuous" vertical="center"/>
    </xf>
    <xf numFmtId="0" fontId="8" fillId="6" borderId="63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82" xfId="0" applyFont="1" applyFill="1" applyBorder="1" applyAlignment="1">
      <alignment horizontal="centerContinuous" vertical="center"/>
    </xf>
    <xf numFmtId="0" fontId="36" fillId="0" borderId="83" xfId="0" applyFont="1" applyFill="1" applyBorder="1" applyAlignment="1">
      <alignment horizontal="centerContinuous" vertical="center"/>
    </xf>
    <xf numFmtId="0" fontId="36" fillId="0" borderId="82" xfId="0" applyFont="1" applyFill="1" applyBorder="1" applyAlignment="1">
      <alignment horizontal="centerContinuous" vertical="center"/>
    </xf>
    <xf numFmtId="0" fontId="9" fillId="0" borderId="83" xfId="0" applyFont="1" applyFill="1" applyBorder="1" applyAlignment="1">
      <alignment horizontal="centerContinuous" vertical="center"/>
    </xf>
    <xf numFmtId="0" fontId="9" fillId="0" borderId="47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 quotePrefix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164" fontId="21" fillId="0" borderId="4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67" fillId="0" borderId="56" xfId="21" applyFont="1" applyFill="1" applyBorder="1" applyAlignment="1">
      <alignment horizontal="center" vertical="center"/>
      <protection/>
    </xf>
    <xf numFmtId="0" fontId="68" fillId="0" borderId="3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8" fillId="6" borderId="35" xfId="0" applyFont="1" applyFill="1" applyBorder="1" applyAlignment="1">
      <alignment vertical="center"/>
    </xf>
    <xf numFmtId="0" fontId="0" fillId="6" borderId="36" xfId="0" applyFont="1" applyFill="1" applyBorder="1" applyAlignment="1">
      <alignment vertical="center"/>
    </xf>
    <xf numFmtId="0" fontId="8" fillId="6" borderId="36" xfId="0" applyFont="1" applyFill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0" fillId="6" borderId="3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6" borderId="37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Continuous" vertical="center"/>
    </xf>
    <xf numFmtId="164" fontId="21" fillId="0" borderId="14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6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5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9" fillId="2" borderId="63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0" xfId="20" applyNumberFormat="1" applyFont="1" applyAlignment="1">
      <alignment/>
      <protection/>
    </xf>
    <xf numFmtId="0" fontId="70" fillId="0" borderId="0" xfId="0" applyFont="1" applyAlignment="1">
      <alignment horizontal="center" vertical="center"/>
    </xf>
    <xf numFmtId="0" fontId="0" fillId="0" borderId="0" xfId="20" applyNumberFormat="1" applyFont="1" applyAlignment="1">
      <alignment horizontal="left"/>
      <protection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20" fillId="0" borderId="3" xfId="0" applyNumberFormat="1" applyFont="1" applyBorder="1" applyAlignment="1">
      <alignment horizontal="center" vertical="center"/>
    </xf>
    <xf numFmtId="0" fontId="0" fillId="0" borderId="0" xfId="20" applyNumberFormat="1" applyFont="1" applyAlignment="1">
      <alignment horizontal="right" vertical="top"/>
      <protection/>
    </xf>
    <xf numFmtId="164" fontId="56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horizontal="right" vertical="top"/>
    </xf>
    <xf numFmtId="0" fontId="72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38" fillId="4" borderId="73" xfId="21" applyFont="1" applyFill="1" applyBorder="1" applyAlignment="1">
      <alignment horizontal="center" vertical="center"/>
      <protection/>
    </xf>
    <xf numFmtId="0" fontId="38" fillId="4" borderId="73" xfId="21" applyFont="1" applyFill="1" applyBorder="1" applyAlignment="1" quotePrefix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4" xfId="21" applyFont="1" applyBorder="1" applyAlignment="1">
      <alignment horizontal="center" vertical="center"/>
      <protection/>
    </xf>
    <xf numFmtId="0" fontId="61" fillId="0" borderId="25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4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Čakovice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0</xdr:row>
      <xdr:rowOff>0</xdr:rowOff>
    </xdr:from>
    <xdr:to>
      <xdr:col>75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9987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Čakovice</a:t>
          </a:r>
        </a:p>
      </xdr:txBody>
    </xdr:sp>
    <xdr:clientData/>
  </xdr:twoCellAnchor>
  <xdr:oneCellAnchor>
    <xdr:from>
      <xdr:col>71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52330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7" name="Line 9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8" name="Line 9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9" name="Line 9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0" name="Line 9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1" name="Line 9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2" name="Line 10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3" name="Line 10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4" name="Line 10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5" name="Line 10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6" name="Line 10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7" name="Line 10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8" name="Line 10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9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1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3" name="Line 13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4" name="Line 13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5" name="Line 13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6" name="Line 13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7" name="Line 13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8" name="Line 13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29" name="Line 13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0" name="Line 13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1" name="Line 13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2" name="Line 14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3" name="Line 14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4" name="Line 14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47" name="Line 155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48" name="Line 156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49" name="Line 157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0" name="Line 158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1" name="Line 159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2" name="Line 160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3" name="Line 161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4" name="Line 162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5" name="Line 163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6" name="Line 164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7" name="Line 165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8" name="Line 166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59" name="Line 167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0" name="Line 168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1" name="Line 169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2" name="Line 170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3" name="Line 171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4" name="Line 172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5" name="Line 173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6" name="Line 174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7" name="Line 175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8" name="Line 176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9" name="Line 177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0" name="Line 178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1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3" name="Line 191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4" name="Line 192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5" name="Line 193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6" name="Line 194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7" name="Line 195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8" name="Line 196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89" name="Line 197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0" name="Line 198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1" name="Line 199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2" name="Line 200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3" name="Line 201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4" name="Line 202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5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6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7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8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1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3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4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5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6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7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8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9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0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1" name="Line 2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2" name="Line 2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7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8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31</xdr:row>
      <xdr:rowOff>114300</xdr:rowOff>
    </xdr:from>
    <xdr:to>
      <xdr:col>106</xdr:col>
      <xdr:colOff>266700</xdr:colOff>
      <xdr:row>34</xdr:row>
      <xdr:rowOff>114300</xdr:rowOff>
    </xdr:to>
    <xdr:sp>
      <xdr:nvSpPr>
        <xdr:cNvPr id="269" name="Line 297"/>
        <xdr:cNvSpPr>
          <a:spLocks/>
        </xdr:cNvSpPr>
      </xdr:nvSpPr>
      <xdr:spPr>
        <a:xfrm flipH="1">
          <a:off x="74771250" y="76866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28</xdr:row>
      <xdr:rowOff>114300</xdr:rowOff>
    </xdr:from>
    <xdr:to>
      <xdr:col>21</xdr:col>
      <xdr:colOff>495300</xdr:colOff>
      <xdr:row>31</xdr:row>
      <xdr:rowOff>114300</xdr:rowOff>
    </xdr:to>
    <xdr:sp>
      <xdr:nvSpPr>
        <xdr:cNvPr id="270" name="Line 464"/>
        <xdr:cNvSpPr>
          <a:spLocks/>
        </xdr:cNvSpPr>
      </xdr:nvSpPr>
      <xdr:spPr>
        <a:xfrm flipH="1">
          <a:off x="1013460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0</xdr:rowOff>
    </xdr:from>
    <xdr:to>
      <xdr:col>32</xdr:col>
      <xdr:colOff>266700</xdr:colOff>
      <xdr:row>26</xdr:row>
      <xdr:rowOff>114300</xdr:rowOff>
    </xdr:to>
    <xdr:sp>
      <xdr:nvSpPr>
        <xdr:cNvPr id="277" name="Line 475"/>
        <xdr:cNvSpPr>
          <a:spLocks/>
        </xdr:cNvSpPr>
      </xdr:nvSpPr>
      <xdr:spPr>
        <a:xfrm flipH="1">
          <a:off x="22764750" y="6429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25</xdr:row>
      <xdr:rowOff>152400</xdr:rowOff>
    </xdr:from>
    <xdr:to>
      <xdr:col>33</xdr:col>
      <xdr:colOff>476250</xdr:colOff>
      <xdr:row>26</xdr:row>
      <xdr:rowOff>0</xdr:rowOff>
    </xdr:to>
    <xdr:sp>
      <xdr:nvSpPr>
        <xdr:cNvPr id="278" name="Line 476"/>
        <xdr:cNvSpPr>
          <a:spLocks/>
        </xdr:cNvSpPr>
      </xdr:nvSpPr>
      <xdr:spPr>
        <a:xfrm flipV="1">
          <a:off x="2348865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25</xdr:row>
      <xdr:rowOff>114300</xdr:rowOff>
    </xdr:from>
    <xdr:to>
      <xdr:col>34</xdr:col>
      <xdr:colOff>247650</xdr:colOff>
      <xdr:row>25</xdr:row>
      <xdr:rowOff>152400</xdr:rowOff>
    </xdr:to>
    <xdr:sp>
      <xdr:nvSpPr>
        <xdr:cNvPr id="279" name="Line 477"/>
        <xdr:cNvSpPr>
          <a:spLocks/>
        </xdr:cNvSpPr>
      </xdr:nvSpPr>
      <xdr:spPr>
        <a:xfrm flipV="1">
          <a:off x="2423160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26</xdr:row>
      <xdr:rowOff>114300</xdr:rowOff>
    </xdr:from>
    <xdr:to>
      <xdr:col>31</xdr:col>
      <xdr:colOff>495300</xdr:colOff>
      <xdr:row>28</xdr:row>
      <xdr:rowOff>114300</xdr:rowOff>
    </xdr:to>
    <xdr:sp>
      <xdr:nvSpPr>
        <xdr:cNvPr id="280" name="Line 482"/>
        <xdr:cNvSpPr>
          <a:spLocks/>
        </xdr:cNvSpPr>
      </xdr:nvSpPr>
      <xdr:spPr>
        <a:xfrm flipH="1">
          <a:off x="20535900" y="6543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1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2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3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4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114300</xdr:rowOff>
    </xdr:from>
    <xdr:to>
      <xdr:col>101</xdr:col>
      <xdr:colOff>514350</xdr:colOff>
      <xdr:row>25</xdr:row>
      <xdr:rowOff>114300</xdr:rowOff>
    </xdr:to>
    <xdr:sp>
      <xdr:nvSpPr>
        <xdr:cNvPr id="293" name="Line 657"/>
        <xdr:cNvSpPr>
          <a:spLocks/>
        </xdr:cNvSpPr>
      </xdr:nvSpPr>
      <xdr:spPr>
        <a:xfrm flipV="1">
          <a:off x="52959000" y="6315075"/>
          <a:ext cx="2183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25</xdr:row>
      <xdr:rowOff>114300</xdr:rowOff>
    </xdr:from>
    <xdr:to>
      <xdr:col>71</xdr:col>
      <xdr:colOff>0</xdr:colOff>
      <xdr:row>25</xdr:row>
      <xdr:rowOff>114300</xdr:rowOff>
    </xdr:to>
    <xdr:sp>
      <xdr:nvSpPr>
        <xdr:cNvPr id="294" name="Line 658"/>
        <xdr:cNvSpPr>
          <a:spLocks/>
        </xdr:cNvSpPr>
      </xdr:nvSpPr>
      <xdr:spPr>
        <a:xfrm flipV="1">
          <a:off x="24974550" y="6315075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5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1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29</xdr:row>
      <xdr:rowOff>123825</xdr:rowOff>
    </xdr:from>
    <xdr:to>
      <xdr:col>109</xdr:col>
      <xdr:colOff>476250</xdr:colOff>
      <xdr:row>31</xdr:row>
      <xdr:rowOff>114300</xdr:rowOff>
    </xdr:to>
    <xdr:sp>
      <xdr:nvSpPr>
        <xdr:cNvPr id="307" name="Line 951"/>
        <xdr:cNvSpPr>
          <a:spLocks/>
        </xdr:cNvSpPr>
      </xdr:nvSpPr>
      <xdr:spPr>
        <a:xfrm flipH="1" flipV="1">
          <a:off x="78495525" y="7239000"/>
          <a:ext cx="22002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308" name="Line 953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309" name="Line 954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10" name="Line 976"/>
        <xdr:cNvSpPr>
          <a:spLocks/>
        </xdr:cNvSpPr>
      </xdr:nvSpPr>
      <xdr:spPr>
        <a:xfrm flipV="1">
          <a:off x="52959000" y="7686675"/>
          <a:ext cx="3417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71</xdr:col>
      <xdr:colOff>0</xdr:colOff>
      <xdr:row>31</xdr:row>
      <xdr:rowOff>114300</xdr:rowOff>
    </xdr:to>
    <xdr:sp>
      <xdr:nvSpPr>
        <xdr:cNvPr id="311" name="Line 979"/>
        <xdr:cNvSpPr>
          <a:spLocks/>
        </xdr:cNvSpPr>
      </xdr:nvSpPr>
      <xdr:spPr>
        <a:xfrm flipV="1">
          <a:off x="1466850" y="7686675"/>
          <a:ext cx="50520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2" name="Line 98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3" name="Line 98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4" name="Line 98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5" name="Line 98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6" name="Line 98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7" name="Line 98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8" name="Line 98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19" name="Line 98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0" name="Line 99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1" name="Line 99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2" name="Line 99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3" name="Line 99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24" name="Line 994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25" name="Line 995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26" name="Line 996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27" name="Line 997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28" name="Line 998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29" name="Line 999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0" name="Line 1000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1" name="Line 1001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2" name="Line 1002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3" name="Line 1003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4" name="Line 1004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5" name="Line 1005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37</xdr:row>
      <xdr:rowOff>114300</xdr:rowOff>
    </xdr:from>
    <xdr:to>
      <xdr:col>83</xdr:col>
      <xdr:colOff>495300</xdr:colOff>
      <xdr:row>37</xdr:row>
      <xdr:rowOff>114300</xdr:rowOff>
    </xdr:to>
    <xdr:sp>
      <xdr:nvSpPr>
        <xdr:cNvPr id="336" name="Line 1012"/>
        <xdr:cNvSpPr>
          <a:spLocks/>
        </xdr:cNvSpPr>
      </xdr:nvSpPr>
      <xdr:spPr>
        <a:xfrm>
          <a:off x="47291625" y="9058275"/>
          <a:ext cx="1410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7" name="Line 61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8" name="Line 6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9" name="Line 63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0" name="Line 64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1" name="Line 6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2" name="Line 6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3" name="Line 67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4" name="Line 68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5" name="Line 69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6" name="Line 70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7" name="Line 71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8" name="Line 7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114300</xdr:rowOff>
    </xdr:from>
    <xdr:to>
      <xdr:col>101</xdr:col>
      <xdr:colOff>495300</xdr:colOff>
      <xdr:row>34</xdr:row>
      <xdr:rowOff>114300</xdr:rowOff>
    </xdr:to>
    <xdr:sp>
      <xdr:nvSpPr>
        <xdr:cNvPr id="349" name="Line 82"/>
        <xdr:cNvSpPr>
          <a:spLocks/>
        </xdr:cNvSpPr>
      </xdr:nvSpPr>
      <xdr:spPr>
        <a:xfrm flipV="1">
          <a:off x="52959000" y="8372475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31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519874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1" name="Line 91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2" name="Line 92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3" name="Line 93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4" name="Line 94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5" name="Line 95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6" name="Line 96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7" name="Line 97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8" name="Line 98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9" name="Line 99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0" name="Line 100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1" name="Line 101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2" name="Line 102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3" name="Line 103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4" name="Line 104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5" name="Line 105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6" name="Line 106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7" name="Line 107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8" name="Line 108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69" name="Line 109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0" name="Line 110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1" name="Line 111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2" name="Line 112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3" name="Line 113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4" name="Line 114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75" name="Line 11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76" name="Line 11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77" name="Line 117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78" name="Line 118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79" name="Line 119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0" name="Line 120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1" name="Line 121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2" name="Line 122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3" name="Line 123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4" name="Line 124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5" name="Line 12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6" name="Line 12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7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8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399" name="Line 31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0" name="Line 31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1" name="Line 32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2" name="Line 32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3" name="Line 32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4" name="Line 32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5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6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7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17" name="Line 52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18" name="Line 52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19" name="Line 53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0" name="Line 53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1" name="Line 53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2" name="Line 53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3" name="Line 53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4" name="Line 53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5" name="Line 53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6" name="Line 53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7" name="Line 53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8" name="Line 53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29" name="Line 543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0" name="Line 544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1" name="Line 545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2" name="Line 546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3" name="Line 547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4" name="Line 548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5" name="Line 549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6" name="Line 550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7" name="Line 551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8" name="Line 552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39" name="Line 553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440" name="Line 554"/>
        <xdr:cNvSpPr>
          <a:spLocks/>
        </xdr:cNvSpPr>
      </xdr:nvSpPr>
      <xdr:spPr>
        <a:xfrm flipH="1">
          <a:off x="252412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1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2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3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4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5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34</xdr:row>
      <xdr:rowOff>0</xdr:rowOff>
    </xdr:from>
    <xdr:ext cx="971550" cy="228600"/>
    <xdr:sp>
      <xdr:nvSpPr>
        <xdr:cNvPr id="453" name="text 7166"/>
        <xdr:cNvSpPr txBox="1">
          <a:spLocks noChangeArrowheads="1"/>
        </xdr:cNvSpPr>
      </xdr:nvSpPr>
      <xdr:spPr>
        <a:xfrm>
          <a:off x="519874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71</xdr:col>
      <xdr:colOff>0</xdr:colOff>
      <xdr:row>25</xdr:row>
      <xdr:rowOff>0</xdr:rowOff>
    </xdr:from>
    <xdr:ext cx="971550" cy="228600"/>
    <xdr:sp>
      <xdr:nvSpPr>
        <xdr:cNvPr id="454" name="text 7166"/>
        <xdr:cNvSpPr txBox="1">
          <a:spLocks noChangeArrowheads="1"/>
        </xdr:cNvSpPr>
      </xdr:nvSpPr>
      <xdr:spPr>
        <a:xfrm>
          <a:off x="519874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55" name="Line 637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56" name="Line 638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57" name="Line 639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58" name="Line 640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59" name="Line 641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0" name="Line 642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1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2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3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4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5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6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34</xdr:row>
      <xdr:rowOff>114300</xdr:rowOff>
    </xdr:from>
    <xdr:to>
      <xdr:col>86</xdr:col>
      <xdr:colOff>419100</xdr:colOff>
      <xdr:row>36</xdr:row>
      <xdr:rowOff>28575</xdr:rowOff>
    </xdr:to>
    <xdr:grpSp>
      <xdr:nvGrpSpPr>
        <xdr:cNvPr id="467" name="Group 658"/>
        <xdr:cNvGrpSpPr>
          <a:grpSpLocks noChangeAspect="1"/>
        </xdr:cNvGrpSpPr>
      </xdr:nvGrpSpPr>
      <xdr:grpSpPr>
        <a:xfrm>
          <a:off x="634650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0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1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2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3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4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5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76" name="Line 848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77" name="Line 849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78" name="Line 850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79" name="Line 851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0" name="Line 85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1" name="Line 85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2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3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4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5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6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7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8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9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0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1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2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3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4" name="Line 917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5" name="Line 918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6" name="Line 919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7" name="Line 920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8" name="Line 921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9" name="Line 922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0" name="Line 923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1" name="Line 924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2" name="Line 925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3" name="Line 926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4" name="Line 927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5" name="Line 928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6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7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8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9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0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1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31</xdr:row>
      <xdr:rowOff>114300</xdr:rowOff>
    </xdr:from>
    <xdr:to>
      <xdr:col>109</xdr:col>
      <xdr:colOff>647700</xdr:colOff>
      <xdr:row>33</xdr:row>
      <xdr:rowOff>28575</xdr:rowOff>
    </xdr:to>
    <xdr:grpSp>
      <xdr:nvGrpSpPr>
        <xdr:cNvPr id="512" name="Group 1015"/>
        <xdr:cNvGrpSpPr>
          <a:grpSpLocks noChangeAspect="1"/>
        </xdr:cNvGrpSpPr>
      </xdr:nvGrpSpPr>
      <xdr:grpSpPr>
        <a:xfrm>
          <a:off x="805624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34</xdr:row>
      <xdr:rowOff>114300</xdr:rowOff>
    </xdr:from>
    <xdr:to>
      <xdr:col>71</xdr:col>
      <xdr:colOff>0</xdr:colOff>
      <xdr:row>34</xdr:row>
      <xdr:rowOff>114300</xdr:rowOff>
    </xdr:to>
    <xdr:sp>
      <xdr:nvSpPr>
        <xdr:cNvPr id="515" name="Line 7"/>
        <xdr:cNvSpPr>
          <a:spLocks/>
        </xdr:cNvSpPr>
      </xdr:nvSpPr>
      <xdr:spPr>
        <a:xfrm flipV="1">
          <a:off x="26460450" y="837247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6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7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8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9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0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1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2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3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4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5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6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7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8" name="Line 1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9" name="Line 10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0" name="Line 10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1" name="Line 11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2" name="Line 11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3" name="Line 11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5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6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7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8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9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0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1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2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3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4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5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6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7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8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9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0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1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2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3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4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5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6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7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58" name="Line 24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59" name="Line 24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0" name="Line 25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1" name="Line 251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2" name="Line 252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3" name="Line 253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4" name="Line 254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5" name="Line 255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6" name="Line 25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7" name="Line 25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8" name="Line 25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9" name="Line 25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0" name="Line 26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1" name="Line 261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2" name="Line 262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3" name="Line 263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4" name="Line 264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5" name="Line 265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6" name="Line 26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7" name="Line 26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8" name="Line 26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9" name="Line 26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0" name="Line 27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1" name="Line 271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85</xdr:col>
      <xdr:colOff>866775</xdr:colOff>
      <xdr:row>37</xdr:row>
      <xdr:rowOff>161925</xdr:rowOff>
    </xdr:from>
    <xdr:to>
      <xdr:col>87</xdr:col>
      <xdr:colOff>619125</xdr:colOff>
      <xdr:row>39</xdr:row>
      <xdr:rowOff>171450</xdr:rowOff>
    </xdr:to>
    <xdr:pic>
      <xdr:nvPicPr>
        <xdr:cNvPr id="58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55525" y="91059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3" name="Line 28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4" name="Line 28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5" name="Line 28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6" name="Line 29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7" name="Line 29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8" name="Line 29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9" name="Line 29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0" name="Line 29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1" name="Line 29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2" name="Line 29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3" name="Line 29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4" name="Line 29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95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96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97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98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99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0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2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3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4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5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6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7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8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9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0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1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2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28</xdr:row>
      <xdr:rowOff>114300</xdr:rowOff>
    </xdr:from>
    <xdr:to>
      <xdr:col>103</xdr:col>
      <xdr:colOff>523875</xdr:colOff>
      <xdr:row>28</xdr:row>
      <xdr:rowOff>114300</xdr:rowOff>
    </xdr:to>
    <xdr:sp>
      <xdr:nvSpPr>
        <xdr:cNvPr id="613" name="Line 369"/>
        <xdr:cNvSpPr>
          <a:spLocks/>
        </xdr:cNvSpPr>
      </xdr:nvSpPr>
      <xdr:spPr>
        <a:xfrm flipV="1">
          <a:off x="15316200" y="7000875"/>
          <a:ext cx="6096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4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5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6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7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8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9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0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1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2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3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4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5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6" name="Line 471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7" name="Line 47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8" name="Line 47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9" name="Line 47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0" name="Line 47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1" name="Line 47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2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3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4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5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6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7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38" name="Line 493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39" name="Line 494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0" name="Line 495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1" name="Line 496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2" name="Line 497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3" name="Line 498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44" name="Line 50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45" name="Line 50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46" name="Line 50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47" name="Line 50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48" name="Line 50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49" name="Line 51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0" name="Line 51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1" name="Line 51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2" name="Line 51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3" name="Line 51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4" name="Line 51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5" name="Line 51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31</xdr:row>
      <xdr:rowOff>114300</xdr:rowOff>
    </xdr:from>
    <xdr:to>
      <xdr:col>29</xdr:col>
      <xdr:colOff>647700</xdr:colOff>
      <xdr:row>33</xdr:row>
      <xdr:rowOff>28575</xdr:rowOff>
    </xdr:to>
    <xdr:grpSp>
      <xdr:nvGrpSpPr>
        <xdr:cNvPr id="656" name="Group 517"/>
        <xdr:cNvGrpSpPr>
          <a:grpSpLocks noChangeAspect="1"/>
        </xdr:cNvGrpSpPr>
      </xdr:nvGrpSpPr>
      <xdr:grpSpPr>
        <a:xfrm>
          <a:off x="211264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7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9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0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1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2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3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4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5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6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7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8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9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0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1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2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3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4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5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6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7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8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9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0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1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2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3" name="Line 544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4" name="Line 545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5" name="Line 546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6" name="Line 547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7" name="Line 548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8" name="Line 549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89" name="Line 55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0" name="Line 55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1" name="Line 55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2" name="Line 55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3" name="Line 55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4" name="Line 55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5" name="Line 55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6" name="Line 56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7" name="Line 56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8" name="Line 56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9" name="Line 56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0" name="Line 56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1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2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3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4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5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6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7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8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9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0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1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2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3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4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5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6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7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8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9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0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1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2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3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4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5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6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7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8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9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0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1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2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3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4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5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6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7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8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9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0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3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4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5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6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7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8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9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0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1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2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5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6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7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8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9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0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1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2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3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4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5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6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7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8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9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0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3" name="Line 742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4" name="Line 743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5" name="Line 744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6" name="Line 745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7" name="Line 746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8" name="Line 747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9" name="Line 748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0" name="Line 749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1" name="Line 750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2" name="Line 751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3" name="Line 752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4" name="Line 753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85" name="Line 75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86" name="Line 75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87" name="Line 75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88" name="Line 75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89" name="Line 75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0" name="Line 75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1" name="Line 76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2" name="Line 76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3" name="Line 76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4" name="Line 76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5" name="Line 76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6" name="Line 76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7" name="Line 76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8" name="Line 76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9" name="Line 76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0" name="Line 76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1" name="Line 77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2" name="Line 77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3" name="Line 77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4" name="Line 77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5" name="Line 77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6" name="Line 77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7" name="Line 77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8" name="Line 77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09" name="Line 77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0" name="Line 77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1" name="Line 780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2" name="Line 781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3" name="Line 782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4" name="Line 783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5" name="Line 784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6" name="Line 785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7" name="Line 786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8" name="Line 787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9" name="Line 78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0" name="Line 78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1" name="Line 83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2" name="Line 83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3" name="Line 838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4" name="Line 839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5" name="Line 840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6" name="Line 841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7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8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9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0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1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2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33" name="Line 857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34" name="Line 858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35" name="Line 859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36" name="Line 860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37" name="Line 861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38" name="Line 862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39" name="Line 91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0" name="Line 91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1" name="Line 91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2" name="Line 91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3" name="Line 91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4" name="Line 920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5" name="Line 92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6" name="Line 92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7" name="Line 92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8" name="Line 92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9" name="Line 92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0" name="Line 92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51" name="Line 9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52" name="Line 9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53" name="Line 9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54" name="Line 9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55" name="Line 9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56" name="Line 9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28</xdr:row>
      <xdr:rowOff>0</xdr:rowOff>
    </xdr:from>
    <xdr:ext cx="971550" cy="228600"/>
    <xdr:sp>
      <xdr:nvSpPr>
        <xdr:cNvPr id="857" name="text 7166"/>
        <xdr:cNvSpPr txBox="1">
          <a:spLocks noChangeArrowheads="1"/>
        </xdr:cNvSpPr>
      </xdr:nvSpPr>
      <xdr:spPr>
        <a:xfrm>
          <a:off x="519874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58" name="Line 3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59" name="Line 3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0" name="Line 3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1" name="Line 3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2" name="Line 3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3" name="Line 3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4" name="Line 3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5" name="Line 3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6" name="Line 4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7" name="Line 4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8" name="Line 4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9" name="Line 4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0" name="Line 4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1" name="Line 4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2" name="Line 46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3" name="Line 47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4" name="Line 48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5" name="Line 49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6" name="Line 50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7" name="Line 51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8" name="Line 52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9" name="Line 53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0" name="Line 5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1" name="Line 5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2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3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4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5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6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7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8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9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0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1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2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3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4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9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0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1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2" name="Line 187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3" name="Line 188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4" name="Line 189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5" name="Line 190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6" name="Line 191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7" name="Line 192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8" name="Line 193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19" name="Line 194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0" name="Line 195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1" name="Line 196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2" name="Line 197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3" name="Line 198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4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5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6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7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8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9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0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1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2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3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4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5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6" name="Line 23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7" name="Line 23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8" name="Line 23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9" name="Line 23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0" name="Line 23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1" name="Line 24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2" name="Line 241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3" name="Line 242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4" name="Line 243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5" name="Line 244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6" name="Line 245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7" name="Line 246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8" name="Line 247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49" name="Line 248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0" name="Line 249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1" name="Line 250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2" name="Line 251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3" name="Line 252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371475</xdr:colOff>
      <xdr:row>32</xdr:row>
      <xdr:rowOff>57150</xdr:rowOff>
    </xdr:from>
    <xdr:to>
      <xdr:col>111</xdr:col>
      <xdr:colOff>676275</xdr:colOff>
      <xdr:row>32</xdr:row>
      <xdr:rowOff>171450</xdr:rowOff>
    </xdr:to>
    <xdr:grpSp>
      <xdr:nvGrpSpPr>
        <xdr:cNvPr id="954" name="Group 253"/>
        <xdr:cNvGrpSpPr>
          <a:grpSpLocks noChangeAspect="1"/>
        </xdr:cNvGrpSpPr>
      </xdr:nvGrpSpPr>
      <xdr:grpSpPr>
        <a:xfrm>
          <a:off x="82076925" y="7858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55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8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9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0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1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2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3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4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5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6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7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8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0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1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2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3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4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5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6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7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8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9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0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504825</xdr:colOff>
      <xdr:row>17</xdr:row>
      <xdr:rowOff>38100</xdr:rowOff>
    </xdr:from>
    <xdr:to>
      <xdr:col>97</xdr:col>
      <xdr:colOff>342900</xdr:colOff>
      <xdr:row>17</xdr:row>
      <xdr:rowOff>161925</xdr:rowOff>
    </xdr:to>
    <xdr:sp>
      <xdr:nvSpPr>
        <xdr:cNvPr id="982" name="kreslení 12"/>
        <xdr:cNvSpPr>
          <a:spLocks/>
        </xdr:cNvSpPr>
      </xdr:nvSpPr>
      <xdr:spPr>
        <a:xfrm>
          <a:off x="71294625" y="441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3" name="Line 354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4" name="Line 355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5" name="Line 356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6" name="Line 357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7" name="Line 358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8" name="Line 359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89" name="Line 360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0" name="Line 361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1" name="Line 362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2" name="Line 363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3" name="Line 364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4" name="Line 365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5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6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7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8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9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0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1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2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3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4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07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08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09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0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1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2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3" name="Line 450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4" name="Line 451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5" name="Line 452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6" name="Line 453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7" name="Line 454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8" name="Line 455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21</xdr:row>
      <xdr:rowOff>219075</xdr:rowOff>
    </xdr:from>
    <xdr:to>
      <xdr:col>101</xdr:col>
      <xdr:colOff>647700</xdr:colOff>
      <xdr:row>23</xdr:row>
      <xdr:rowOff>114300</xdr:rowOff>
    </xdr:to>
    <xdr:grpSp>
      <xdr:nvGrpSpPr>
        <xdr:cNvPr id="1019" name="Group 456"/>
        <xdr:cNvGrpSpPr>
          <a:grpSpLocks noChangeAspect="1"/>
        </xdr:cNvGrpSpPr>
      </xdr:nvGrpSpPr>
      <xdr:grpSpPr>
        <a:xfrm>
          <a:off x="746188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2" name="Line 49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3" name="Line 49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4" name="Line 49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5" name="Line 49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6" name="Line 49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7" name="Line 49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8" name="Line 49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29" name="Line 49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0" name="Line 49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1" name="Line 49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2" name="Line 50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3" name="Line 50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4" name="Line 50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5" name="Line 50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6" name="Line 50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7" name="Line 50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8" name="Line 50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9" name="Line 50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0" name="Line 50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1" name="Line 50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2" name="Line 51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3" name="Line 51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4" name="Line 51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5" name="Line 51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46" name="Line 51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47" name="Line 51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48" name="Line 51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49" name="Line 51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0" name="Line 51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1" name="Line 51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2" name="Line 52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3" name="Line 52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4" name="Line 52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5" name="Line 52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6" name="Line 52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7" name="Line 52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8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9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0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1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2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3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64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65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66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67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68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69" name="Line 59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34</xdr:row>
      <xdr:rowOff>114300</xdr:rowOff>
    </xdr:from>
    <xdr:to>
      <xdr:col>109</xdr:col>
      <xdr:colOff>752475</xdr:colOff>
      <xdr:row>34</xdr:row>
      <xdr:rowOff>114300</xdr:rowOff>
    </xdr:to>
    <xdr:sp>
      <xdr:nvSpPr>
        <xdr:cNvPr id="1070" name="Line 597"/>
        <xdr:cNvSpPr>
          <a:spLocks/>
        </xdr:cNvSpPr>
      </xdr:nvSpPr>
      <xdr:spPr>
        <a:xfrm>
          <a:off x="74771250" y="8372475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228600</xdr:colOff>
      <xdr:row>34</xdr:row>
      <xdr:rowOff>0</xdr:rowOff>
    </xdr:from>
    <xdr:ext cx="552450" cy="228600"/>
    <xdr:sp>
      <xdr:nvSpPr>
        <xdr:cNvPr id="1071" name="text 7125"/>
        <xdr:cNvSpPr txBox="1">
          <a:spLocks noChangeArrowheads="1"/>
        </xdr:cNvSpPr>
      </xdr:nvSpPr>
      <xdr:spPr>
        <a:xfrm>
          <a:off x="789622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17</xdr:col>
      <xdr:colOff>714375</xdr:colOff>
      <xdr:row>29</xdr:row>
      <xdr:rowOff>114300</xdr:rowOff>
    </xdr:from>
    <xdr:ext cx="285750" cy="228600"/>
    <xdr:sp>
      <xdr:nvSpPr>
        <xdr:cNvPr id="1072" name="text 342"/>
        <xdr:cNvSpPr txBox="1">
          <a:spLocks noChangeArrowheads="1"/>
        </xdr:cNvSpPr>
      </xdr:nvSpPr>
      <xdr:spPr>
        <a:xfrm>
          <a:off x="12582525" y="7229475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39</xdr:col>
      <xdr:colOff>885825</xdr:colOff>
      <xdr:row>17</xdr:row>
      <xdr:rowOff>38100</xdr:rowOff>
    </xdr:from>
    <xdr:to>
      <xdr:col>40</xdr:col>
      <xdr:colOff>352425</xdr:colOff>
      <xdr:row>17</xdr:row>
      <xdr:rowOff>152400</xdr:rowOff>
    </xdr:to>
    <xdr:grpSp>
      <xdr:nvGrpSpPr>
        <xdr:cNvPr id="1073" name="Group 635"/>
        <xdr:cNvGrpSpPr>
          <a:grpSpLocks noChangeAspect="1"/>
        </xdr:cNvGrpSpPr>
      </xdr:nvGrpSpPr>
      <xdr:grpSpPr>
        <a:xfrm rot="20493903">
          <a:off x="29098875" y="441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74" name="Line 6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6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6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6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32</xdr:row>
      <xdr:rowOff>57150</xdr:rowOff>
    </xdr:from>
    <xdr:to>
      <xdr:col>15</xdr:col>
      <xdr:colOff>47625</xdr:colOff>
      <xdr:row>32</xdr:row>
      <xdr:rowOff>171450</xdr:rowOff>
    </xdr:to>
    <xdr:grpSp>
      <xdr:nvGrpSpPr>
        <xdr:cNvPr id="1078" name="Group 645"/>
        <xdr:cNvGrpSpPr>
          <a:grpSpLocks noChangeAspect="1"/>
        </xdr:cNvGrpSpPr>
      </xdr:nvGrpSpPr>
      <xdr:grpSpPr>
        <a:xfrm>
          <a:off x="9991725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9" name="Line 6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6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6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6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3" name="Line 720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4" name="Line 721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5" name="Line 72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6" name="Line 723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7" name="Line 724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8" name="Line 72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26</xdr:row>
      <xdr:rowOff>219075</xdr:rowOff>
    </xdr:from>
    <xdr:to>
      <xdr:col>28</xdr:col>
      <xdr:colOff>419100</xdr:colOff>
      <xdr:row>28</xdr:row>
      <xdr:rowOff>114300</xdr:rowOff>
    </xdr:to>
    <xdr:grpSp>
      <xdr:nvGrpSpPr>
        <xdr:cNvPr id="1089" name="Group 726"/>
        <xdr:cNvGrpSpPr>
          <a:grpSpLocks noChangeAspect="1"/>
        </xdr:cNvGrpSpPr>
      </xdr:nvGrpSpPr>
      <xdr:grpSpPr>
        <a:xfrm>
          <a:off x="203739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0" name="Line 7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7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2" name="Line 72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3" name="Line 73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4" name="Line 73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5" name="Line 73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6" name="Line 73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7" name="Line 73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8" name="Line 73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9" name="Line 73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0" name="Line 73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1" name="Line 73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2" name="Line 73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3" name="Line 74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04" name="Line 74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05" name="Line 74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06" name="Line 74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07" name="Line 74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08" name="Line 74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09" name="Line 74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0" name="Line 74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1" name="Line 74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2" name="Line 74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3" name="Line 75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4" name="Line 75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5" name="Line 75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16" name="Line 75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17" name="Line 75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18" name="Line 75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19" name="Line 75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0" name="Line 75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1" name="Line 75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219075</xdr:rowOff>
    </xdr:from>
    <xdr:to>
      <xdr:col>14</xdr:col>
      <xdr:colOff>419100</xdr:colOff>
      <xdr:row>31</xdr:row>
      <xdr:rowOff>114300</xdr:rowOff>
    </xdr:to>
    <xdr:grpSp>
      <xdr:nvGrpSpPr>
        <xdr:cNvPr id="1122" name="Group 759"/>
        <xdr:cNvGrpSpPr>
          <a:grpSpLocks noChangeAspect="1"/>
        </xdr:cNvGrpSpPr>
      </xdr:nvGrpSpPr>
      <xdr:grpSpPr>
        <a:xfrm>
          <a:off x="99726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3" name="Line 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25" name="Line 765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26" name="Line 766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27" name="Line 767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28" name="Line 768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29" name="Line 769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0" name="Line 770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1" name="Line 771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2" name="Line 772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3" name="Line 773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4" name="Line 774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5" name="Line 775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6" name="Line 776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37" name="Line 77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38" name="Line 77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39" name="Line 77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0" name="Line 78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1" name="Line 78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2" name="Line 78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3" name="Line 78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4" name="Line 78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5" name="Line 78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6" name="Line 78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7" name="Line 78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8" name="Line 78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9" name="Line 78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0" name="Line 79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1" name="Line 79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2" name="Line 79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3" name="Line 79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4" name="Line 79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26</xdr:row>
      <xdr:rowOff>219075</xdr:rowOff>
    </xdr:from>
    <xdr:to>
      <xdr:col>21</xdr:col>
      <xdr:colOff>647700</xdr:colOff>
      <xdr:row>28</xdr:row>
      <xdr:rowOff>114300</xdr:rowOff>
    </xdr:to>
    <xdr:grpSp>
      <xdr:nvGrpSpPr>
        <xdr:cNvPr id="1155" name="Group 795"/>
        <xdr:cNvGrpSpPr>
          <a:grpSpLocks noChangeAspect="1"/>
        </xdr:cNvGrpSpPr>
      </xdr:nvGrpSpPr>
      <xdr:grpSpPr>
        <a:xfrm>
          <a:off x="151828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6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58" name="Line 8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59" name="Line 8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0" name="Line 8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1" name="Line 8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2" name="Line 8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3" name="Line 8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64" name="Line 808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65" name="Line 809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66" name="Line 810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67" name="Line 811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68" name="Line 812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69" name="Line 813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0" name="Line 814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1" name="Line 815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2" name="Line 816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3" name="Line 817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4" name="Line 818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5" name="Line 819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31</xdr:row>
      <xdr:rowOff>114300</xdr:rowOff>
    </xdr:from>
    <xdr:to>
      <xdr:col>33</xdr:col>
      <xdr:colOff>495300</xdr:colOff>
      <xdr:row>33</xdr:row>
      <xdr:rowOff>114300</xdr:rowOff>
    </xdr:to>
    <xdr:sp>
      <xdr:nvSpPr>
        <xdr:cNvPr id="1176" name="Line 831"/>
        <xdr:cNvSpPr>
          <a:spLocks/>
        </xdr:cNvSpPr>
      </xdr:nvSpPr>
      <xdr:spPr>
        <a:xfrm>
          <a:off x="212788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34</xdr:row>
      <xdr:rowOff>76200</xdr:rowOff>
    </xdr:from>
    <xdr:to>
      <xdr:col>36</xdr:col>
      <xdr:colOff>266700</xdr:colOff>
      <xdr:row>34</xdr:row>
      <xdr:rowOff>114300</xdr:rowOff>
    </xdr:to>
    <xdr:sp>
      <xdr:nvSpPr>
        <xdr:cNvPr id="1177" name="Line 832"/>
        <xdr:cNvSpPr>
          <a:spLocks/>
        </xdr:cNvSpPr>
      </xdr:nvSpPr>
      <xdr:spPr>
        <a:xfrm>
          <a:off x="257365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34</xdr:row>
      <xdr:rowOff>0</xdr:rowOff>
    </xdr:from>
    <xdr:to>
      <xdr:col>35</xdr:col>
      <xdr:colOff>504825</xdr:colOff>
      <xdr:row>34</xdr:row>
      <xdr:rowOff>76200</xdr:rowOff>
    </xdr:to>
    <xdr:sp>
      <xdr:nvSpPr>
        <xdr:cNvPr id="1178" name="Line 833"/>
        <xdr:cNvSpPr>
          <a:spLocks/>
        </xdr:cNvSpPr>
      </xdr:nvSpPr>
      <xdr:spPr>
        <a:xfrm>
          <a:off x="25003125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33</xdr:row>
      <xdr:rowOff>114300</xdr:rowOff>
    </xdr:from>
    <xdr:to>
      <xdr:col>34</xdr:col>
      <xdr:colOff>266700</xdr:colOff>
      <xdr:row>34</xdr:row>
      <xdr:rowOff>0</xdr:rowOff>
    </xdr:to>
    <xdr:sp>
      <xdr:nvSpPr>
        <xdr:cNvPr id="1179" name="Line 834"/>
        <xdr:cNvSpPr>
          <a:spLocks/>
        </xdr:cNvSpPr>
      </xdr:nvSpPr>
      <xdr:spPr>
        <a:xfrm>
          <a:off x="242506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37</xdr:row>
      <xdr:rowOff>0</xdr:rowOff>
    </xdr:from>
    <xdr:ext cx="552450" cy="228600"/>
    <xdr:sp>
      <xdr:nvSpPr>
        <xdr:cNvPr id="1180" name="text 7125"/>
        <xdr:cNvSpPr txBox="1">
          <a:spLocks noChangeArrowheads="1"/>
        </xdr:cNvSpPr>
      </xdr:nvSpPr>
      <xdr:spPr>
        <a:xfrm>
          <a:off x="522160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104</xdr:col>
      <xdr:colOff>409575</xdr:colOff>
      <xdr:row>33</xdr:row>
      <xdr:rowOff>19050</xdr:rowOff>
    </xdr:from>
    <xdr:to>
      <xdr:col>104</xdr:col>
      <xdr:colOff>457200</xdr:colOff>
      <xdr:row>34</xdr:row>
      <xdr:rowOff>19050</xdr:rowOff>
    </xdr:to>
    <xdr:grpSp>
      <xdr:nvGrpSpPr>
        <xdr:cNvPr id="1181" name="Group 893"/>
        <xdr:cNvGrpSpPr>
          <a:grpSpLocks/>
        </xdr:cNvGrpSpPr>
      </xdr:nvGrpSpPr>
      <xdr:grpSpPr>
        <a:xfrm>
          <a:off x="77142975" y="8048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2" name="Rectangle 8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8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8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17</xdr:row>
      <xdr:rowOff>161925</xdr:rowOff>
    </xdr:from>
    <xdr:to>
      <xdr:col>44</xdr:col>
      <xdr:colOff>428625</xdr:colOff>
      <xdr:row>18</xdr:row>
      <xdr:rowOff>161925</xdr:rowOff>
    </xdr:to>
    <xdr:grpSp>
      <xdr:nvGrpSpPr>
        <xdr:cNvPr id="1185" name="Group 897"/>
        <xdr:cNvGrpSpPr>
          <a:grpSpLocks/>
        </xdr:cNvGrpSpPr>
      </xdr:nvGrpSpPr>
      <xdr:grpSpPr>
        <a:xfrm>
          <a:off x="32537400" y="453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6" name="Rectangle 8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8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9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89" name="Line 90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0" name="Line 90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1" name="Line 90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2" name="Line 90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3" name="Line 90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4" name="Line 90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88</xdr:col>
      <xdr:colOff>238125</xdr:colOff>
      <xdr:row>22</xdr:row>
      <xdr:rowOff>114300</xdr:rowOff>
    </xdr:to>
    <xdr:sp>
      <xdr:nvSpPr>
        <xdr:cNvPr id="1195" name="Line 918"/>
        <xdr:cNvSpPr>
          <a:spLocks/>
        </xdr:cNvSpPr>
      </xdr:nvSpPr>
      <xdr:spPr>
        <a:xfrm flipV="1">
          <a:off x="61398150" y="5629275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25</xdr:row>
      <xdr:rowOff>114300</xdr:rowOff>
    </xdr:from>
    <xdr:to>
      <xdr:col>102</xdr:col>
      <xdr:colOff>285750</xdr:colOff>
      <xdr:row>25</xdr:row>
      <xdr:rowOff>152400</xdr:rowOff>
    </xdr:to>
    <xdr:sp>
      <xdr:nvSpPr>
        <xdr:cNvPr id="1196" name="Line 920"/>
        <xdr:cNvSpPr>
          <a:spLocks/>
        </xdr:cNvSpPr>
      </xdr:nvSpPr>
      <xdr:spPr>
        <a:xfrm>
          <a:off x="747903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276225</xdr:colOff>
      <xdr:row>25</xdr:row>
      <xdr:rowOff>152400</xdr:rowOff>
    </xdr:from>
    <xdr:to>
      <xdr:col>103</xdr:col>
      <xdr:colOff>504825</xdr:colOff>
      <xdr:row>26</xdr:row>
      <xdr:rowOff>0</xdr:rowOff>
    </xdr:to>
    <xdr:sp>
      <xdr:nvSpPr>
        <xdr:cNvPr id="1197" name="Line 921"/>
        <xdr:cNvSpPr>
          <a:spLocks/>
        </xdr:cNvSpPr>
      </xdr:nvSpPr>
      <xdr:spPr>
        <a:xfrm>
          <a:off x="75523725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26</xdr:row>
      <xdr:rowOff>0</xdr:rowOff>
    </xdr:from>
    <xdr:to>
      <xdr:col>104</xdr:col>
      <xdr:colOff>266700</xdr:colOff>
      <xdr:row>26</xdr:row>
      <xdr:rowOff>123825</xdr:rowOff>
    </xdr:to>
    <xdr:sp>
      <xdr:nvSpPr>
        <xdr:cNvPr id="1198" name="Line 922"/>
        <xdr:cNvSpPr>
          <a:spLocks/>
        </xdr:cNvSpPr>
      </xdr:nvSpPr>
      <xdr:spPr>
        <a:xfrm>
          <a:off x="76266675" y="64293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171450</xdr:colOff>
      <xdr:row>14</xdr:row>
      <xdr:rowOff>133350</xdr:rowOff>
    </xdr:from>
    <xdr:to>
      <xdr:col>92</xdr:col>
      <xdr:colOff>247650</xdr:colOff>
      <xdr:row>15</xdr:row>
      <xdr:rowOff>123825</xdr:rowOff>
    </xdr:to>
    <xdr:sp>
      <xdr:nvSpPr>
        <xdr:cNvPr id="1199" name="Line 923"/>
        <xdr:cNvSpPr>
          <a:spLocks/>
        </xdr:cNvSpPr>
      </xdr:nvSpPr>
      <xdr:spPr>
        <a:xfrm flipH="1" flipV="1">
          <a:off x="67017900" y="381952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161925</xdr:colOff>
      <xdr:row>13</xdr:row>
      <xdr:rowOff>171450</xdr:rowOff>
    </xdr:from>
    <xdr:to>
      <xdr:col>89</xdr:col>
      <xdr:colOff>904875</xdr:colOff>
      <xdr:row>14</xdr:row>
      <xdr:rowOff>19050</xdr:rowOff>
    </xdr:to>
    <xdr:sp>
      <xdr:nvSpPr>
        <xdr:cNvPr id="1200" name="Line 924"/>
        <xdr:cNvSpPr>
          <a:spLocks/>
        </xdr:cNvSpPr>
      </xdr:nvSpPr>
      <xdr:spPr>
        <a:xfrm flipH="1" flipV="1">
          <a:off x="65522475" y="3629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695325</xdr:colOff>
      <xdr:row>13</xdr:row>
      <xdr:rowOff>114300</xdr:rowOff>
    </xdr:from>
    <xdr:to>
      <xdr:col>89</xdr:col>
      <xdr:colOff>161925</xdr:colOff>
      <xdr:row>13</xdr:row>
      <xdr:rowOff>171450</xdr:rowOff>
    </xdr:to>
    <xdr:sp>
      <xdr:nvSpPr>
        <xdr:cNvPr id="1201" name="Line 925"/>
        <xdr:cNvSpPr>
          <a:spLocks/>
        </xdr:cNvSpPr>
      </xdr:nvSpPr>
      <xdr:spPr>
        <a:xfrm flipH="1" flipV="1">
          <a:off x="64569975" y="3571875"/>
          <a:ext cx="9525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904875</xdr:colOff>
      <xdr:row>14</xdr:row>
      <xdr:rowOff>19050</xdr:rowOff>
    </xdr:from>
    <xdr:to>
      <xdr:col>91</xdr:col>
      <xdr:colOff>171450</xdr:colOff>
      <xdr:row>14</xdr:row>
      <xdr:rowOff>133350</xdr:rowOff>
    </xdr:to>
    <xdr:sp>
      <xdr:nvSpPr>
        <xdr:cNvPr id="1202" name="Line 926"/>
        <xdr:cNvSpPr>
          <a:spLocks/>
        </xdr:cNvSpPr>
      </xdr:nvSpPr>
      <xdr:spPr>
        <a:xfrm flipH="1" flipV="1">
          <a:off x="66265425" y="3705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15</xdr:row>
      <xdr:rowOff>123825</xdr:rowOff>
    </xdr:from>
    <xdr:to>
      <xdr:col>93</xdr:col>
      <xdr:colOff>495300</xdr:colOff>
      <xdr:row>16</xdr:row>
      <xdr:rowOff>114300</xdr:rowOff>
    </xdr:to>
    <xdr:sp>
      <xdr:nvSpPr>
        <xdr:cNvPr id="1203" name="Line 927"/>
        <xdr:cNvSpPr>
          <a:spLocks/>
        </xdr:cNvSpPr>
      </xdr:nvSpPr>
      <xdr:spPr>
        <a:xfrm flipH="1" flipV="1">
          <a:off x="68065650" y="4038600"/>
          <a:ext cx="762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16</xdr:row>
      <xdr:rowOff>114300</xdr:rowOff>
    </xdr:from>
    <xdr:to>
      <xdr:col>95</xdr:col>
      <xdr:colOff>495300</xdr:colOff>
      <xdr:row>17</xdr:row>
      <xdr:rowOff>123825</xdr:rowOff>
    </xdr:to>
    <xdr:sp>
      <xdr:nvSpPr>
        <xdr:cNvPr id="1204" name="Line 931"/>
        <xdr:cNvSpPr>
          <a:spLocks/>
        </xdr:cNvSpPr>
      </xdr:nvSpPr>
      <xdr:spPr>
        <a:xfrm flipH="1" flipV="1">
          <a:off x="68827650" y="4257675"/>
          <a:ext cx="14859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19050</xdr:rowOff>
    </xdr:from>
    <xdr:to>
      <xdr:col>116</xdr:col>
      <xdr:colOff>504825</xdr:colOff>
      <xdr:row>0</xdr:row>
      <xdr:rowOff>19050</xdr:rowOff>
    </xdr:to>
    <xdr:sp>
      <xdr:nvSpPr>
        <xdr:cNvPr id="1205" name="Line 5"/>
        <xdr:cNvSpPr>
          <a:spLocks/>
        </xdr:cNvSpPr>
      </xdr:nvSpPr>
      <xdr:spPr>
        <a:xfrm flipH="1">
          <a:off x="85639275" y="19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9525</xdr:rowOff>
    </xdr:from>
    <xdr:to>
      <xdr:col>117</xdr:col>
      <xdr:colOff>9525</xdr:colOff>
      <xdr:row>0</xdr:row>
      <xdr:rowOff>9525</xdr:rowOff>
    </xdr:to>
    <xdr:sp>
      <xdr:nvSpPr>
        <xdr:cNvPr id="1206" name="Line 6"/>
        <xdr:cNvSpPr>
          <a:spLocks/>
        </xdr:cNvSpPr>
      </xdr:nvSpPr>
      <xdr:spPr>
        <a:xfrm flipH="1">
          <a:off x="85639275" y="9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19050</xdr:rowOff>
    </xdr:from>
    <xdr:to>
      <xdr:col>116</xdr:col>
      <xdr:colOff>504825</xdr:colOff>
      <xdr:row>0</xdr:row>
      <xdr:rowOff>19050</xdr:rowOff>
    </xdr:to>
    <xdr:sp>
      <xdr:nvSpPr>
        <xdr:cNvPr id="1207" name="Line 7"/>
        <xdr:cNvSpPr>
          <a:spLocks/>
        </xdr:cNvSpPr>
      </xdr:nvSpPr>
      <xdr:spPr>
        <a:xfrm flipH="1">
          <a:off x="85639275" y="19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9525</xdr:rowOff>
    </xdr:from>
    <xdr:to>
      <xdr:col>117</xdr:col>
      <xdr:colOff>9525</xdr:colOff>
      <xdr:row>0</xdr:row>
      <xdr:rowOff>9525</xdr:rowOff>
    </xdr:to>
    <xdr:sp>
      <xdr:nvSpPr>
        <xdr:cNvPr id="1208" name="Line 8"/>
        <xdr:cNvSpPr>
          <a:spLocks/>
        </xdr:cNvSpPr>
      </xdr:nvSpPr>
      <xdr:spPr>
        <a:xfrm flipH="1">
          <a:off x="85639275" y="9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09" name="Line 9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0" name="Line 10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1" name="Line 11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2" name="Line 12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3" name="Line 13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4" name="Line 14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5" name="Line 15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6" name="Line 16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7" name="Line 17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8" name="Line 18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9" name="Line 19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20" name="Line 20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19050</xdr:rowOff>
    </xdr:from>
    <xdr:to>
      <xdr:col>114</xdr:col>
      <xdr:colOff>504825</xdr:colOff>
      <xdr:row>1</xdr:row>
      <xdr:rowOff>19050</xdr:rowOff>
    </xdr:to>
    <xdr:sp>
      <xdr:nvSpPr>
        <xdr:cNvPr id="1221" name="Line 21"/>
        <xdr:cNvSpPr>
          <a:spLocks/>
        </xdr:cNvSpPr>
      </xdr:nvSpPr>
      <xdr:spPr>
        <a:xfrm flipH="1">
          <a:off x="8415337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9525</xdr:rowOff>
    </xdr:from>
    <xdr:to>
      <xdr:col>115</xdr:col>
      <xdr:colOff>9525</xdr:colOff>
      <xdr:row>1</xdr:row>
      <xdr:rowOff>9525</xdr:rowOff>
    </xdr:to>
    <xdr:sp>
      <xdr:nvSpPr>
        <xdr:cNvPr id="1222" name="Line 22"/>
        <xdr:cNvSpPr>
          <a:spLocks/>
        </xdr:cNvSpPr>
      </xdr:nvSpPr>
      <xdr:spPr>
        <a:xfrm flipH="1">
          <a:off x="8415337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19050</xdr:rowOff>
    </xdr:from>
    <xdr:to>
      <xdr:col>114</xdr:col>
      <xdr:colOff>504825</xdr:colOff>
      <xdr:row>1</xdr:row>
      <xdr:rowOff>19050</xdr:rowOff>
    </xdr:to>
    <xdr:sp>
      <xdr:nvSpPr>
        <xdr:cNvPr id="1223" name="Line 23"/>
        <xdr:cNvSpPr>
          <a:spLocks/>
        </xdr:cNvSpPr>
      </xdr:nvSpPr>
      <xdr:spPr>
        <a:xfrm flipH="1">
          <a:off x="8415337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9525</xdr:rowOff>
    </xdr:from>
    <xdr:to>
      <xdr:col>115</xdr:col>
      <xdr:colOff>9525</xdr:colOff>
      <xdr:row>1</xdr:row>
      <xdr:rowOff>9525</xdr:rowOff>
    </xdr:to>
    <xdr:sp>
      <xdr:nvSpPr>
        <xdr:cNvPr id="1224" name="Line 24"/>
        <xdr:cNvSpPr>
          <a:spLocks/>
        </xdr:cNvSpPr>
      </xdr:nvSpPr>
      <xdr:spPr>
        <a:xfrm flipH="1">
          <a:off x="8415337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25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6" name="Line 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7" name="Line 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8" name="Line 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9" name="Line 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0" name="Line 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1" name="Line 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2" name="Line 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3" name="Line 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4" name="Line 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5" name="Line 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6" name="Line 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7" name="Line 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8" name="Line 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9" name="Line 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0" name="Line 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1" name="Line 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2" name="Line 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3" name="Line 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4" name="Line 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5" name="Line 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6" name="Line 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7" name="Line 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8" name="Line 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9" name="Line 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0" name="Line 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1" name="Line 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2" name="Line 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3" name="Line 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4" name="Line 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5" name="Line 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6" name="Line 5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7" name="Line 5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8" name="Line 5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9" name="Line 5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0" name="Line 6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1" name="Line 6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2" name="Line 6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3" name="Line 6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4" name="Line 6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5" name="Line 6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6" name="Line 6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7" name="Line 6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8" name="Line 6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9" name="Line 6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0" name="Line 7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1" name="Line 7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2" name="Line 7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3" name="Line 7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4" name="Line 7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5" name="Line 7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6" name="Line 7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7" name="Line 7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8" name="Line 7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9" name="Line 7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0" name="Line 8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1" name="Line 8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2" name="Line 8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3" name="Line 8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4" name="Line 8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5" name="Line 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6" name="Line 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7" name="Line 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8" name="Line 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9" name="Line 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0" name="Line 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1" name="Line 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2" name="Line 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3" name="Line 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4" name="Line 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5" name="Line 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6" name="Line 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7" name="Line 9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8" name="Line 9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9" name="Line 9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0" name="Line 10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1" name="Line 10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2" name="Line 10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3" name="Line 10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4" name="Line 10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5" name="Line 10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6" name="Line 10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7" name="Line 10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8" name="Line 10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9" name="Line 10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0" name="Line 11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1" name="Line 11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2" name="Line 1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3" name="Line 1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4" name="Line 1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5" name="Line 1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6" name="Line 1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7" name="Line 1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8" name="Line 1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9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0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1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2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3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4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5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6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7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8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9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0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1" name="Line 1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2" name="Line 1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3" name="Line 1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4" name="Line 1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5" name="Line 1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6" name="Line 1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7" name="Line 1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8" name="Line 1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9" name="Line 1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0" name="Line 1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1" name="Line 1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2" name="Line 1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3" name="Line 1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4" name="Line 1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5" name="Line 1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6" name="Line 1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7" name="Line 1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8" name="Line 1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9" name="Line 1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0" name="Line 1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1" name="Line 1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2" name="Line 1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3" name="Line 1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4" name="Line 1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5" name="Line 1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6" name="Line 15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7" name="Line 15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8" name="Line 15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9" name="Line 15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0" name="Line 16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1" name="Line 16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2" name="Line 16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3" name="Line 16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4" name="Line 16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5" name="Line 16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6" name="Line 16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7" name="Line 16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8" name="Line 16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9" name="Line 16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0" name="Line 17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1" name="Line 17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2" name="Line 17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3" name="Line 17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4" name="Line 17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5" name="Line 17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6" name="Line 17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7" name="Line 17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8" name="Line 17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9" name="Line 17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0" name="Line 18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1" name="Line 18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2" name="Line 18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3" name="Line 18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4" name="Line 18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5" name="Line 1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6" name="Line 1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7" name="Line 1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8" name="Line 1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9" name="Line 1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0" name="Line 1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1" name="Line 1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2" name="Line 1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3" name="Line 1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4" name="Line 1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5" name="Line 1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6" name="Line 1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7" name="Line 19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8" name="Line 19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9" name="Line 19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0" name="Line 20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1" name="Line 20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2" name="Line 20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3" name="Line 20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4" name="Line 20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5" name="Line 20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6" name="Line 20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7" name="Line 20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8" name="Line 20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9" name="Line 20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0" name="Line 21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1" name="Line 21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2" name="Line 2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3" name="Line 2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4" name="Line 2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5" name="Line 2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6" name="Line 2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7" name="Line 2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8" name="Line 2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9" name="Line 2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0" name="Line 2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1" name="Line 2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2" name="Line 2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3" name="Line 2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4" name="Line 2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5" name="Line 2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6" name="Line 2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7" name="Line 2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8" name="Line 2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9" name="Line 2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0" name="Line 2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1" name="Line 2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2" name="Line 2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3" name="Line 2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4" name="Line 2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5" name="Line 2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6" name="Line 2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7" name="Line 2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8" name="Line 2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9" name="Line 2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0" name="Line 2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1" name="Line 2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2" name="Line 2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3" name="Line 2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4" name="Line 2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5" name="Line 2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6" name="Line 2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7" name="Line 2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8" name="Line 2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9" name="Line 2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0" name="Line 2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1" name="Line 2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2" name="Line 2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3" name="Line 2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4" name="Line 2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5" name="Line 2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6" name="Line 25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7" name="Line 25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8" name="Line 25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9" name="Line 25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0" name="Line 26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1" name="Line 26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2" name="Line 26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3" name="Line 26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4" name="Line 26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5" name="Line 26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1466" name="text 55"/>
        <xdr:cNvSpPr txBox="1">
          <a:spLocks noChangeArrowheads="1"/>
        </xdr:cNvSpPr>
      </xdr:nvSpPr>
      <xdr:spPr>
        <a:xfrm>
          <a:off x="113538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67" name="Line 268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68" name="Line 269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69" name="Line 270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0" name="Line 271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1" name="Line 272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2" name="Line 273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3" name="Line 274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4" name="Line 275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5" name="Line 276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6" name="Line 277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7" name="Line 278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1478" name="Line 279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79" name="Line 30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0" name="Line 30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1" name="Line 30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2" name="Line 30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3" name="Line 30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4" name="Line 31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5" name="Line 31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6" name="Line 31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7" name="Line 31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8" name="Line 31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9" name="Line 31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90" name="Line 31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46</xdr:row>
      <xdr:rowOff>0</xdr:rowOff>
    </xdr:from>
    <xdr:to>
      <xdr:col>105</xdr:col>
      <xdr:colOff>0</xdr:colOff>
      <xdr:row>48</xdr:row>
      <xdr:rowOff>0</xdr:rowOff>
    </xdr:to>
    <xdr:sp>
      <xdr:nvSpPr>
        <xdr:cNvPr id="1491" name="text 55"/>
        <xdr:cNvSpPr txBox="1">
          <a:spLocks noChangeArrowheads="1"/>
        </xdr:cNvSpPr>
      </xdr:nvSpPr>
      <xdr:spPr>
        <a:xfrm>
          <a:off x="693039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2" name="Line 31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3" name="Line 31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4" name="Line 32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5" name="Line 32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6" name="Line 32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7" name="Line 32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8" name="Line 32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499" name="Line 32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500" name="Line 32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501" name="Line 32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502" name="Line 32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1503" name="Line 32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504" name="text 3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114300</xdr:rowOff>
    </xdr:from>
    <xdr:to>
      <xdr:col>2</xdr:col>
      <xdr:colOff>447675</xdr:colOff>
      <xdr:row>31</xdr:row>
      <xdr:rowOff>114300</xdr:rowOff>
    </xdr:to>
    <xdr:sp>
      <xdr:nvSpPr>
        <xdr:cNvPr id="1505" name="Line 343"/>
        <xdr:cNvSpPr>
          <a:spLocks/>
        </xdr:cNvSpPr>
      </xdr:nvSpPr>
      <xdr:spPr>
        <a:xfrm>
          <a:off x="1019175" y="7686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27</xdr:row>
      <xdr:rowOff>66675</xdr:rowOff>
    </xdr:from>
    <xdr:to>
      <xdr:col>35</xdr:col>
      <xdr:colOff>590550</xdr:colOff>
      <xdr:row>27</xdr:row>
      <xdr:rowOff>180975</xdr:rowOff>
    </xdr:to>
    <xdr:grpSp>
      <xdr:nvGrpSpPr>
        <xdr:cNvPr id="1506" name="Group 356"/>
        <xdr:cNvGrpSpPr>
          <a:grpSpLocks/>
        </xdr:cNvGrpSpPr>
      </xdr:nvGrpSpPr>
      <xdr:grpSpPr>
        <a:xfrm>
          <a:off x="25022175" y="6724650"/>
          <a:ext cx="809625" cy="114300"/>
          <a:chOff x="2385" y="778"/>
          <a:chExt cx="74" cy="12"/>
        </a:xfrm>
        <a:solidFill>
          <a:srgbClr val="FFFFFF"/>
        </a:solidFill>
      </xdr:grpSpPr>
      <xdr:sp>
        <xdr:nvSpPr>
          <xdr:cNvPr id="1507" name="Line 345"/>
          <xdr:cNvSpPr>
            <a:spLocks noChangeAspect="1"/>
          </xdr:cNvSpPr>
        </xdr:nvSpPr>
        <xdr:spPr>
          <a:xfrm>
            <a:off x="2443" y="78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346"/>
          <xdr:cNvSpPr>
            <a:spLocks noChangeAspect="1"/>
          </xdr:cNvSpPr>
        </xdr:nvSpPr>
        <xdr:spPr>
          <a:xfrm>
            <a:off x="2409" y="77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347"/>
          <xdr:cNvSpPr>
            <a:spLocks noChangeAspect="1"/>
          </xdr:cNvSpPr>
        </xdr:nvSpPr>
        <xdr:spPr>
          <a:xfrm>
            <a:off x="2421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348"/>
          <xdr:cNvSpPr>
            <a:spLocks noChangeAspect="1"/>
          </xdr:cNvSpPr>
        </xdr:nvSpPr>
        <xdr:spPr>
          <a:xfrm>
            <a:off x="2385" y="7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349"/>
          <xdr:cNvSpPr>
            <a:spLocks noChangeAspect="1"/>
          </xdr:cNvSpPr>
        </xdr:nvSpPr>
        <xdr:spPr>
          <a:xfrm>
            <a:off x="2397" y="7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351"/>
          <xdr:cNvSpPr>
            <a:spLocks noChangeAspect="1"/>
          </xdr:cNvSpPr>
        </xdr:nvSpPr>
        <xdr:spPr>
          <a:xfrm>
            <a:off x="2456" y="77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352"/>
          <xdr:cNvSpPr>
            <a:spLocks noChangeAspect="1"/>
          </xdr:cNvSpPr>
        </xdr:nvSpPr>
        <xdr:spPr>
          <a:xfrm>
            <a:off x="2438" y="77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353"/>
          <xdr:cNvSpPr>
            <a:spLocks noChangeAspect="1"/>
          </xdr:cNvSpPr>
        </xdr:nvSpPr>
        <xdr:spPr>
          <a:xfrm>
            <a:off x="2433" y="7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Line 354"/>
          <xdr:cNvSpPr>
            <a:spLocks noChangeAspect="1"/>
          </xdr:cNvSpPr>
        </xdr:nvSpPr>
        <xdr:spPr>
          <a:xfrm>
            <a:off x="2433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Line 355"/>
          <xdr:cNvSpPr>
            <a:spLocks noChangeAspect="1"/>
          </xdr:cNvSpPr>
        </xdr:nvSpPr>
        <xdr:spPr>
          <a:xfrm flipV="1">
            <a:off x="2433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495300</xdr:colOff>
      <xdr:row>39</xdr:row>
      <xdr:rowOff>114300</xdr:rowOff>
    </xdr:from>
    <xdr:to>
      <xdr:col>79</xdr:col>
      <xdr:colOff>495300</xdr:colOff>
      <xdr:row>39</xdr:row>
      <xdr:rowOff>114300</xdr:rowOff>
    </xdr:to>
    <xdr:sp>
      <xdr:nvSpPr>
        <xdr:cNvPr id="1517" name="Line 357"/>
        <xdr:cNvSpPr>
          <a:spLocks/>
        </xdr:cNvSpPr>
      </xdr:nvSpPr>
      <xdr:spPr>
        <a:xfrm>
          <a:off x="48025050" y="951547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39</xdr:row>
      <xdr:rowOff>0</xdr:rowOff>
    </xdr:from>
    <xdr:ext cx="552450" cy="228600"/>
    <xdr:sp>
      <xdr:nvSpPr>
        <xdr:cNvPr id="1518" name="text 7125"/>
        <xdr:cNvSpPr txBox="1">
          <a:spLocks noChangeArrowheads="1"/>
        </xdr:cNvSpPr>
      </xdr:nvSpPr>
      <xdr:spPr>
        <a:xfrm>
          <a:off x="522160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72</xdr:col>
      <xdr:colOff>0</xdr:colOff>
      <xdr:row>22</xdr:row>
      <xdr:rowOff>114300</xdr:rowOff>
    </xdr:from>
    <xdr:to>
      <xdr:col>98</xdr:col>
      <xdr:colOff>295275</xdr:colOff>
      <xdr:row>22</xdr:row>
      <xdr:rowOff>114300</xdr:rowOff>
    </xdr:to>
    <xdr:sp>
      <xdr:nvSpPr>
        <xdr:cNvPr id="1519" name="Line 359"/>
        <xdr:cNvSpPr>
          <a:spLocks/>
        </xdr:cNvSpPr>
      </xdr:nvSpPr>
      <xdr:spPr>
        <a:xfrm flipV="1">
          <a:off x="52959000" y="562927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1520" name="Line 360"/>
        <xdr:cNvSpPr>
          <a:spLocks/>
        </xdr:cNvSpPr>
      </xdr:nvSpPr>
      <xdr:spPr>
        <a:xfrm flipV="1">
          <a:off x="27231975" y="5629275"/>
          <a:ext cx="2475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971550" cy="228600"/>
    <xdr:sp>
      <xdr:nvSpPr>
        <xdr:cNvPr id="1521" name="text 7166"/>
        <xdr:cNvSpPr txBox="1">
          <a:spLocks noChangeArrowheads="1"/>
        </xdr:cNvSpPr>
      </xdr:nvSpPr>
      <xdr:spPr>
        <a:xfrm>
          <a:off x="519874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40</xdr:col>
      <xdr:colOff>381000</xdr:colOff>
      <xdr:row>19</xdr:row>
      <xdr:rowOff>114300</xdr:rowOff>
    </xdr:from>
    <xdr:to>
      <xdr:col>91</xdr:col>
      <xdr:colOff>523875</xdr:colOff>
      <xdr:row>19</xdr:row>
      <xdr:rowOff>114300</xdr:rowOff>
    </xdr:to>
    <xdr:sp>
      <xdr:nvSpPr>
        <xdr:cNvPr id="1522" name="Line 362"/>
        <xdr:cNvSpPr>
          <a:spLocks/>
        </xdr:cNvSpPr>
      </xdr:nvSpPr>
      <xdr:spPr>
        <a:xfrm>
          <a:off x="29565600" y="4943475"/>
          <a:ext cx="3780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19</xdr:row>
      <xdr:rowOff>0</xdr:rowOff>
    </xdr:from>
    <xdr:ext cx="552450" cy="228600"/>
    <xdr:sp>
      <xdr:nvSpPr>
        <xdr:cNvPr id="1523" name="text 7125"/>
        <xdr:cNvSpPr txBox="1">
          <a:spLocks noChangeArrowheads="1"/>
        </xdr:cNvSpPr>
      </xdr:nvSpPr>
      <xdr:spPr>
        <a:xfrm>
          <a:off x="522160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46</xdr:col>
      <xdr:colOff>238125</xdr:colOff>
      <xdr:row>16</xdr:row>
      <xdr:rowOff>114300</xdr:rowOff>
    </xdr:from>
    <xdr:to>
      <xdr:col>93</xdr:col>
      <xdr:colOff>495300</xdr:colOff>
      <xdr:row>16</xdr:row>
      <xdr:rowOff>114300</xdr:rowOff>
    </xdr:to>
    <xdr:sp>
      <xdr:nvSpPr>
        <xdr:cNvPr id="1524" name="Line 364"/>
        <xdr:cNvSpPr>
          <a:spLocks/>
        </xdr:cNvSpPr>
      </xdr:nvSpPr>
      <xdr:spPr>
        <a:xfrm>
          <a:off x="33880425" y="4257675"/>
          <a:ext cx="3494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16</xdr:row>
      <xdr:rowOff>0</xdr:rowOff>
    </xdr:from>
    <xdr:ext cx="552450" cy="228600"/>
    <xdr:sp>
      <xdr:nvSpPr>
        <xdr:cNvPr id="1525" name="text 7125"/>
        <xdr:cNvSpPr txBox="1">
          <a:spLocks noChangeArrowheads="1"/>
        </xdr:cNvSpPr>
      </xdr:nvSpPr>
      <xdr:spPr>
        <a:xfrm>
          <a:off x="522160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50</xdr:col>
      <xdr:colOff>390525</xdr:colOff>
      <xdr:row>13</xdr:row>
      <xdr:rowOff>114300</xdr:rowOff>
    </xdr:from>
    <xdr:to>
      <xdr:col>87</xdr:col>
      <xdr:colOff>695325</xdr:colOff>
      <xdr:row>13</xdr:row>
      <xdr:rowOff>114300</xdr:rowOff>
    </xdr:to>
    <xdr:sp>
      <xdr:nvSpPr>
        <xdr:cNvPr id="1526" name="Line 366"/>
        <xdr:cNvSpPr>
          <a:spLocks/>
        </xdr:cNvSpPr>
      </xdr:nvSpPr>
      <xdr:spPr>
        <a:xfrm>
          <a:off x="37004625" y="3571875"/>
          <a:ext cx="2756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13</xdr:row>
      <xdr:rowOff>0</xdr:rowOff>
    </xdr:from>
    <xdr:ext cx="552450" cy="228600"/>
    <xdr:sp>
      <xdr:nvSpPr>
        <xdr:cNvPr id="1527" name="text 7125"/>
        <xdr:cNvSpPr txBox="1">
          <a:spLocks noChangeArrowheads="1"/>
        </xdr:cNvSpPr>
      </xdr:nvSpPr>
      <xdr:spPr>
        <a:xfrm>
          <a:off x="522160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50</xdr:col>
      <xdr:colOff>209550</xdr:colOff>
      <xdr:row>41</xdr:row>
      <xdr:rowOff>114300</xdr:rowOff>
    </xdr:from>
    <xdr:to>
      <xdr:col>81</xdr:col>
      <xdr:colOff>495300</xdr:colOff>
      <xdr:row>41</xdr:row>
      <xdr:rowOff>114300</xdr:rowOff>
    </xdr:to>
    <xdr:sp>
      <xdr:nvSpPr>
        <xdr:cNvPr id="1528" name="Line 368"/>
        <xdr:cNvSpPr>
          <a:spLocks/>
        </xdr:cNvSpPr>
      </xdr:nvSpPr>
      <xdr:spPr>
        <a:xfrm>
          <a:off x="36823650" y="9972675"/>
          <a:ext cx="2308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41</xdr:row>
      <xdr:rowOff>0</xdr:rowOff>
    </xdr:from>
    <xdr:ext cx="552450" cy="228600"/>
    <xdr:sp>
      <xdr:nvSpPr>
        <xdr:cNvPr id="1529" name="text 7125"/>
        <xdr:cNvSpPr txBox="1">
          <a:spLocks noChangeArrowheads="1"/>
        </xdr:cNvSpPr>
      </xdr:nvSpPr>
      <xdr:spPr>
        <a:xfrm>
          <a:off x="522160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C1
C1</a:t>
          </a:r>
        </a:p>
      </xdr:txBody>
    </xdr:sp>
    <xdr:clientData/>
  </xdr:oneCellAnchor>
  <xdr:twoCellAnchor>
    <xdr:from>
      <xdr:col>57</xdr:col>
      <xdr:colOff>28575</xdr:colOff>
      <xdr:row>43</xdr:row>
      <xdr:rowOff>114300</xdr:rowOff>
    </xdr:from>
    <xdr:to>
      <xdr:col>93</xdr:col>
      <xdr:colOff>95250</xdr:colOff>
      <xdr:row>43</xdr:row>
      <xdr:rowOff>114300</xdr:rowOff>
    </xdr:to>
    <xdr:sp>
      <xdr:nvSpPr>
        <xdr:cNvPr id="1530" name="Line 370"/>
        <xdr:cNvSpPr>
          <a:spLocks/>
        </xdr:cNvSpPr>
      </xdr:nvSpPr>
      <xdr:spPr>
        <a:xfrm>
          <a:off x="41614725" y="10429875"/>
          <a:ext cx="2681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43</xdr:row>
      <xdr:rowOff>0</xdr:rowOff>
    </xdr:from>
    <xdr:ext cx="552450" cy="228600"/>
    <xdr:sp>
      <xdr:nvSpPr>
        <xdr:cNvPr id="1531" name="text 7125"/>
        <xdr:cNvSpPr txBox="1">
          <a:spLocks noChangeArrowheads="1"/>
        </xdr:cNvSpPr>
      </xdr:nvSpPr>
      <xdr:spPr>
        <a:xfrm>
          <a:off x="522160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C2</a:t>
          </a:r>
        </a:p>
      </xdr:txBody>
    </xdr:sp>
    <xdr:clientData/>
  </xdr:oneCellAnchor>
  <xdr:twoCellAnchor>
    <xdr:from>
      <xdr:col>3</xdr:col>
      <xdr:colOff>57150</xdr:colOff>
      <xdr:row>32</xdr:row>
      <xdr:rowOff>76200</xdr:rowOff>
    </xdr:from>
    <xdr:to>
      <xdr:col>4</xdr:col>
      <xdr:colOff>19050</xdr:colOff>
      <xdr:row>32</xdr:row>
      <xdr:rowOff>190500</xdr:rowOff>
    </xdr:to>
    <xdr:grpSp>
      <xdr:nvGrpSpPr>
        <xdr:cNvPr id="1532" name="Group 372"/>
        <xdr:cNvGrpSpPr>
          <a:grpSpLocks/>
        </xdr:cNvGrpSpPr>
      </xdr:nvGrpSpPr>
      <xdr:grpSpPr>
        <a:xfrm>
          <a:off x="1524000" y="787717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533" name="Line 37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37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37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37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37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37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37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38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38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Line 38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Line 38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1544" name="text 3"/>
        <xdr:cNvSpPr txBox="1">
          <a:spLocks noChangeArrowheads="1"/>
        </xdr:cNvSpPr>
      </xdr:nvSpPr>
      <xdr:spPr>
        <a:xfrm>
          <a:off x="8713470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1545" name="Line 385"/>
        <xdr:cNvSpPr>
          <a:spLocks/>
        </xdr:cNvSpPr>
      </xdr:nvSpPr>
      <xdr:spPr>
        <a:xfrm>
          <a:off x="87201375" y="7686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76200</xdr:colOff>
      <xdr:row>30</xdr:row>
      <xdr:rowOff>57150</xdr:rowOff>
    </xdr:from>
    <xdr:to>
      <xdr:col>117</xdr:col>
      <xdr:colOff>904875</xdr:colOff>
      <xdr:row>30</xdr:row>
      <xdr:rowOff>171450</xdr:rowOff>
    </xdr:to>
    <xdr:grpSp>
      <xdr:nvGrpSpPr>
        <xdr:cNvPr id="1546" name="Group 386"/>
        <xdr:cNvGrpSpPr>
          <a:grpSpLocks noChangeAspect="1"/>
        </xdr:cNvGrpSpPr>
      </xdr:nvGrpSpPr>
      <xdr:grpSpPr>
        <a:xfrm>
          <a:off x="86239350" y="7400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7" name="Line 3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3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3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3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3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3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3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34</xdr:row>
      <xdr:rowOff>114300</xdr:rowOff>
    </xdr:from>
    <xdr:to>
      <xdr:col>61</xdr:col>
      <xdr:colOff>647700</xdr:colOff>
      <xdr:row>36</xdr:row>
      <xdr:rowOff>28575</xdr:rowOff>
    </xdr:to>
    <xdr:grpSp>
      <xdr:nvGrpSpPr>
        <xdr:cNvPr id="1554" name="Group 394"/>
        <xdr:cNvGrpSpPr>
          <a:grpSpLocks noChangeAspect="1"/>
        </xdr:cNvGrpSpPr>
      </xdr:nvGrpSpPr>
      <xdr:grpSpPr>
        <a:xfrm>
          <a:off x="44900850" y="8372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555" name="Line 39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39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457200</xdr:colOff>
      <xdr:row>32</xdr:row>
      <xdr:rowOff>76200</xdr:rowOff>
    </xdr:from>
    <xdr:to>
      <xdr:col>84</xdr:col>
      <xdr:colOff>0</xdr:colOff>
      <xdr:row>33</xdr:row>
      <xdr:rowOff>152400</xdr:rowOff>
    </xdr:to>
    <xdr:grpSp>
      <xdr:nvGrpSpPr>
        <xdr:cNvPr id="1557" name="Group 398"/>
        <xdr:cNvGrpSpPr>
          <a:grpSpLocks/>
        </xdr:cNvGrpSpPr>
      </xdr:nvGrpSpPr>
      <xdr:grpSpPr>
        <a:xfrm>
          <a:off x="50958750" y="7877175"/>
          <a:ext cx="10915650" cy="304800"/>
          <a:chOff x="89" y="239"/>
          <a:chExt cx="863" cy="32"/>
        </a:xfrm>
        <a:solidFill>
          <a:srgbClr val="FFFFFF"/>
        </a:solidFill>
      </xdr:grpSpPr>
      <xdr:sp>
        <xdr:nvSpPr>
          <xdr:cNvPr id="1558" name="Rectangle 39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40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40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40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40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40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40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40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40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114300</xdr:rowOff>
    </xdr:from>
    <xdr:to>
      <xdr:col>83</xdr:col>
      <xdr:colOff>0</xdr:colOff>
      <xdr:row>33</xdr:row>
      <xdr:rowOff>114300</xdr:rowOff>
    </xdr:to>
    <xdr:sp>
      <xdr:nvSpPr>
        <xdr:cNvPr id="1567" name="text 7125"/>
        <xdr:cNvSpPr txBox="1">
          <a:spLocks noChangeArrowheads="1"/>
        </xdr:cNvSpPr>
      </xdr:nvSpPr>
      <xdr:spPr>
        <a:xfrm>
          <a:off x="6038850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65</xdr:col>
      <xdr:colOff>219075</xdr:colOff>
      <xdr:row>29</xdr:row>
      <xdr:rowOff>76200</xdr:rowOff>
    </xdr:from>
    <xdr:to>
      <xdr:col>86</xdr:col>
      <xdr:colOff>238125</xdr:colOff>
      <xdr:row>30</xdr:row>
      <xdr:rowOff>152400</xdr:rowOff>
    </xdr:to>
    <xdr:grpSp>
      <xdr:nvGrpSpPr>
        <xdr:cNvPr id="1568" name="Group 409"/>
        <xdr:cNvGrpSpPr>
          <a:grpSpLocks/>
        </xdr:cNvGrpSpPr>
      </xdr:nvGrpSpPr>
      <xdr:grpSpPr>
        <a:xfrm>
          <a:off x="47748825" y="7191375"/>
          <a:ext cx="15849600" cy="304800"/>
          <a:chOff x="89" y="239"/>
          <a:chExt cx="863" cy="32"/>
        </a:xfrm>
        <a:solidFill>
          <a:srgbClr val="FFFFFF"/>
        </a:solidFill>
      </xdr:grpSpPr>
      <xdr:sp>
        <xdr:nvSpPr>
          <xdr:cNvPr id="1569" name="Rectangle 41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41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41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41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41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41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41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41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41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457200</xdr:colOff>
      <xdr:row>29</xdr:row>
      <xdr:rowOff>114300</xdr:rowOff>
    </xdr:from>
    <xdr:to>
      <xdr:col>84</xdr:col>
      <xdr:colOff>0</xdr:colOff>
      <xdr:row>30</xdr:row>
      <xdr:rowOff>114300</xdr:rowOff>
    </xdr:to>
    <xdr:sp>
      <xdr:nvSpPr>
        <xdr:cNvPr id="1578" name="text 7125"/>
        <xdr:cNvSpPr txBox="1">
          <a:spLocks noChangeArrowheads="1"/>
        </xdr:cNvSpPr>
      </xdr:nvSpPr>
      <xdr:spPr>
        <a:xfrm>
          <a:off x="613600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65</xdr:col>
      <xdr:colOff>219075</xdr:colOff>
      <xdr:row>26</xdr:row>
      <xdr:rowOff>76200</xdr:rowOff>
    </xdr:from>
    <xdr:to>
      <xdr:col>86</xdr:col>
      <xdr:colOff>238125</xdr:colOff>
      <xdr:row>27</xdr:row>
      <xdr:rowOff>152400</xdr:rowOff>
    </xdr:to>
    <xdr:grpSp>
      <xdr:nvGrpSpPr>
        <xdr:cNvPr id="1579" name="Group 420"/>
        <xdr:cNvGrpSpPr>
          <a:grpSpLocks/>
        </xdr:cNvGrpSpPr>
      </xdr:nvGrpSpPr>
      <xdr:grpSpPr>
        <a:xfrm>
          <a:off x="47748825" y="6505575"/>
          <a:ext cx="15849600" cy="304800"/>
          <a:chOff x="89" y="239"/>
          <a:chExt cx="863" cy="32"/>
        </a:xfrm>
        <a:solidFill>
          <a:srgbClr val="FFFFFF"/>
        </a:solidFill>
      </xdr:grpSpPr>
      <xdr:sp>
        <xdr:nvSpPr>
          <xdr:cNvPr id="1580" name="Rectangle 4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4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4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4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4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4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4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Rectangle 4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4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26</xdr:row>
      <xdr:rowOff>114300</xdr:rowOff>
    </xdr:from>
    <xdr:to>
      <xdr:col>85</xdr:col>
      <xdr:colOff>514350</xdr:colOff>
      <xdr:row>27</xdr:row>
      <xdr:rowOff>114300</xdr:rowOff>
    </xdr:to>
    <xdr:sp>
      <xdr:nvSpPr>
        <xdr:cNvPr id="1589" name="text 7125"/>
        <xdr:cNvSpPr txBox="1">
          <a:spLocks noChangeArrowheads="1"/>
        </xdr:cNvSpPr>
      </xdr:nvSpPr>
      <xdr:spPr>
        <a:xfrm>
          <a:off x="623887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11</xdr:col>
      <xdr:colOff>0</xdr:colOff>
      <xdr:row>25</xdr:row>
      <xdr:rowOff>219075</xdr:rowOff>
    </xdr:from>
    <xdr:to>
      <xdr:col>12</xdr:col>
      <xdr:colOff>47625</xdr:colOff>
      <xdr:row>34</xdr:row>
      <xdr:rowOff>0</xdr:rowOff>
    </xdr:to>
    <xdr:sp>
      <xdr:nvSpPr>
        <xdr:cNvPr id="1590" name="Line 436"/>
        <xdr:cNvSpPr>
          <a:spLocks/>
        </xdr:cNvSpPr>
      </xdr:nvSpPr>
      <xdr:spPr>
        <a:xfrm>
          <a:off x="7410450" y="6419850"/>
          <a:ext cx="1019175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28575</xdr:colOff>
      <xdr:row>24</xdr:row>
      <xdr:rowOff>0</xdr:rowOff>
    </xdr:from>
    <xdr:ext cx="981075" cy="457200"/>
    <xdr:sp>
      <xdr:nvSpPr>
        <xdr:cNvPr id="1591" name="text 774"/>
        <xdr:cNvSpPr txBox="1">
          <a:spLocks noChangeArrowheads="1"/>
        </xdr:cNvSpPr>
      </xdr:nvSpPr>
      <xdr:spPr>
        <a:xfrm>
          <a:off x="6924675" y="5972175"/>
          <a:ext cx="98107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18,523</a:t>
          </a:r>
        </a:p>
      </xdr:txBody>
    </xdr:sp>
    <xdr:clientData/>
  </xdr:oneCellAnchor>
  <xdr:oneCellAnchor>
    <xdr:from>
      <xdr:col>11</xdr:col>
      <xdr:colOff>523875</xdr:colOff>
      <xdr:row>34</xdr:row>
      <xdr:rowOff>0</xdr:rowOff>
    </xdr:from>
    <xdr:ext cx="971550" cy="228600"/>
    <xdr:sp>
      <xdr:nvSpPr>
        <xdr:cNvPr id="1592" name="text 774"/>
        <xdr:cNvSpPr txBox="1">
          <a:spLocks noChangeArrowheads="1"/>
        </xdr:cNvSpPr>
      </xdr:nvSpPr>
      <xdr:spPr>
        <a:xfrm>
          <a:off x="7934325" y="8258175"/>
          <a:ext cx="971550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P2657</a:t>
          </a:r>
        </a:p>
      </xdr:txBody>
    </xdr:sp>
    <xdr:clientData/>
  </xdr:one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3" name="Line 46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4" name="Line 46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5" name="Line 462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6" name="Line 463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7" name="Line 4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8" name="Line 4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9" name="Line 4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600" name="Line 4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601" name="Line 4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602" name="Line 4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603" name="Line 47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604" name="Line 47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05" name="Line 472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06" name="Line 473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07" name="Line 474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08" name="Line 475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09" name="Line 476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10" name="Line 477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19050</xdr:colOff>
      <xdr:row>29</xdr:row>
      <xdr:rowOff>0</xdr:rowOff>
    </xdr:from>
    <xdr:to>
      <xdr:col>112</xdr:col>
      <xdr:colOff>28575</xdr:colOff>
      <xdr:row>34</xdr:row>
      <xdr:rowOff>0</xdr:rowOff>
    </xdr:to>
    <xdr:sp>
      <xdr:nvSpPr>
        <xdr:cNvPr id="1611" name="Line 478"/>
        <xdr:cNvSpPr>
          <a:spLocks/>
        </xdr:cNvSpPr>
      </xdr:nvSpPr>
      <xdr:spPr>
        <a:xfrm>
          <a:off x="82696050" y="7115175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514350</xdr:colOff>
      <xdr:row>27</xdr:row>
      <xdr:rowOff>0</xdr:rowOff>
    </xdr:from>
    <xdr:ext cx="971550" cy="457200"/>
    <xdr:sp>
      <xdr:nvSpPr>
        <xdr:cNvPr id="1612" name="text 774"/>
        <xdr:cNvSpPr txBox="1">
          <a:spLocks noChangeArrowheads="1"/>
        </xdr:cNvSpPr>
      </xdr:nvSpPr>
      <xdr:spPr>
        <a:xfrm>
          <a:off x="82219800" y="6657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19,791</a:t>
          </a:r>
        </a:p>
      </xdr:txBody>
    </xdr:sp>
    <xdr:clientData/>
  </xdr:oneCellAnchor>
  <xdr:oneCellAnchor>
    <xdr:from>
      <xdr:col>111</xdr:col>
      <xdr:colOff>514350</xdr:colOff>
      <xdr:row>34</xdr:row>
      <xdr:rowOff>0</xdr:rowOff>
    </xdr:from>
    <xdr:ext cx="971550" cy="228600"/>
    <xdr:sp>
      <xdr:nvSpPr>
        <xdr:cNvPr id="1613" name="text 774"/>
        <xdr:cNvSpPr txBox="1">
          <a:spLocks noChangeArrowheads="1"/>
        </xdr:cNvSpPr>
      </xdr:nvSpPr>
      <xdr:spPr>
        <a:xfrm>
          <a:off x="82219800" y="8258175"/>
          <a:ext cx="971550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P2658</a:t>
          </a:r>
        </a:p>
      </xdr:txBody>
    </xdr:sp>
    <xdr:clientData/>
  </xdr:one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4" name="Line 481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5" name="Line 482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6" name="Line 483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7" name="Line 484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8" name="Line 485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9" name="Line 486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20" name="Line 487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21" name="Line 488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22" name="Line 489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23" name="Line 490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24" name="Line 491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25" name="Line 492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26" name="Line 493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27" name="Line 494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28" name="Line 495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29" name="Line 496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30" name="Line 497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31" name="Line 498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29</xdr:row>
      <xdr:rowOff>0</xdr:rowOff>
    </xdr:from>
    <xdr:to>
      <xdr:col>115</xdr:col>
      <xdr:colOff>504825</xdr:colOff>
      <xdr:row>34</xdr:row>
      <xdr:rowOff>0</xdr:rowOff>
    </xdr:to>
    <xdr:sp>
      <xdr:nvSpPr>
        <xdr:cNvPr id="1632" name="Line 499"/>
        <xdr:cNvSpPr>
          <a:spLocks/>
        </xdr:cNvSpPr>
      </xdr:nvSpPr>
      <xdr:spPr>
        <a:xfrm>
          <a:off x="85172550" y="7115175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0</xdr:colOff>
      <xdr:row>27</xdr:row>
      <xdr:rowOff>0</xdr:rowOff>
    </xdr:from>
    <xdr:ext cx="971550" cy="457200"/>
    <xdr:sp>
      <xdr:nvSpPr>
        <xdr:cNvPr id="1633" name="text 774"/>
        <xdr:cNvSpPr txBox="1">
          <a:spLocks noChangeArrowheads="1"/>
        </xdr:cNvSpPr>
      </xdr:nvSpPr>
      <xdr:spPr>
        <a:xfrm>
          <a:off x="84677250" y="6657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19,980</a:t>
          </a:r>
        </a:p>
      </xdr:txBody>
    </xdr:sp>
    <xdr:clientData/>
  </xdr:oneCellAnchor>
  <xdr:oneCellAnchor>
    <xdr:from>
      <xdr:col>115</xdr:col>
      <xdr:colOff>0</xdr:colOff>
      <xdr:row>34</xdr:row>
      <xdr:rowOff>0</xdr:rowOff>
    </xdr:from>
    <xdr:ext cx="971550" cy="228600"/>
    <xdr:sp>
      <xdr:nvSpPr>
        <xdr:cNvPr id="1634" name="text 774"/>
        <xdr:cNvSpPr txBox="1">
          <a:spLocks noChangeArrowheads="1"/>
        </xdr:cNvSpPr>
      </xdr:nvSpPr>
      <xdr:spPr>
        <a:xfrm>
          <a:off x="84677250" y="8258175"/>
          <a:ext cx="971550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P2659</a:t>
          </a:r>
        </a:p>
      </xdr:txBody>
    </xdr:sp>
    <xdr:clientData/>
  </xdr:one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35" name="Line 50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36" name="Line 50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37" name="Line 50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38" name="Line 50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39" name="Line 50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40" name="Line 50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1" name="Line 508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2" name="Line 509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3" name="Line 510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4" name="Line 511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5" name="Line 512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6" name="Line 513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7" name="Line 514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8" name="Line 515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9" name="Line 516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0" name="Line 517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1" name="Line 518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2" name="Line 519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361950</xdr:colOff>
      <xdr:row>29</xdr:row>
      <xdr:rowOff>57150</xdr:rowOff>
    </xdr:from>
    <xdr:to>
      <xdr:col>15</xdr:col>
      <xdr:colOff>800100</xdr:colOff>
      <xdr:row>29</xdr:row>
      <xdr:rowOff>171450</xdr:rowOff>
    </xdr:to>
    <xdr:grpSp>
      <xdr:nvGrpSpPr>
        <xdr:cNvPr id="1653" name="Group 520"/>
        <xdr:cNvGrpSpPr>
          <a:grpSpLocks noChangeAspect="1"/>
        </xdr:cNvGrpSpPr>
      </xdr:nvGrpSpPr>
      <xdr:grpSpPr>
        <a:xfrm>
          <a:off x="10744200" y="7172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4" name="Line 5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5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5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5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28</xdr:row>
      <xdr:rowOff>114300</xdr:rowOff>
    </xdr:from>
    <xdr:to>
      <xdr:col>21</xdr:col>
      <xdr:colOff>514350</xdr:colOff>
      <xdr:row>28</xdr:row>
      <xdr:rowOff>114300</xdr:rowOff>
    </xdr:to>
    <xdr:sp>
      <xdr:nvSpPr>
        <xdr:cNvPr id="1658" name="Line 525"/>
        <xdr:cNvSpPr>
          <a:spLocks/>
        </xdr:cNvSpPr>
      </xdr:nvSpPr>
      <xdr:spPr>
        <a:xfrm>
          <a:off x="3238500" y="7000875"/>
          <a:ext cx="1211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28</xdr:row>
      <xdr:rowOff>0</xdr:rowOff>
    </xdr:from>
    <xdr:ext cx="552450" cy="228600"/>
    <xdr:sp>
      <xdr:nvSpPr>
        <xdr:cNvPr id="1659" name="text 7125"/>
        <xdr:cNvSpPr txBox="1">
          <a:spLocks noChangeArrowheads="1"/>
        </xdr:cNvSpPr>
      </xdr:nvSpPr>
      <xdr:spPr>
        <a:xfrm>
          <a:off x="61531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0" name="Line 52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1" name="Line 52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2" name="Line 53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3" name="Line 53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4" name="Line 53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5" name="Line 53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6" name="Line 53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7" name="Line 53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8" name="Line 53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69" name="Line 53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0" name="Line 53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1" name="Line 53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2" name="Line 540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3" name="Line 541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4" name="Line 542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5" name="Line 543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6" name="Line 544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7" name="Line 545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8" name="Line 546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79" name="Line 547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80" name="Line 548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81" name="Line 549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82" name="Line 550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83" name="Line 551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4" name="Line 55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5" name="Line 55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6" name="Line 55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7" name="Line 55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8" name="Line 55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9" name="Line 55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0" name="Line 55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1" name="Line 55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2" name="Line 56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3" name="Line 56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4" name="Line 56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5" name="Line 56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6" name="Line 56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7" name="Line 56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8" name="Line 56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99" name="Line 5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700" name="Line 5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701" name="Line 5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24</xdr:row>
      <xdr:rowOff>219075</xdr:rowOff>
    </xdr:from>
    <xdr:to>
      <xdr:col>31</xdr:col>
      <xdr:colOff>647700</xdr:colOff>
      <xdr:row>26</xdr:row>
      <xdr:rowOff>114300</xdr:rowOff>
    </xdr:to>
    <xdr:grpSp>
      <xdr:nvGrpSpPr>
        <xdr:cNvPr id="1702" name="Group 570"/>
        <xdr:cNvGrpSpPr>
          <a:grpSpLocks noChangeAspect="1"/>
        </xdr:cNvGrpSpPr>
      </xdr:nvGrpSpPr>
      <xdr:grpSpPr>
        <a:xfrm>
          <a:off x="226123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3" name="Line 5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5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5" name="Line 573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6" name="Line 574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7" name="Line 575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8" name="Line 576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9" name="Line 577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0" name="Line 578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1" name="Line 57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2" name="Line 58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3" name="Line 581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4" name="Line 582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5" name="Line 583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6" name="Line 584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7" name="Line 585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8" name="Line 586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9" name="Line 587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0" name="Line 588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1" name="Line 589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2" name="Line 590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3" name="Line 591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4" name="Line 592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5" name="Line 593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6" name="Line 594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7" name="Line 595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28" name="Line 596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29" name="Line 597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30" name="Line 598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31" name="Line 59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32" name="Line 60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33" name="Line 601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34" name="Line 602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21</xdr:row>
      <xdr:rowOff>219075</xdr:rowOff>
    </xdr:from>
    <xdr:to>
      <xdr:col>34</xdr:col>
      <xdr:colOff>419100</xdr:colOff>
      <xdr:row>23</xdr:row>
      <xdr:rowOff>114300</xdr:rowOff>
    </xdr:to>
    <xdr:grpSp>
      <xdr:nvGrpSpPr>
        <xdr:cNvPr id="1735" name="Group 603"/>
        <xdr:cNvGrpSpPr>
          <a:grpSpLocks noChangeAspect="1"/>
        </xdr:cNvGrpSpPr>
      </xdr:nvGrpSpPr>
      <xdr:grpSpPr>
        <a:xfrm>
          <a:off x="248316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6" name="Line 6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6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23</xdr:row>
      <xdr:rowOff>123825</xdr:rowOff>
    </xdr:from>
    <xdr:to>
      <xdr:col>34</xdr:col>
      <xdr:colOff>266700</xdr:colOff>
      <xdr:row>26</xdr:row>
      <xdr:rowOff>114300</xdr:rowOff>
    </xdr:to>
    <xdr:sp>
      <xdr:nvSpPr>
        <xdr:cNvPr id="1738" name="Line 606"/>
        <xdr:cNvSpPr>
          <a:spLocks/>
        </xdr:cNvSpPr>
      </xdr:nvSpPr>
      <xdr:spPr>
        <a:xfrm flipH="1">
          <a:off x="22764750" y="5867400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23</xdr:row>
      <xdr:rowOff>0</xdr:rowOff>
    </xdr:from>
    <xdr:to>
      <xdr:col>35</xdr:col>
      <xdr:colOff>504825</xdr:colOff>
      <xdr:row>23</xdr:row>
      <xdr:rowOff>123825</xdr:rowOff>
    </xdr:to>
    <xdr:sp>
      <xdr:nvSpPr>
        <xdr:cNvPr id="1739" name="Line 607"/>
        <xdr:cNvSpPr>
          <a:spLocks/>
        </xdr:cNvSpPr>
      </xdr:nvSpPr>
      <xdr:spPr>
        <a:xfrm flipH="1">
          <a:off x="24993600" y="5743575"/>
          <a:ext cx="7524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22</xdr:row>
      <xdr:rowOff>152400</xdr:rowOff>
    </xdr:from>
    <xdr:to>
      <xdr:col>36</xdr:col>
      <xdr:colOff>276225</xdr:colOff>
      <xdr:row>23</xdr:row>
      <xdr:rowOff>0</xdr:rowOff>
    </xdr:to>
    <xdr:sp>
      <xdr:nvSpPr>
        <xdr:cNvPr id="1740" name="Line 608"/>
        <xdr:cNvSpPr>
          <a:spLocks/>
        </xdr:cNvSpPr>
      </xdr:nvSpPr>
      <xdr:spPr>
        <a:xfrm flipV="1">
          <a:off x="25746075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22</xdr:row>
      <xdr:rowOff>114300</xdr:rowOff>
    </xdr:from>
    <xdr:to>
      <xdr:col>37</xdr:col>
      <xdr:colOff>504825</xdr:colOff>
      <xdr:row>22</xdr:row>
      <xdr:rowOff>152400</xdr:rowOff>
    </xdr:to>
    <xdr:sp>
      <xdr:nvSpPr>
        <xdr:cNvPr id="1741" name="Line 609"/>
        <xdr:cNvSpPr>
          <a:spLocks/>
        </xdr:cNvSpPr>
      </xdr:nvSpPr>
      <xdr:spPr>
        <a:xfrm flipV="1">
          <a:off x="26489025" y="5629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18</xdr:row>
      <xdr:rowOff>209550</xdr:rowOff>
    </xdr:from>
    <xdr:to>
      <xdr:col>37</xdr:col>
      <xdr:colOff>628650</xdr:colOff>
      <xdr:row>20</xdr:row>
      <xdr:rowOff>114300</xdr:rowOff>
    </xdr:to>
    <xdr:grpSp>
      <xdr:nvGrpSpPr>
        <xdr:cNvPr id="1742" name="Group 610"/>
        <xdr:cNvGrpSpPr>
          <a:grpSpLocks noChangeAspect="1"/>
        </xdr:cNvGrpSpPr>
      </xdr:nvGrpSpPr>
      <xdr:grpSpPr>
        <a:xfrm>
          <a:off x="270510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3" name="Line 6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6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20</xdr:row>
      <xdr:rowOff>123825</xdr:rowOff>
    </xdr:from>
    <xdr:to>
      <xdr:col>37</xdr:col>
      <xdr:colOff>466725</xdr:colOff>
      <xdr:row>23</xdr:row>
      <xdr:rowOff>123825</xdr:rowOff>
    </xdr:to>
    <xdr:sp>
      <xdr:nvSpPr>
        <xdr:cNvPr id="1745" name="Line 613"/>
        <xdr:cNvSpPr>
          <a:spLocks/>
        </xdr:cNvSpPr>
      </xdr:nvSpPr>
      <xdr:spPr>
        <a:xfrm flipH="1">
          <a:off x="24993600" y="5181600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476250</xdr:colOff>
      <xdr:row>20</xdr:row>
      <xdr:rowOff>9525</xdr:rowOff>
    </xdr:from>
    <xdr:to>
      <xdr:col>38</xdr:col>
      <xdr:colOff>247650</xdr:colOff>
      <xdr:row>20</xdr:row>
      <xdr:rowOff>123825</xdr:rowOff>
    </xdr:to>
    <xdr:sp>
      <xdr:nvSpPr>
        <xdr:cNvPr id="1746" name="Line 624"/>
        <xdr:cNvSpPr>
          <a:spLocks/>
        </xdr:cNvSpPr>
      </xdr:nvSpPr>
      <xdr:spPr>
        <a:xfrm flipH="1">
          <a:off x="27203400" y="5067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19</xdr:row>
      <xdr:rowOff>161925</xdr:rowOff>
    </xdr:from>
    <xdr:to>
      <xdr:col>39</xdr:col>
      <xdr:colOff>476250</xdr:colOff>
      <xdr:row>20</xdr:row>
      <xdr:rowOff>9525</xdr:rowOff>
    </xdr:to>
    <xdr:sp>
      <xdr:nvSpPr>
        <xdr:cNvPr id="1747" name="Line 625"/>
        <xdr:cNvSpPr>
          <a:spLocks/>
        </xdr:cNvSpPr>
      </xdr:nvSpPr>
      <xdr:spPr>
        <a:xfrm flipV="1">
          <a:off x="27946350" y="4991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19</xdr:row>
      <xdr:rowOff>114300</xdr:rowOff>
    </xdr:from>
    <xdr:to>
      <xdr:col>40</xdr:col>
      <xdr:colOff>381000</xdr:colOff>
      <xdr:row>19</xdr:row>
      <xdr:rowOff>161925</xdr:rowOff>
    </xdr:to>
    <xdr:sp>
      <xdr:nvSpPr>
        <xdr:cNvPr id="1748" name="Line 626"/>
        <xdr:cNvSpPr>
          <a:spLocks/>
        </xdr:cNvSpPr>
      </xdr:nvSpPr>
      <xdr:spPr>
        <a:xfrm flipV="1">
          <a:off x="28689300" y="4943475"/>
          <a:ext cx="8763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476250</xdr:colOff>
      <xdr:row>15</xdr:row>
      <xdr:rowOff>123825</xdr:rowOff>
    </xdr:from>
    <xdr:to>
      <xdr:col>43</xdr:col>
      <xdr:colOff>476250</xdr:colOff>
      <xdr:row>20</xdr:row>
      <xdr:rowOff>123825</xdr:rowOff>
    </xdr:to>
    <xdr:sp>
      <xdr:nvSpPr>
        <xdr:cNvPr id="1749" name="Line 627"/>
        <xdr:cNvSpPr>
          <a:spLocks/>
        </xdr:cNvSpPr>
      </xdr:nvSpPr>
      <xdr:spPr>
        <a:xfrm flipH="1">
          <a:off x="27203400" y="4038600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8</xdr:row>
      <xdr:rowOff>142875</xdr:rowOff>
    </xdr:from>
    <xdr:to>
      <xdr:col>53</xdr:col>
      <xdr:colOff>647700</xdr:colOff>
      <xdr:row>10</xdr:row>
      <xdr:rowOff>28575</xdr:rowOff>
    </xdr:to>
    <xdr:grpSp>
      <xdr:nvGrpSpPr>
        <xdr:cNvPr id="1750" name="Group 628"/>
        <xdr:cNvGrpSpPr>
          <a:grpSpLocks noChangeAspect="1"/>
        </xdr:cNvGrpSpPr>
      </xdr:nvGrpSpPr>
      <xdr:grpSpPr>
        <a:xfrm>
          <a:off x="38957250" y="2419350"/>
          <a:ext cx="304800" cy="381000"/>
          <a:chOff x="470" y="269"/>
          <a:chExt cx="28" cy="39"/>
        </a:xfrm>
        <a:solidFill>
          <a:srgbClr val="FFFFFF"/>
        </a:solidFill>
      </xdr:grpSpPr>
      <xdr:sp>
        <xdr:nvSpPr>
          <xdr:cNvPr id="1751" name="Line 6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6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3" name="Line 63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4" name="Line 63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5" name="Line 63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6" name="Line 63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7" name="Line 63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8" name="Line 63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9" name="Line 63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0" name="Line 63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1" name="Line 63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2" name="Line 64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3" name="Line 64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4" name="Line 64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8</xdr:row>
      <xdr:rowOff>133350</xdr:rowOff>
    </xdr:from>
    <xdr:to>
      <xdr:col>58</xdr:col>
      <xdr:colOff>323850</xdr:colOff>
      <xdr:row>8</xdr:row>
      <xdr:rowOff>133350</xdr:rowOff>
    </xdr:to>
    <xdr:sp>
      <xdr:nvSpPr>
        <xdr:cNvPr id="1765" name="Line 643"/>
        <xdr:cNvSpPr>
          <a:spLocks/>
        </xdr:cNvSpPr>
      </xdr:nvSpPr>
      <xdr:spPr>
        <a:xfrm>
          <a:off x="30946725" y="2409825"/>
          <a:ext cx="1193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6" name="Line 64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7" name="Line 64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8" name="Line 64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9" name="Line 64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0" name="Line 64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1" name="Line 64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2" name="Line 65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3" name="Line 65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4" name="Line 65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5" name="Line 65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6" name="Line 65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7" name="Line 65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8" name="Line 65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9" name="Line 65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0" name="Line 65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1" name="Line 65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2" name="Line 66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3" name="Line 66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4" name="Line 66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5" name="Line 66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6" name="Line 66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7" name="Line 66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8" name="Line 66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89" name="Line 66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0" name="Line 66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1" name="Line 66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2" name="Line 67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3" name="Line 67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4" name="Line 672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5" name="Line 673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6" name="Line 67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7" name="Line 67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8" name="Line 67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9" name="Line 67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0" name="Line 67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1" name="Line 67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2" name="Line 68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3" name="Line 68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4" name="Line 682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5" name="Line 683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6" name="Line 68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7" name="Line 68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8" name="Line 68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09" name="Line 68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10" name="Line 68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11" name="Line 68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12" name="Line 69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813" name="Line 69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4" name="Line 69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5" name="Line 69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6" name="Line 69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7" name="Line 69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8" name="Line 69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9" name="Line 69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20" name="Line 69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21" name="Line 69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22" name="Line 70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23" name="Line 70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24" name="Line 70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25" name="Line 70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17</xdr:row>
      <xdr:rowOff>219075</xdr:rowOff>
    </xdr:from>
    <xdr:to>
      <xdr:col>41</xdr:col>
      <xdr:colOff>647700</xdr:colOff>
      <xdr:row>19</xdr:row>
      <xdr:rowOff>114300</xdr:rowOff>
    </xdr:to>
    <xdr:grpSp>
      <xdr:nvGrpSpPr>
        <xdr:cNvPr id="1826" name="Group 704"/>
        <xdr:cNvGrpSpPr>
          <a:grpSpLocks noChangeAspect="1"/>
        </xdr:cNvGrpSpPr>
      </xdr:nvGrpSpPr>
      <xdr:grpSpPr>
        <a:xfrm>
          <a:off x="30041850" y="4591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27" name="Line 7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7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15</xdr:row>
      <xdr:rowOff>209550</xdr:rowOff>
    </xdr:from>
    <xdr:to>
      <xdr:col>43</xdr:col>
      <xdr:colOff>628650</xdr:colOff>
      <xdr:row>17</xdr:row>
      <xdr:rowOff>114300</xdr:rowOff>
    </xdr:to>
    <xdr:grpSp>
      <xdr:nvGrpSpPr>
        <xdr:cNvPr id="1829" name="Group 707"/>
        <xdr:cNvGrpSpPr>
          <a:grpSpLocks noChangeAspect="1"/>
        </xdr:cNvGrpSpPr>
      </xdr:nvGrpSpPr>
      <xdr:grpSpPr>
        <a:xfrm>
          <a:off x="3150870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30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466725</xdr:colOff>
      <xdr:row>8</xdr:row>
      <xdr:rowOff>133350</xdr:rowOff>
    </xdr:from>
    <xdr:to>
      <xdr:col>53</xdr:col>
      <xdr:colOff>495300</xdr:colOff>
      <xdr:row>15</xdr:row>
      <xdr:rowOff>123825</xdr:rowOff>
    </xdr:to>
    <xdr:sp>
      <xdr:nvSpPr>
        <xdr:cNvPr id="1832" name="Line 710"/>
        <xdr:cNvSpPr>
          <a:spLocks/>
        </xdr:cNvSpPr>
      </xdr:nvSpPr>
      <xdr:spPr>
        <a:xfrm flipH="1">
          <a:off x="31651575" y="2409825"/>
          <a:ext cx="7458075" cy="1628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17</xdr:row>
      <xdr:rowOff>0</xdr:rowOff>
    </xdr:from>
    <xdr:to>
      <xdr:col>44</xdr:col>
      <xdr:colOff>247650</xdr:colOff>
      <xdr:row>17</xdr:row>
      <xdr:rowOff>114300</xdr:rowOff>
    </xdr:to>
    <xdr:sp>
      <xdr:nvSpPr>
        <xdr:cNvPr id="1833" name="Line 711"/>
        <xdr:cNvSpPr>
          <a:spLocks/>
        </xdr:cNvSpPr>
      </xdr:nvSpPr>
      <xdr:spPr>
        <a:xfrm flipH="1">
          <a:off x="31661100" y="4371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16</xdr:row>
      <xdr:rowOff>152400</xdr:rowOff>
    </xdr:from>
    <xdr:to>
      <xdr:col>45</xdr:col>
      <xdr:colOff>476250</xdr:colOff>
      <xdr:row>17</xdr:row>
      <xdr:rowOff>0</xdr:rowOff>
    </xdr:to>
    <xdr:sp>
      <xdr:nvSpPr>
        <xdr:cNvPr id="1834" name="Line 712"/>
        <xdr:cNvSpPr>
          <a:spLocks/>
        </xdr:cNvSpPr>
      </xdr:nvSpPr>
      <xdr:spPr>
        <a:xfrm flipV="1">
          <a:off x="32404050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16</xdr:row>
      <xdr:rowOff>114300</xdr:rowOff>
    </xdr:from>
    <xdr:to>
      <xdr:col>46</xdr:col>
      <xdr:colOff>247650</xdr:colOff>
      <xdr:row>16</xdr:row>
      <xdr:rowOff>152400</xdr:rowOff>
    </xdr:to>
    <xdr:sp>
      <xdr:nvSpPr>
        <xdr:cNvPr id="1835" name="Line 713"/>
        <xdr:cNvSpPr>
          <a:spLocks/>
        </xdr:cNvSpPr>
      </xdr:nvSpPr>
      <xdr:spPr>
        <a:xfrm flipV="1">
          <a:off x="33147000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17</xdr:row>
      <xdr:rowOff>114300</xdr:rowOff>
    </xdr:from>
    <xdr:to>
      <xdr:col>43</xdr:col>
      <xdr:colOff>476250</xdr:colOff>
      <xdr:row>19</xdr:row>
      <xdr:rowOff>114300</xdr:rowOff>
    </xdr:to>
    <xdr:sp>
      <xdr:nvSpPr>
        <xdr:cNvPr id="1836" name="Line 714"/>
        <xdr:cNvSpPr>
          <a:spLocks/>
        </xdr:cNvSpPr>
      </xdr:nvSpPr>
      <xdr:spPr>
        <a:xfrm flipH="1">
          <a:off x="30194250" y="44862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14</xdr:row>
      <xdr:rowOff>114300</xdr:rowOff>
    </xdr:from>
    <xdr:to>
      <xdr:col>47</xdr:col>
      <xdr:colOff>676275</xdr:colOff>
      <xdr:row>17</xdr:row>
      <xdr:rowOff>114300</xdr:rowOff>
    </xdr:to>
    <xdr:sp>
      <xdr:nvSpPr>
        <xdr:cNvPr id="1837" name="Line 715"/>
        <xdr:cNvSpPr>
          <a:spLocks/>
        </xdr:cNvSpPr>
      </xdr:nvSpPr>
      <xdr:spPr>
        <a:xfrm flipH="1">
          <a:off x="31661100" y="3800475"/>
          <a:ext cx="3171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657225</xdr:colOff>
      <xdr:row>14</xdr:row>
      <xdr:rowOff>0</xdr:rowOff>
    </xdr:from>
    <xdr:to>
      <xdr:col>48</xdr:col>
      <xdr:colOff>428625</xdr:colOff>
      <xdr:row>14</xdr:row>
      <xdr:rowOff>114300</xdr:rowOff>
    </xdr:to>
    <xdr:sp>
      <xdr:nvSpPr>
        <xdr:cNvPr id="1838" name="Line 716"/>
        <xdr:cNvSpPr>
          <a:spLocks/>
        </xdr:cNvSpPr>
      </xdr:nvSpPr>
      <xdr:spPr>
        <a:xfrm flipH="1">
          <a:off x="34813875" y="3686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13</xdr:row>
      <xdr:rowOff>152400</xdr:rowOff>
    </xdr:from>
    <xdr:to>
      <xdr:col>49</xdr:col>
      <xdr:colOff>647700</xdr:colOff>
      <xdr:row>14</xdr:row>
      <xdr:rowOff>0</xdr:rowOff>
    </xdr:to>
    <xdr:sp>
      <xdr:nvSpPr>
        <xdr:cNvPr id="1839" name="Line 717"/>
        <xdr:cNvSpPr>
          <a:spLocks/>
        </xdr:cNvSpPr>
      </xdr:nvSpPr>
      <xdr:spPr>
        <a:xfrm flipV="1">
          <a:off x="35547300" y="3609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647700</xdr:colOff>
      <xdr:row>13</xdr:row>
      <xdr:rowOff>114300</xdr:rowOff>
    </xdr:from>
    <xdr:to>
      <xdr:col>50</xdr:col>
      <xdr:colOff>419100</xdr:colOff>
      <xdr:row>13</xdr:row>
      <xdr:rowOff>152400</xdr:rowOff>
    </xdr:to>
    <xdr:sp>
      <xdr:nvSpPr>
        <xdr:cNvPr id="1840" name="Line 718"/>
        <xdr:cNvSpPr>
          <a:spLocks/>
        </xdr:cNvSpPr>
      </xdr:nvSpPr>
      <xdr:spPr>
        <a:xfrm flipV="1">
          <a:off x="36290250" y="3571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533400</xdr:colOff>
      <xdr:row>15</xdr:row>
      <xdr:rowOff>19050</xdr:rowOff>
    </xdr:from>
    <xdr:to>
      <xdr:col>47</xdr:col>
      <xdr:colOff>581025</xdr:colOff>
      <xdr:row>16</xdr:row>
      <xdr:rowOff>19050</xdr:rowOff>
    </xdr:to>
    <xdr:grpSp>
      <xdr:nvGrpSpPr>
        <xdr:cNvPr id="1841" name="Group 719"/>
        <xdr:cNvGrpSpPr>
          <a:grpSpLocks/>
        </xdr:cNvGrpSpPr>
      </xdr:nvGrpSpPr>
      <xdr:grpSpPr>
        <a:xfrm>
          <a:off x="34690050" y="3933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42" name="Rectangle 7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7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Rectangle 7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35</xdr:row>
      <xdr:rowOff>66675</xdr:rowOff>
    </xdr:from>
    <xdr:to>
      <xdr:col>47</xdr:col>
      <xdr:colOff>123825</xdr:colOff>
      <xdr:row>36</xdr:row>
      <xdr:rowOff>66675</xdr:rowOff>
    </xdr:to>
    <xdr:grpSp>
      <xdr:nvGrpSpPr>
        <xdr:cNvPr id="1845" name="Group 723"/>
        <xdr:cNvGrpSpPr>
          <a:grpSpLocks/>
        </xdr:cNvGrpSpPr>
      </xdr:nvGrpSpPr>
      <xdr:grpSpPr>
        <a:xfrm>
          <a:off x="34232850" y="855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46" name="Rectangle 7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7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Rectangle 7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34</xdr:row>
      <xdr:rowOff>114300</xdr:rowOff>
    </xdr:from>
    <xdr:to>
      <xdr:col>50</xdr:col>
      <xdr:colOff>419100</xdr:colOff>
      <xdr:row>36</xdr:row>
      <xdr:rowOff>28575</xdr:rowOff>
    </xdr:to>
    <xdr:grpSp>
      <xdr:nvGrpSpPr>
        <xdr:cNvPr id="1849" name="Group 730"/>
        <xdr:cNvGrpSpPr>
          <a:grpSpLocks noChangeAspect="1"/>
        </xdr:cNvGrpSpPr>
      </xdr:nvGrpSpPr>
      <xdr:grpSpPr>
        <a:xfrm>
          <a:off x="36718875" y="8372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50" name="Line 73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73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34</xdr:row>
      <xdr:rowOff>104775</xdr:rowOff>
    </xdr:from>
    <xdr:to>
      <xdr:col>50</xdr:col>
      <xdr:colOff>276225</xdr:colOff>
      <xdr:row>36</xdr:row>
      <xdr:rowOff>95250</xdr:rowOff>
    </xdr:to>
    <xdr:sp>
      <xdr:nvSpPr>
        <xdr:cNvPr id="1852" name="Line 733"/>
        <xdr:cNvSpPr>
          <a:spLocks/>
        </xdr:cNvSpPr>
      </xdr:nvSpPr>
      <xdr:spPr>
        <a:xfrm flipV="1">
          <a:off x="35223450" y="8362950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37</xdr:row>
      <xdr:rowOff>66675</xdr:rowOff>
    </xdr:from>
    <xdr:to>
      <xdr:col>46</xdr:col>
      <xdr:colOff>95250</xdr:colOff>
      <xdr:row>37</xdr:row>
      <xdr:rowOff>104775</xdr:rowOff>
    </xdr:to>
    <xdr:sp>
      <xdr:nvSpPr>
        <xdr:cNvPr id="1853" name="Line 734"/>
        <xdr:cNvSpPr>
          <a:spLocks/>
        </xdr:cNvSpPr>
      </xdr:nvSpPr>
      <xdr:spPr>
        <a:xfrm flipV="1">
          <a:off x="32994600" y="901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36</xdr:row>
      <xdr:rowOff>219075</xdr:rowOff>
    </xdr:from>
    <xdr:to>
      <xdr:col>47</xdr:col>
      <xdr:colOff>323850</xdr:colOff>
      <xdr:row>37</xdr:row>
      <xdr:rowOff>66675</xdr:rowOff>
    </xdr:to>
    <xdr:sp>
      <xdr:nvSpPr>
        <xdr:cNvPr id="1854" name="Line 735"/>
        <xdr:cNvSpPr>
          <a:spLocks/>
        </xdr:cNvSpPr>
      </xdr:nvSpPr>
      <xdr:spPr>
        <a:xfrm flipV="1">
          <a:off x="33737550" y="893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36</xdr:row>
      <xdr:rowOff>104775</xdr:rowOff>
    </xdr:from>
    <xdr:to>
      <xdr:col>48</xdr:col>
      <xdr:colOff>66675</xdr:colOff>
      <xdr:row>36</xdr:row>
      <xdr:rowOff>219075</xdr:rowOff>
    </xdr:to>
    <xdr:sp>
      <xdr:nvSpPr>
        <xdr:cNvPr id="1855" name="Line 736"/>
        <xdr:cNvSpPr>
          <a:spLocks/>
        </xdr:cNvSpPr>
      </xdr:nvSpPr>
      <xdr:spPr>
        <a:xfrm flipV="1">
          <a:off x="34480500" y="88201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37</xdr:row>
      <xdr:rowOff>114300</xdr:rowOff>
    </xdr:from>
    <xdr:to>
      <xdr:col>45</xdr:col>
      <xdr:colOff>342900</xdr:colOff>
      <xdr:row>37</xdr:row>
      <xdr:rowOff>114300</xdr:rowOff>
    </xdr:to>
    <xdr:sp>
      <xdr:nvSpPr>
        <xdr:cNvPr id="1856" name="Line 737"/>
        <xdr:cNvSpPr>
          <a:spLocks/>
        </xdr:cNvSpPr>
      </xdr:nvSpPr>
      <xdr:spPr>
        <a:xfrm>
          <a:off x="24974550" y="9058275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52450" cy="228600"/>
    <xdr:sp>
      <xdr:nvSpPr>
        <xdr:cNvPr id="1857" name="text 7125"/>
        <xdr:cNvSpPr txBox="1">
          <a:spLocks noChangeArrowheads="1"/>
        </xdr:cNvSpPr>
      </xdr:nvSpPr>
      <xdr:spPr>
        <a:xfrm>
          <a:off x="284416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50</xdr:col>
      <xdr:colOff>409575</xdr:colOff>
      <xdr:row>8</xdr:row>
      <xdr:rowOff>238125</xdr:rowOff>
    </xdr:from>
    <xdr:to>
      <xdr:col>50</xdr:col>
      <xdr:colOff>457200</xdr:colOff>
      <xdr:row>9</xdr:row>
      <xdr:rowOff>200025</xdr:rowOff>
    </xdr:to>
    <xdr:grpSp>
      <xdr:nvGrpSpPr>
        <xdr:cNvPr id="1858" name="Group 739"/>
        <xdr:cNvGrpSpPr>
          <a:grpSpLocks/>
        </xdr:cNvGrpSpPr>
      </xdr:nvGrpSpPr>
      <xdr:grpSpPr>
        <a:xfrm>
          <a:off x="37023675" y="2514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59" name="Rectangle 7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7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7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2" name="Line 74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3" name="Line 74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4" name="Line 74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5" name="Line 74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6" name="Line 74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7" name="Line 74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8" name="Line 74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9" name="Line 75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0" name="Line 75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1" name="Line 75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2" name="Line 75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3" name="Line 75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4" name="Line 75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5" name="Line 75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6" name="Line 75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7" name="Line 75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8" name="Line 75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9" name="Line 76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0" name="Line 76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1" name="Line 76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2" name="Line 76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3" name="Line 76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4" name="Line 76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5" name="Line 76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6" name="Line 76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7" name="Line 76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8" name="Line 76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9" name="Line 77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0" name="Line 77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1" name="Line 77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2" name="Line 77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3" name="Line 77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4" name="Line 77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5" name="Line 77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6" name="Line 77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97" name="Line 77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8" name="Line 779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9" name="Line 780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0" name="Line 781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1" name="Line 782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2" name="Line 783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3" name="Line 784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4" name="Line 785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5" name="Line 786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6" name="Line 787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7" name="Line 788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8" name="Line 789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9" name="Line 790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0" name="Line 791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1" name="Line 792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2" name="Line 793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3" name="Line 794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4" name="Line 795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5" name="Line 796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6" name="Line 797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7" name="Line 798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8" name="Line 799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19" name="Line 800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20" name="Line 801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21" name="Line 802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2" name="Line 80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3" name="Line 80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4" name="Line 80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5" name="Line 80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6" name="Line 80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7" name="Line 80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8" name="Line 80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29" name="Line 81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30" name="Line 81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31" name="Line 81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32" name="Line 81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33" name="Line 81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4" name="Line 81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5" name="Line 81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6" name="Line 81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7" name="Line 81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8" name="Line 81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9" name="Line 82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0" name="Line 82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1" name="Line 82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2" name="Line 82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3" name="Line 82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4" name="Line 82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5" name="Line 82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6" name="Line 82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7" name="Line 82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8" name="Line 82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9" name="Line 83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0" name="Line 83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1" name="Line 83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2" name="Line 83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3" name="Line 83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4" name="Line 83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5" name="Line 83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6" name="Line 83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7" name="Line 83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8" name="Line 83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9" name="Line 84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0" name="Line 84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1" name="Line 84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2" name="Line 84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3" name="Line 84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4" name="Line 84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5" name="Line 84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6" name="Line 84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7" name="Line 84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8" name="Line 84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9" name="Line 85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0" name="Line 85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1" name="Line 85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2" name="Line 85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3" name="Line 85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4" name="Line 85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5" name="Line 85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6" name="Line 85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7" name="Line 85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8" name="Line 85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9" name="Line 86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0" name="Line 86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1" name="Line 86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2" name="Line 86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3" name="Line 86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4" name="Line 86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5" name="Line 86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6" name="Line 86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7" name="Line 86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8" name="Line 86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89" name="Line 87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0" name="Line 871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1" name="Line 872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2" name="Line 873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3" name="Line 874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4" name="Line 875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5" name="Line 876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6" name="Line 877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7" name="Line 878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8" name="Line 879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9" name="Line 880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0" name="Line 881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1" name="Line 882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2" name="Line 883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3" name="Line 884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4" name="Line 885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5" name="Line 886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6" name="Line 887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7" name="Line 888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8" name="Line 889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9" name="Line 890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0" name="Line 891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1" name="Line 892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2" name="Line 893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3" name="Line 894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4" name="Line 895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5" name="Line 896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6" name="Line 897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17" name="Line 898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8" name="Line 89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9" name="Line 90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0" name="Line 90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1" name="Line 90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2" name="Line 90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3" name="Line 90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4" name="Line 90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5" name="Line 90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6" name="Line 90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7" name="Line 90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8" name="Line 90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9" name="Line 91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0" name="Line 91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1" name="Line 91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2" name="Line 91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3" name="Line 91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4" name="Line 91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5" name="Line 91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6" name="Line 91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7" name="Line 91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8" name="Line 91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39" name="Line 92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40" name="Line 92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41" name="Line 92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590550</xdr:colOff>
      <xdr:row>7</xdr:row>
      <xdr:rowOff>190500</xdr:rowOff>
    </xdr:from>
    <xdr:to>
      <xdr:col>49</xdr:col>
      <xdr:colOff>942975</xdr:colOff>
      <xdr:row>8</xdr:row>
      <xdr:rowOff>47625</xdr:rowOff>
    </xdr:to>
    <xdr:sp>
      <xdr:nvSpPr>
        <xdr:cNvPr id="2042" name="kreslení 12"/>
        <xdr:cNvSpPr>
          <a:spLocks/>
        </xdr:cNvSpPr>
      </xdr:nvSpPr>
      <xdr:spPr>
        <a:xfrm>
          <a:off x="36233100" y="220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133350</xdr:colOff>
      <xdr:row>37</xdr:row>
      <xdr:rowOff>104775</xdr:rowOff>
    </xdr:from>
    <xdr:to>
      <xdr:col>46</xdr:col>
      <xdr:colOff>485775</xdr:colOff>
      <xdr:row>38</xdr:row>
      <xdr:rowOff>0</xdr:rowOff>
    </xdr:to>
    <xdr:sp>
      <xdr:nvSpPr>
        <xdr:cNvPr id="2043" name="kreslení 417"/>
        <xdr:cNvSpPr>
          <a:spLocks/>
        </xdr:cNvSpPr>
      </xdr:nvSpPr>
      <xdr:spPr>
        <a:xfrm>
          <a:off x="33775650" y="904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152400</xdr:colOff>
      <xdr:row>18</xdr:row>
      <xdr:rowOff>9525</xdr:rowOff>
    </xdr:from>
    <xdr:to>
      <xdr:col>34</xdr:col>
      <xdr:colOff>371475</xdr:colOff>
      <xdr:row>20</xdr:row>
      <xdr:rowOff>0</xdr:rowOff>
    </xdr:to>
    <xdr:grpSp>
      <xdr:nvGrpSpPr>
        <xdr:cNvPr id="2044" name="Group 925"/>
        <xdr:cNvGrpSpPr>
          <a:grpSpLocks noChangeAspect="1"/>
        </xdr:cNvGrpSpPr>
      </xdr:nvGrpSpPr>
      <xdr:grpSpPr>
        <a:xfrm>
          <a:off x="24879300" y="4610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45" name="Line 9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Line 9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Line 9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AutoShape 9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342900</xdr:colOff>
      <xdr:row>30</xdr:row>
      <xdr:rowOff>57150</xdr:rowOff>
    </xdr:from>
    <xdr:to>
      <xdr:col>33</xdr:col>
      <xdr:colOff>914400</xdr:colOff>
      <xdr:row>30</xdr:row>
      <xdr:rowOff>171450</xdr:rowOff>
    </xdr:to>
    <xdr:grpSp>
      <xdr:nvGrpSpPr>
        <xdr:cNvPr id="2049" name="Group 930"/>
        <xdr:cNvGrpSpPr>
          <a:grpSpLocks noChangeAspect="1"/>
        </xdr:cNvGrpSpPr>
      </xdr:nvGrpSpPr>
      <xdr:grpSpPr>
        <a:xfrm>
          <a:off x="24098250" y="7400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50" name="Line 9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9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9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9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9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542925</xdr:colOff>
      <xdr:row>24</xdr:row>
      <xdr:rowOff>57150</xdr:rowOff>
    </xdr:from>
    <xdr:to>
      <xdr:col>38</xdr:col>
      <xdr:colOff>276225</xdr:colOff>
      <xdr:row>24</xdr:row>
      <xdr:rowOff>171450</xdr:rowOff>
    </xdr:to>
    <xdr:grpSp>
      <xdr:nvGrpSpPr>
        <xdr:cNvPr id="2055" name="Group 936"/>
        <xdr:cNvGrpSpPr>
          <a:grpSpLocks noChangeAspect="1"/>
        </xdr:cNvGrpSpPr>
      </xdr:nvGrpSpPr>
      <xdr:grpSpPr>
        <a:xfrm>
          <a:off x="27270075" y="6029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56" name="Line 9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9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9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9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9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Rectangle 9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723900</xdr:colOff>
      <xdr:row>21</xdr:row>
      <xdr:rowOff>57150</xdr:rowOff>
    </xdr:from>
    <xdr:to>
      <xdr:col>40</xdr:col>
      <xdr:colOff>447675</xdr:colOff>
      <xdr:row>21</xdr:row>
      <xdr:rowOff>171450</xdr:rowOff>
    </xdr:to>
    <xdr:grpSp>
      <xdr:nvGrpSpPr>
        <xdr:cNvPr id="2062" name="Group 943"/>
        <xdr:cNvGrpSpPr>
          <a:grpSpLocks noChangeAspect="1"/>
        </xdr:cNvGrpSpPr>
      </xdr:nvGrpSpPr>
      <xdr:grpSpPr>
        <a:xfrm>
          <a:off x="28936950" y="5343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63" name="Line 9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9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9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Oval 9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9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Rectangle 9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69" name="Line 95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70" name="Line 95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71" name="Line 95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72" name="Line 95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73" name="Line 95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74" name="Line 95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5" name="Line 956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6" name="Line 957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7" name="Line 958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8" name="Line 959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9" name="Line 960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0" name="Line 961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1" name="Line 962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2" name="Line 963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3" name="Line 964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4" name="Line 965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5" name="Line 966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86" name="Line 967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676275</xdr:colOff>
      <xdr:row>18</xdr:row>
      <xdr:rowOff>171450</xdr:rowOff>
    </xdr:from>
    <xdr:to>
      <xdr:col>40</xdr:col>
      <xdr:colOff>142875</xdr:colOff>
      <xdr:row>19</xdr:row>
      <xdr:rowOff>57150</xdr:rowOff>
    </xdr:to>
    <xdr:grpSp>
      <xdr:nvGrpSpPr>
        <xdr:cNvPr id="2087" name="Group 968"/>
        <xdr:cNvGrpSpPr>
          <a:grpSpLocks noChangeAspect="1"/>
        </xdr:cNvGrpSpPr>
      </xdr:nvGrpSpPr>
      <xdr:grpSpPr>
        <a:xfrm rot="20493903">
          <a:off x="288893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8" name="Line 9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9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9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Rectangle 9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390525</xdr:colOff>
      <xdr:row>17</xdr:row>
      <xdr:rowOff>209550</xdr:rowOff>
    </xdr:from>
    <xdr:to>
      <xdr:col>39</xdr:col>
      <xdr:colOff>742950</xdr:colOff>
      <xdr:row>18</xdr:row>
      <xdr:rowOff>104775</xdr:rowOff>
    </xdr:to>
    <xdr:sp>
      <xdr:nvSpPr>
        <xdr:cNvPr id="2092" name="kreslení 16"/>
        <xdr:cNvSpPr>
          <a:spLocks/>
        </xdr:cNvSpPr>
      </xdr:nvSpPr>
      <xdr:spPr>
        <a:xfrm rot="20643277">
          <a:off x="28603575" y="4581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323850</xdr:colOff>
      <xdr:row>20</xdr:row>
      <xdr:rowOff>57150</xdr:rowOff>
    </xdr:from>
    <xdr:to>
      <xdr:col>39</xdr:col>
      <xdr:colOff>676275</xdr:colOff>
      <xdr:row>20</xdr:row>
      <xdr:rowOff>180975</xdr:rowOff>
    </xdr:to>
    <xdr:sp>
      <xdr:nvSpPr>
        <xdr:cNvPr id="2093" name="kreslení 427"/>
        <xdr:cNvSpPr>
          <a:spLocks/>
        </xdr:cNvSpPr>
      </xdr:nvSpPr>
      <xdr:spPr>
        <a:xfrm>
          <a:off x="28536900" y="5114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95250</xdr:colOff>
      <xdr:row>33</xdr:row>
      <xdr:rowOff>57150</xdr:rowOff>
    </xdr:from>
    <xdr:to>
      <xdr:col>35</xdr:col>
      <xdr:colOff>285750</xdr:colOff>
      <xdr:row>33</xdr:row>
      <xdr:rowOff>171450</xdr:rowOff>
    </xdr:to>
    <xdr:grpSp>
      <xdr:nvGrpSpPr>
        <xdr:cNvPr id="2094" name="Group 975"/>
        <xdr:cNvGrpSpPr>
          <a:grpSpLocks noChangeAspect="1"/>
        </xdr:cNvGrpSpPr>
      </xdr:nvGrpSpPr>
      <xdr:grpSpPr>
        <a:xfrm>
          <a:off x="24822150" y="8086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95" name="Line 9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9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9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9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9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Rectangle 9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466725</xdr:colOff>
      <xdr:row>38</xdr:row>
      <xdr:rowOff>28575</xdr:rowOff>
    </xdr:from>
    <xdr:to>
      <xdr:col>81</xdr:col>
      <xdr:colOff>819150</xdr:colOff>
      <xdr:row>38</xdr:row>
      <xdr:rowOff>152400</xdr:rowOff>
    </xdr:to>
    <xdr:sp>
      <xdr:nvSpPr>
        <xdr:cNvPr id="2101" name="kreslení 417"/>
        <xdr:cNvSpPr>
          <a:spLocks/>
        </xdr:cNvSpPr>
      </xdr:nvSpPr>
      <xdr:spPr>
        <a:xfrm>
          <a:off x="59883675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39</xdr:row>
      <xdr:rowOff>0</xdr:rowOff>
    </xdr:from>
    <xdr:to>
      <xdr:col>47</xdr:col>
      <xdr:colOff>714375</xdr:colOff>
      <xdr:row>39</xdr:row>
      <xdr:rowOff>219075</xdr:rowOff>
    </xdr:to>
    <xdr:grpSp>
      <xdr:nvGrpSpPr>
        <xdr:cNvPr id="2102" name="Group 983"/>
        <xdr:cNvGrpSpPr>
          <a:grpSpLocks/>
        </xdr:cNvGrpSpPr>
      </xdr:nvGrpSpPr>
      <xdr:grpSpPr>
        <a:xfrm>
          <a:off x="34432875" y="9401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03" name="Oval 9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Line 9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Rectangle 9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9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361950</xdr:colOff>
      <xdr:row>32</xdr:row>
      <xdr:rowOff>57150</xdr:rowOff>
    </xdr:from>
    <xdr:to>
      <xdr:col>101</xdr:col>
      <xdr:colOff>933450</xdr:colOff>
      <xdr:row>32</xdr:row>
      <xdr:rowOff>171450</xdr:rowOff>
    </xdr:to>
    <xdr:grpSp>
      <xdr:nvGrpSpPr>
        <xdr:cNvPr id="2107" name="Group 988"/>
        <xdr:cNvGrpSpPr>
          <a:grpSpLocks noChangeAspect="1"/>
        </xdr:cNvGrpSpPr>
      </xdr:nvGrpSpPr>
      <xdr:grpSpPr>
        <a:xfrm>
          <a:off x="74637900" y="78581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08" name="Line 9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9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9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9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9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685800</xdr:colOff>
      <xdr:row>23</xdr:row>
      <xdr:rowOff>57150</xdr:rowOff>
    </xdr:from>
    <xdr:to>
      <xdr:col>98</xdr:col>
      <xdr:colOff>419100</xdr:colOff>
      <xdr:row>23</xdr:row>
      <xdr:rowOff>171450</xdr:rowOff>
    </xdr:to>
    <xdr:grpSp>
      <xdr:nvGrpSpPr>
        <xdr:cNvPr id="2113" name="Group 994"/>
        <xdr:cNvGrpSpPr>
          <a:grpSpLocks noChangeAspect="1"/>
        </xdr:cNvGrpSpPr>
      </xdr:nvGrpSpPr>
      <xdr:grpSpPr>
        <a:xfrm>
          <a:off x="71989950" y="5800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14" name="Line 9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9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9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9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9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10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352425</xdr:colOff>
      <xdr:row>30</xdr:row>
      <xdr:rowOff>57150</xdr:rowOff>
    </xdr:from>
    <xdr:to>
      <xdr:col>109</xdr:col>
      <xdr:colOff>638175</xdr:colOff>
      <xdr:row>30</xdr:row>
      <xdr:rowOff>171450</xdr:rowOff>
    </xdr:to>
    <xdr:grpSp>
      <xdr:nvGrpSpPr>
        <xdr:cNvPr id="2120" name="Group 1001"/>
        <xdr:cNvGrpSpPr>
          <a:grpSpLocks noChangeAspect="1"/>
        </xdr:cNvGrpSpPr>
      </xdr:nvGrpSpPr>
      <xdr:grpSpPr>
        <a:xfrm>
          <a:off x="80571975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21" name="Oval 10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10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10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31</xdr:row>
      <xdr:rowOff>114300</xdr:rowOff>
    </xdr:from>
    <xdr:to>
      <xdr:col>106</xdr:col>
      <xdr:colOff>419100</xdr:colOff>
      <xdr:row>33</xdr:row>
      <xdr:rowOff>28575</xdr:rowOff>
    </xdr:to>
    <xdr:grpSp>
      <xdr:nvGrpSpPr>
        <xdr:cNvPr id="2124" name="Group 1005"/>
        <xdr:cNvGrpSpPr>
          <a:grpSpLocks noChangeAspect="1"/>
        </xdr:cNvGrpSpPr>
      </xdr:nvGrpSpPr>
      <xdr:grpSpPr>
        <a:xfrm>
          <a:off x="78324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25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27</xdr:row>
      <xdr:rowOff>219075</xdr:rowOff>
    </xdr:from>
    <xdr:to>
      <xdr:col>106</xdr:col>
      <xdr:colOff>419100</xdr:colOff>
      <xdr:row>29</xdr:row>
      <xdr:rowOff>114300</xdr:rowOff>
    </xdr:to>
    <xdr:grpSp>
      <xdr:nvGrpSpPr>
        <xdr:cNvPr id="2127" name="Group 1008"/>
        <xdr:cNvGrpSpPr>
          <a:grpSpLocks noChangeAspect="1"/>
        </xdr:cNvGrpSpPr>
      </xdr:nvGrpSpPr>
      <xdr:grpSpPr>
        <a:xfrm>
          <a:off x="78324075" y="6877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28" name="Line 10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10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2130" name="Group 1011"/>
        <xdr:cNvGrpSpPr>
          <a:grpSpLocks noChangeAspect="1"/>
        </xdr:cNvGrpSpPr>
      </xdr:nvGrpSpPr>
      <xdr:grpSpPr>
        <a:xfrm>
          <a:off x="768381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1" name="Line 10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10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34</xdr:row>
      <xdr:rowOff>114300</xdr:rowOff>
    </xdr:from>
    <xdr:to>
      <xdr:col>101</xdr:col>
      <xdr:colOff>647700</xdr:colOff>
      <xdr:row>36</xdr:row>
      <xdr:rowOff>28575</xdr:rowOff>
    </xdr:to>
    <xdr:grpSp>
      <xdr:nvGrpSpPr>
        <xdr:cNvPr id="2133" name="Group 1014"/>
        <xdr:cNvGrpSpPr>
          <a:grpSpLocks noChangeAspect="1"/>
        </xdr:cNvGrpSpPr>
      </xdr:nvGrpSpPr>
      <xdr:grpSpPr>
        <a:xfrm>
          <a:off x="746188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4" name="Line 10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10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342900</xdr:colOff>
      <xdr:row>18</xdr:row>
      <xdr:rowOff>161925</xdr:rowOff>
    </xdr:from>
    <xdr:to>
      <xdr:col>97</xdr:col>
      <xdr:colOff>647700</xdr:colOff>
      <xdr:row>19</xdr:row>
      <xdr:rowOff>47625</xdr:rowOff>
    </xdr:to>
    <xdr:grpSp>
      <xdr:nvGrpSpPr>
        <xdr:cNvPr id="2136" name="Group 1017"/>
        <xdr:cNvGrpSpPr>
          <a:grpSpLocks noChangeAspect="1"/>
        </xdr:cNvGrpSpPr>
      </xdr:nvGrpSpPr>
      <xdr:grpSpPr>
        <a:xfrm>
          <a:off x="71647050" y="47625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37" name="Oval 10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0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Rectangle 10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15</xdr:row>
      <xdr:rowOff>219075</xdr:rowOff>
    </xdr:from>
    <xdr:to>
      <xdr:col>95</xdr:col>
      <xdr:colOff>647700</xdr:colOff>
      <xdr:row>17</xdr:row>
      <xdr:rowOff>114300</xdr:rowOff>
    </xdr:to>
    <xdr:grpSp>
      <xdr:nvGrpSpPr>
        <xdr:cNvPr id="2140" name="Group 1021"/>
        <xdr:cNvGrpSpPr>
          <a:grpSpLocks noChangeAspect="1"/>
        </xdr:cNvGrpSpPr>
      </xdr:nvGrpSpPr>
      <xdr:grpSpPr>
        <a:xfrm>
          <a:off x="70161150" y="41338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41" name="Line 102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02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14</xdr:row>
      <xdr:rowOff>219075</xdr:rowOff>
    </xdr:from>
    <xdr:to>
      <xdr:col>93</xdr:col>
      <xdr:colOff>647700</xdr:colOff>
      <xdr:row>16</xdr:row>
      <xdr:rowOff>114300</xdr:rowOff>
    </xdr:to>
    <xdr:grpSp>
      <xdr:nvGrpSpPr>
        <xdr:cNvPr id="2143" name="Group 0"/>
        <xdr:cNvGrpSpPr>
          <a:grpSpLocks noChangeAspect="1"/>
        </xdr:cNvGrpSpPr>
      </xdr:nvGrpSpPr>
      <xdr:grpSpPr>
        <a:xfrm>
          <a:off x="68675250" y="39052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44" name="Line 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266700</xdr:colOff>
      <xdr:row>26</xdr:row>
      <xdr:rowOff>123825</xdr:rowOff>
    </xdr:from>
    <xdr:to>
      <xdr:col>106</xdr:col>
      <xdr:colOff>266700</xdr:colOff>
      <xdr:row>29</xdr:row>
      <xdr:rowOff>123825</xdr:rowOff>
    </xdr:to>
    <xdr:sp>
      <xdr:nvSpPr>
        <xdr:cNvPr id="2146" name="Line 3"/>
        <xdr:cNvSpPr>
          <a:spLocks/>
        </xdr:cNvSpPr>
      </xdr:nvSpPr>
      <xdr:spPr>
        <a:xfrm flipH="1" flipV="1">
          <a:off x="77000100" y="6553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23</xdr:row>
      <xdr:rowOff>123825</xdr:rowOff>
    </xdr:from>
    <xdr:to>
      <xdr:col>104</xdr:col>
      <xdr:colOff>266700</xdr:colOff>
      <xdr:row>26</xdr:row>
      <xdr:rowOff>123825</xdr:rowOff>
    </xdr:to>
    <xdr:sp>
      <xdr:nvSpPr>
        <xdr:cNvPr id="2147" name="Line 4"/>
        <xdr:cNvSpPr>
          <a:spLocks/>
        </xdr:cNvSpPr>
      </xdr:nvSpPr>
      <xdr:spPr>
        <a:xfrm flipH="1" flipV="1">
          <a:off x="74771250" y="58674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285750</xdr:colOff>
      <xdr:row>22</xdr:row>
      <xdr:rowOff>114300</xdr:rowOff>
    </xdr:from>
    <xdr:to>
      <xdr:col>99</xdr:col>
      <xdr:colOff>514350</xdr:colOff>
      <xdr:row>22</xdr:row>
      <xdr:rowOff>152400</xdr:rowOff>
    </xdr:to>
    <xdr:sp>
      <xdr:nvSpPr>
        <xdr:cNvPr id="2148" name="Line 5"/>
        <xdr:cNvSpPr>
          <a:spLocks/>
        </xdr:cNvSpPr>
      </xdr:nvSpPr>
      <xdr:spPr>
        <a:xfrm>
          <a:off x="72561450" y="5629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504825</xdr:colOff>
      <xdr:row>22</xdr:row>
      <xdr:rowOff>152400</xdr:rowOff>
    </xdr:from>
    <xdr:to>
      <xdr:col>100</xdr:col>
      <xdr:colOff>276225</xdr:colOff>
      <xdr:row>23</xdr:row>
      <xdr:rowOff>0</xdr:rowOff>
    </xdr:to>
    <xdr:sp>
      <xdr:nvSpPr>
        <xdr:cNvPr id="2149" name="Line 6"/>
        <xdr:cNvSpPr>
          <a:spLocks/>
        </xdr:cNvSpPr>
      </xdr:nvSpPr>
      <xdr:spPr>
        <a:xfrm>
          <a:off x="73294875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276225</xdr:colOff>
      <xdr:row>23</xdr:row>
      <xdr:rowOff>0</xdr:rowOff>
    </xdr:from>
    <xdr:to>
      <xdr:col>101</xdr:col>
      <xdr:colOff>495300</xdr:colOff>
      <xdr:row>23</xdr:row>
      <xdr:rowOff>123825</xdr:rowOff>
    </xdr:to>
    <xdr:sp>
      <xdr:nvSpPr>
        <xdr:cNvPr id="2150" name="Line 7"/>
        <xdr:cNvSpPr>
          <a:spLocks/>
        </xdr:cNvSpPr>
      </xdr:nvSpPr>
      <xdr:spPr>
        <a:xfrm>
          <a:off x="74037825" y="57435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523875</xdr:colOff>
      <xdr:row>28</xdr:row>
      <xdr:rowOff>114300</xdr:rowOff>
    </xdr:from>
    <xdr:to>
      <xdr:col>104</xdr:col>
      <xdr:colOff>295275</xdr:colOff>
      <xdr:row>28</xdr:row>
      <xdr:rowOff>152400</xdr:rowOff>
    </xdr:to>
    <xdr:sp>
      <xdr:nvSpPr>
        <xdr:cNvPr id="2151" name="Line 8"/>
        <xdr:cNvSpPr>
          <a:spLocks/>
        </xdr:cNvSpPr>
      </xdr:nvSpPr>
      <xdr:spPr>
        <a:xfrm>
          <a:off x="76285725" y="7000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285750</xdr:colOff>
      <xdr:row>28</xdr:row>
      <xdr:rowOff>152400</xdr:rowOff>
    </xdr:from>
    <xdr:to>
      <xdr:col>105</xdr:col>
      <xdr:colOff>514350</xdr:colOff>
      <xdr:row>29</xdr:row>
      <xdr:rowOff>0</xdr:rowOff>
    </xdr:to>
    <xdr:sp>
      <xdr:nvSpPr>
        <xdr:cNvPr id="2152" name="Line 9"/>
        <xdr:cNvSpPr>
          <a:spLocks/>
        </xdr:cNvSpPr>
      </xdr:nvSpPr>
      <xdr:spPr>
        <a:xfrm>
          <a:off x="77019150" y="703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29</xdr:row>
      <xdr:rowOff>0</xdr:rowOff>
    </xdr:from>
    <xdr:to>
      <xdr:col>106</xdr:col>
      <xdr:colOff>276225</xdr:colOff>
      <xdr:row>29</xdr:row>
      <xdr:rowOff>123825</xdr:rowOff>
    </xdr:to>
    <xdr:sp>
      <xdr:nvSpPr>
        <xdr:cNvPr id="2153" name="Line 10"/>
        <xdr:cNvSpPr>
          <a:spLocks/>
        </xdr:cNvSpPr>
      </xdr:nvSpPr>
      <xdr:spPr>
        <a:xfrm>
          <a:off x="77762100" y="71151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17</xdr:row>
      <xdr:rowOff>123825</xdr:rowOff>
    </xdr:from>
    <xdr:to>
      <xdr:col>95</xdr:col>
      <xdr:colOff>495300</xdr:colOff>
      <xdr:row>18</xdr:row>
      <xdr:rowOff>104775</xdr:rowOff>
    </xdr:to>
    <xdr:sp>
      <xdr:nvSpPr>
        <xdr:cNvPr id="2154" name="Line 11"/>
        <xdr:cNvSpPr>
          <a:spLocks/>
        </xdr:cNvSpPr>
      </xdr:nvSpPr>
      <xdr:spPr>
        <a:xfrm flipV="1">
          <a:off x="69580125" y="4495800"/>
          <a:ext cx="7334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504825</xdr:colOff>
      <xdr:row>19</xdr:row>
      <xdr:rowOff>76200</xdr:rowOff>
    </xdr:from>
    <xdr:to>
      <xdr:col>92</xdr:col>
      <xdr:colOff>276225</xdr:colOff>
      <xdr:row>19</xdr:row>
      <xdr:rowOff>114300</xdr:rowOff>
    </xdr:to>
    <xdr:sp>
      <xdr:nvSpPr>
        <xdr:cNvPr id="2155" name="Line 12"/>
        <xdr:cNvSpPr>
          <a:spLocks/>
        </xdr:cNvSpPr>
      </xdr:nvSpPr>
      <xdr:spPr>
        <a:xfrm flipV="1">
          <a:off x="67351275" y="490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276225</xdr:colOff>
      <xdr:row>19</xdr:row>
      <xdr:rowOff>0</xdr:rowOff>
    </xdr:from>
    <xdr:to>
      <xdr:col>93</xdr:col>
      <xdr:colOff>504825</xdr:colOff>
      <xdr:row>19</xdr:row>
      <xdr:rowOff>76200</xdr:rowOff>
    </xdr:to>
    <xdr:sp>
      <xdr:nvSpPr>
        <xdr:cNvPr id="2156" name="Line 13"/>
        <xdr:cNvSpPr>
          <a:spLocks/>
        </xdr:cNvSpPr>
      </xdr:nvSpPr>
      <xdr:spPr>
        <a:xfrm flipV="1">
          <a:off x="68094225" y="482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18</xdr:row>
      <xdr:rowOff>114300</xdr:rowOff>
    </xdr:from>
    <xdr:to>
      <xdr:col>94</xdr:col>
      <xdr:colOff>238125</xdr:colOff>
      <xdr:row>19</xdr:row>
      <xdr:rowOff>0</xdr:rowOff>
    </xdr:to>
    <xdr:sp>
      <xdr:nvSpPr>
        <xdr:cNvPr id="2157" name="Line 14"/>
        <xdr:cNvSpPr>
          <a:spLocks/>
        </xdr:cNvSpPr>
      </xdr:nvSpPr>
      <xdr:spPr>
        <a:xfrm flipV="1">
          <a:off x="68837175" y="47148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18</xdr:row>
      <xdr:rowOff>104775</xdr:rowOff>
    </xdr:from>
    <xdr:to>
      <xdr:col>99</xdr:col>
      <xdr:colOff>76200</xdr:colOff>
      <xdr:row>19</xdr:row>
      <xdr:rowOff>95250</xdr:rowOff>
    </xdr:to>
    <xdr:sp>
      <xdr:nvSpPr>
        <xdr:cNvPr id="2158" name="Line 15"/>
        <xdr:cNvSpPr>
          <a:spLocks/>
        </xdr:cNvSpPr>
      </xdr:nvSpPr>
      <xdr:spPr>
        <a:xfrm flipH="1" flipV="1">
          <a:off x="71818500" y="470535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17</xdr:row>
      <xdr:rowOff>123825</xdr:rowOff>
    </xdr:from>
    <xdr:to>
      <xdr:col>96</xdr:col>
      <xdr:colOff>276225</xdr:colOff>
      <xdr:row>17</xdr:row>
      <xdr:rowOff>219075</xdr:rowOff>
    </xdr:to>
    <xdr:sp>
      <xdr:nvSpPr>
        <xdr:cNvPr id="2159" name="Line 16"/>
        <xdr:cNvSpPr>
          <a:spLocks/>
        </xdr:cNvSpPr>
      </xdr:nvSpPr>
      <xdr:spPr>
        <a:xfrm flipH="1" flipV="1">
          <a:off x="70313550" y="4495800"/>
          <a:ext cx="7524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17</xdr:row>
      <xdr:rowOff>219075</xdr:rowOff>
    </xdr:from>
    <xdr:to>
      <xdr:col>97</xdr:col>
      <xdr:colOff>514350</xdr:colOff>
      <xdr:row>18</xdr:row>
      <xdr:rowOff>104775</xdr:rowOff>
    </xdr:to>
    <xdr:sp>
      <xdr:nvSpPr>
        <xdr:cNvPr id="2160" name="Line 18"/>
        <xdr:cNvSpPr>
          <a:spLocks/>
        </xdr:cNvSpPr>
      </xdr:nvSpPr>
      <xdr:spPr>
        <a:xfrm flipH="1" flipV="1">
          <a:off x="71066025" y="45910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66675</xdr:colOff>
      <xdr:row>19</xdr:row>
      <xdr:rowOff>85725</xdr:rowOff>
    </xdr:from>
    <xdr:to>
      <xdr:col>101</xdr:col>
      <xdr:colOff>495300</xdr:colOff>
      <xdr:row>23</xdr:row>
      <xdr:rowOff>123825</xdr:rowOff>
    </xdr:to>
    <xdr:sp>
      <xdr:nvSpPr>
        <xdr:cNvPr id="2161" name="Line 20"/>
        <xdr:cNvSpPr>
          <a:spLocks/>
        </xdr:cNvSpPr>
      </xdr:nvSpPr>
      <xdr:spPr>
        <a:xfrm flipH="1" flipV="1">
          <a:off x="72856725" y="4914900"/>
          <a:ext cx="19145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495300</xdr:colOff>
      <xdr:row>14</xdr:row>
      <xdr:rowOff>142875</xdr:rowOff>
    </xdr:from>
    <xdr:to>
      <xdr:col>89</xdr:col>
      <xdr:colOff>542925</xdr:colOff>
      <xdr:row>15</xdr:row>
      <xdr:rowOff>142875</xdr:rowOff>
    </xdr:to>
    <xdr:grpSp>
      <xdr:nvGrpSpPr>
        <xdr:cNvPr id="2162" name="Group 21"/>
        <xdr:cNvGrpSpPr>
          <a:grpSpLocks/>
        </xdr:cNvGrpSpPr>
      </xdr:nvGrpSpPr>
      <xdr:grpSpPr>
        <a:xfrm>
          <a:off x="65855850" y="3829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63" name="Rectangle 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Rectangle 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762000</xdr:colOff>
      <xdr:row>17</xdr:row>
      <xdr:rowOff>85725</xdr:rowOff>
    </xdr:from>
    <xdr:to>
      <xdr:col>91</xdr:col>
      <xdr:colOff>809625</xdr:colOff>
      <xdr:row>18</xdr:row>
      <xdr:rowOff>85725</xdr:rowOff>
    </xdr:to>
    <xdr:grpSp>
      <xdr:nvGrpSpPr>
        <xdr:cNvPr id="2166" name="Group 25"/>
        <xdr:cNvGrpSpPr>
          <a:grpSpLocks/>
        </xdr:cNvGrpSpPr>
      </xdr:nvGrpSpPr>
      <xdr:grpSpPr>
        <a:xfrm>
          <a:off x="67608450" y="445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67" name="Rectangle 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Rectangle 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504825</xdr:colOff>
      <xdr:row>12</xdr:row>
      <xdr:rowOff>190500</xdr:rowOff>
    </xdr:from>
    <xdr:to>
      <xdr:col>89</xdr:col>
      <xdr:colOff>342900</xdr:colOff>
      <xdr:row>13</xdr:row>
      <xdr:rowOff>85725</xdr:rowOff>
    </xdr:to>
    <xdr:sp>
      <xdr:nvSpPr>
        <xdr:cNvPr id="2170" name="kreslení 12"/>
        <xdr:cNvSpPr>
          <a:spLocks/>
        </xdr:cNvSpPr>
      </xdr:nvSpPr>
      <xdr:spPr>
        <a:xfrm>
          <a:off x="65351025" y="3419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485775</xdr:colOff>
      <xdr:row>15</xdr:row>
      <xdr:rowOff>38100</xdr:rowOff>
    </xdr:from>
    <xdr:to>
      <xdr:col>89</xdr:col>
      <xdr:colOff>314325</xdr:colOff>
      <xdr:row>15</xdr:row>
      <xdr:rowOff>161925</xdr:rowOff>
    </xdr:to>
    <xdr:sp>
      <xdr:nvSpPr>
        <xdr:cNvPr id="2171" name="kreslení 12"/>
        <xdr:cNvSpPr>
          <a:spLocks/>
        </xdr:cNvSpPr>
      </xdr:nvSpPr>
      <xdr:spPr>
        <a:xfrm>
          <a:off x="65331975" y="39528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2" name="Line 31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3" name="Line 32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4" name="Line 33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5" name="Line 34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6" name="Line 35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7" name="Line 36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8" name="Line 37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9" name="Line 38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0" name="Line 39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1" name="Line 40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2" name="Line 41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3" name="Line 42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4" name="Line 43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5" name="Line 44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6" name="Line 45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7" name="Line 46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8" name="Line 47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89" name="Line 48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90" name="Line 49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91" name="Line 50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92" name="Line 51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93" name="Line 52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94" name="Line 53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95" name="Line 54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39</xdr:row>
      <xdr:rowOff>0</xdr:rowOff>
    </xdr:from>
    <xdr:to>
      <xdr:col>85</xdr:col>
      <xdr:colOff>714375</xdr:colOff>
      <xdr:row>39</xdr:row>
      <xdr:rowOff>219075</xdr:rowOff>
    </xdr:to>
    <xdr:grpSp>
      <xdr:nvGrpSpPr>
        <xdr:cNvPr id="2196" name="Group 55"/>
        <xdr:cNvGrpSpPr>
          <a:grpSpLocks/>
        </xdr:cNvGrpSpPr>
      </xdr:nvGrpSpPr>
      <xdr:grpSpPr>
        <a:xfrm>
          <a:off x="62664975" y="9401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97" name="Oval 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Line 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Rectangle 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26</xdr:row>
      <xdr:rowOff>57150</xdr:rowOff>
    </xdr:from>
    <xdr:to>
      <xdr:col>99</xdr:col>
      <xdr:colOff>742950</xdr:colOff>
      <xdr:row>26</xdr:row>
      <xdr:rowOff>171450</xdr:rowOff>
    </xdr:to>
    <xdr:grpSp>
      <xdr:nvGrpSpPr>
        <xdr:cNvPr id="2201" name="Group 60"/>
        <xdr:cNvGrpSpPr>
          <a:grpSpLocks noChangeAspect="1"/>
        </xdr:cNvGrpSpPr>
      </xdr:nvGrpSpPr>
      <xdr:grpSpPr>
        <a:xfrm>
          <a:off x="72837675" y="6486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02" name="Line 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Rectangle 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29</xdr:row>
      <xdr:rowOff>57150</xdr:rowOff>
    </xdr:from>
    <xdr:to>
      <xdr:col>103</xdr:col>
      <xdr:colOff>228600</xdr:colOff>
      <xdr:row>29</xdr:row>
      <xdr:rowOff>171450</xdr:rowOff>
    </xdr:to>
    <xdr:grpSp>
      <xdr:nvGrpSpPr>
        <xdr:cNvPr id="2208" name="Group 67"/>
        <xdr:cNvGrpSpPr>
          <a:grpSpLocks noChangeAspect="1"/>
        </xdr:cNvGrpSpPr>
      </xdr:nvGrpSpPr>
      <xdr:grpSpPr>
        <a:xfrm>
          <a:off x="75295125" y="7172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09" name="Line 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Rectangle 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371475</xdr:colOff>
      <xdr:row>36</xdr:row>
      <xdr:rowOff>57150</xdr:rowOff>
    </xdr:from>
    <xdr:to>
      <xdr:col>102</xdr:col>
      <xdr:colOff>95250</xdr:colOff>
      <xdr:row>36</xdr:row>
      <xdr:rowOff>171450</xdr:rowOff>
    </xdr:to>
    <xdr:grpSp>
      <xdr:nvGrpSpPr>
        <xdr:cNvPr id="2215" name="Group 74"/>
        <xdr:cNvGrpSpPr>
          <a:grpSpLocks noChangeAspect="1"/>
        </xdr:cNvGrpSpPr>
      </xdr:nvGrpSpPr>
      <xdr:grpSpPr>
        <a:xfrm>
          <a:off x="74647425" y="8772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16" name="Line 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11</xdr:row>
      <xdr:rowOff>0</xdr:rowOff>
    </xdr:from>
    <xdr:to>
      <xdr:col>90</xdr:col>
      <xdr:colOff>161925</xdr:colOff>
      <xdr:row>39</xdr:row>
      <xdr:rowOff>0</xdr:rowOff>
    </xdr:to>
    <xdr:sp>
      <xdr:nvSpPr>
        <xdr:cNvPr id="2222" name="Rectangle 81"/>
        <xdr:cNvSpPr>
          <a:spLocks/>
        </xdr:cNvSpPr>
      </xdr:nvSpPr>
      <xdr:spPr>
        <a:xfrm>
          <a:off x="66332100" y="3000375"/>
          <a:ext cx="161925" cy="6400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37</xdr:row>
      <xdr:rowOff>114300</xdr:rowOff>
    </xdr:from>
    <xdr:to>
      <xdr:col>83</xdr:col>
      <xdr:colOff>647700</xdr:colOff>
      <xdr:row>39</xdr:row>
      <xdr:rowOff>28575</xdr:rowOff>
    </xdr:to>
    <xdr:grpSp>
      <xdr:nvGrpSpPr>
        <xdr:cNvPr id="2223" name="Group 82"/>
        <xdr:cNvGrpSpPr>
          <a:grpSpLocks noChangeAspect="1"/>
        </xdr:cNvGrpSpPr>
      </xdr:nvGrpSpPr>
      <xdr:grpSpPr>
        <a:xfrm>
          <a:off x="61245750" y="90582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24" name="Line 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43</xdr:row>
      <xdr:rowOff>114300</xdr:rowOff>
    </xdr:from>
    <xdr:to>
      <xdr:col>83</xdr:col>
      <xdr:colOff>647700</xdr:colOff>
      <xdr:row>45</xdr:row>
      <xdr:rowOff>28575</xdr:rowOff>
    </xdr:to>
    <xdr:grpSp>
      <xdr:nvGrpSpPr>
        <xdr:cNvPr id="2226" name="Group 85"/>
        <xdr:cNvGrpSpPr>
          <a:grpSpLocks noChangeAspect="1"/>
        </xdr:cNvGrpSpPr>
      </xdr:nvGrpSpPr>
      <xdr:grpSpPr>
        <a:xfrm>
          <a:off x="61245750" y="104298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27" name="Line 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41</xdr:row>
      <xdr:rowOff>219075</xdr:rowOff>
    </xdr:from>
    <xdr:to>
      <xdr:col>87</xdr:col>
      <xdr:colOff>647700</xdr:colOff>
      <xdr:row>43</xdr:row>
      <xdr:rowOff>114300</xdr:rowOff>
    </xdr:to>
    <xdr:grpSp>
      <xdr:nvGrpSpPr>
        <xdr:cNvPr id="2229" name="Group 88"/>
        <xdr:cNvGrpSpPr>
          <a:grpSpLocks noChangeAspect="1"/>
        </xdr:cNvGrpSpPr>
      </xdr:nvGrpSpPr>
      <xdr:grpSpPr>
        <a:xfrm>
          <a:off x="64217550" y="100774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30" name="Line 8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9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37</xdr:row>
      <xdr:rowOff>114300</xdr:rowOff>
    </xdr:from>
    <xdr:to>
      <xdr:col>64</xdr:col>
      <xdr:colOff>419100</xdr:colOff>
      <xdr:row>39</xdr:row>
      <xdr:rowOff>28575</xdr:rowOff>
    </xdr:to>
    <xdr:grpSp>
      <xdr:nvGrpSpPr>
        <xdr:cNvPr id="2232" name="Group 91"/>
        <xdr:cNvGrpSpPr>
          <a:grpSpLocks noChangeAspect="1"/>
        </xdr:cNvGrpSpPr>
      </xdr:nvGrpSpPr>
      <xdr:grpSpPr>
        <a:xfrm>
          <a:off x="47120175" y="90582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33" name="Line 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495300</xdr:colOff>
      <xdr:row>34</xdr:row>
      <xdr:rowOff>114300</xdr:rowOff>
    </xdr:from>
    <xdr:to>
      <xdr:col>64</xdr:col>
      <xdr:colOff>247650</xdr:colOff>
      <xdr:row>37</xdr:row>
      <xdr:rowOff>114300</xdr:rowOff>
    </xdr:to>
    <xdr:sp>
      <xdr:nvSpPr>
        <xdr:cNvPr id="2235" name="Line 94"/>
        <xdr:cNvSpPr>
          <a:spLocks/>
        </xdr:cNvSpPr>
      </xdr:nvSpPr>
      <xdr:spPr>
        <a:xfrm flipH="1" flipV="1">
          <a:off x="45053250" y="83724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39</xdr:row>
      <xdr:rowOff>114300</xdr:rowOff>
    </xdr:from>
    <xdr:to>
      <xdr:col>65</xdr:col>
      <xdr:colOff>647700</xdr:colOff>
      <xdr:row>41</xdr:row>
      <xdr:rowOff>28575</xdr:rowOff>
    </xdr:to>
    <xdr:grpSp>
      <xdr:nvGrpSpPr>
        <xdr:cNvPr id="2236" name="Group 96"/>
        <xdr:cNvGrpSpPr>
          <a:grpSpLocks noChangeAspect="1"/>
        </xdr:cNvGrpSpPr>
      </xdr:nvGrpSpPr>
      <xdr:grpSpPr>
        <a:xfrm>
          <a:off x="47872650" y="9515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37" name="Line 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35</xdr:row>
      <xdr:rowOff>219075</xdr:rowOff>
    </xdr:from>
    <xdr:to>
      <xdr:col>67</xdr:col>
      <xdr:colOff>647700</xdr:colOff>
      <xdr:row>37</xdr:row>
      <xdr:rowOff>114300</xdr:rowOff>
    </xdr:to>
    <xdr:grpSp>
      <xdr:nvGrpSpPr>
        <xdr:cNvPr id="2239" name="Group 99"/>
        <xdr:cNvGrpSpPr>
          <a:grpSpLocks noChangeAspect="1"/>
        </xdr:cNvGrpSpPr>
      </xdr:nvGrpSpPr>
      <xdr:grpSpPr>
        <a:xfrm>
          <a:off x="49358550" y="87058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40" name="Line 10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Oval 10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37</xdr:row>
      <xdr:rowOff>219075</xdr:rowOff>
    </xdr:from>
    <xdr:to>
      <xdr:col>67</xdr:col>
      <xdr:colOff>647700</xdr:colOff>
      <xdr:row>39</xdr:row>
      <xdr:rowOff>114300</xdr:rowOff>
    </xdr:to>
    <xdr:grpSp>
      <xdr:nvGrpSpPr>
        <xdr:cNvPr id="2242" name="Group 102"/>
        <xdr:cNvGrpSpPr>
          <a:grpSpLocks noChangeAspect="1"/>
        </xdr:cNvGrpSpPr>
      </xdr:nvGrpSpPr>
      <xdr:grpSpPr>
        <a:xfrm>
          <a:off x="49358550" y="9163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43" name="Line 1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Oval 1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37</xdr:row>
      <xdr:rowOff>114300</xdr:rowOff>
    </xdr:from>
    <xdr:to>
      <xdr:col>67</xdr:col>
      <xdr:colOff>476250</xdr:colOff>
      <xdr:row>39</xdr:row>
      <xdr:rowOff>114300</xdr:rowOff>
    </xdr:to>
    <xdr:sp>
      <xdr:nvSpPr>
        <xdr:cNvPr id="2245" name="Line 105"/>
        <xdr:cNvSpPr>
          <a:spLocks/>
        </xdr:cNvSpPr>
      </xdr:nvSpPr>
      <xdr:spPr>
        <a:xfrm flipH="1" flipV="1">
          <a:off x="47282100" y="90582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37</xdr:row>
      <xdr:rowOff>114300</xdr:rowOff>
    </xdr:from>
    <xdr:to>
      <xdr:col>67</xdr:col>
      <xdr:colOff>495300</xdr:colOff>
      <xdr:row>39</xdr:row>
      <xdr:rowOff>114300</xdr:rowOff>
    </xdr:to>
    <xdr:sp>
      <xdr:nvSpPr>
        <xdr:cNvPr id="2246" name="Line 106"/>
        <xdr:cNvSpPr>
          <a:spLocks/>
        </xdr:cNvSpPr>
      </xdr:nvSpPr>
      <xdr:spPr>
        <a:xfrm flipH="1">
          <a:off x="48025050" y="90582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39</xdr:row>
      <xdr:rowOff>114300</xdr:rowOff>
    </xdr:from>
    <xdr:to>
      <xdr:col>65</xdr:col>
      <xdr:colOff>495300</xdr:colOff>
      <xdr:row>41</xdr:row>
      <xdr:rowOff>104775</xdr:rowOff>
    </xdr:to>
    <xdr:sp>
      <xdr:nvSpPr>
        <xdr:cNvPr id="2247" name="Line 107"/>
        <xdr:cNvSpPr>
          <a:spLocks/>
        </xdr:cNvSpPr>
      </xdr:nvSpPr>
      <xdr:spPr>
        <a:xfrm flipH="1">
          <a:off x="46539150" y="95154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41</xdr:row>
      <xdr:rowOff>114300</xdr:rowOff>
    </xdr:from>
    <xdr:to>
      <xdr:col>63</xdr:col>
      <xdr:colOff>647700</xdr:colOff>
      <xdr:row>43</xdr:row>
      <xdr:rowOff>28575</xdr:rowOff>
    </xdr:to>
    <xdr:grpSp>
      <xdr:nvGrpSpPr>
        <xdr:cNvPr id="2248" name="Group 108"/>
        <xdr:cNvGrpSpPr>
          <a:grpSpLocks noChangeAspect="1"/>
        </xdr:cNvGrpSpPr>
      </xdr:nvGrpSpPr>
      <xdr:grpSpPr>
        <a:xfrm>
          <a:off x="46386750" y="9972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49" name="Line 1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1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41</xdr:row>
      <xdr:rowOff>114300</xdr:rowOff>
    </xdr:from>
    <xdr:to>
      <xdr:col>59</xdr:col>
      <xdr:colOff>647700</xdr:colOff>
      <xdr:row>43</xdr:row>
      <xdr:rowOff>28575</xdr:rowOff>
    </xdr:to>
    <xdr:grpSp>
      <xdr:nvGrpSpPr>
        <xdr:cNvPr id="2251" name="Group 111"/>
        <xdr:cNvGrpSpPr>
          <a:grpSpLocks noChangeAspect="1"/>
        </xdr:cNvGrpSpPr>
      </xdr:nvGrpSpPr>
      <xdr:grpSpPr>
        <a:xfrm>
          <a:off x="43414950" y="9972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52" name="Line 11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Oval 11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923925</xdr:colOff>
      <xdr:row>40</xdr:row>
      <xdr:rowOff>123825</xdr:rowOff>
    </xdr:from>
    <xdr:to>
      <xdr:col>59</xdr:col>
      <xdr:colOff>495300</xdr:colOff>
      <xdr:row>41</xdr:row>
      <xdr:rowOff>114300</xdr:rowOff>
    </xdr:to>
    <xdr:sp>
      <xdr:nvSpPr>
        <xdr:cNvPr id="2254" name="Line 114"/>
        <xdr:cNvSpPr>
          <a:spLocks/>
        </xdr:cNvSpPr>
      </xdr:nvSpPr>
      <xdr:spPr>
        <a:xfrm flipH="1" flipV="1">
          <a:off x="42510075" y="9753600"/>
          <a:ext cx="10572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914400</xdr:colOff>
      <xdr:row>39</xdr:row>
      <xdr:rowOff>161925</xdr:rowOff>
    </xdr:from>
    <xdr:to>
      <xdr:col>57</xdr:col>
      <xdr:colOff>171450</xdr:colOff>
      <xdr:row>40</xdr:row>
      <xdr:rowOff>9525</xdr:rowOff>
    </xdr:to>
    <xdr:sp>
      <xdr:nvSpPr>
        <xdr:cNvPr id="2255" name="Line 115"/>
        <xdr:cNvSpPr>
          <a:spLocks/>
        </xdr:cNvSpPr>
      </xdr:nvSpPr>
      <xdr:spPr>
        <a:xfrm flipH="1" flipV="1">
          <a:off x="41014650" y="9563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39</xdr:row>
      <xdr:rowOff>114300</xdr:rowOff>
    </xdr:from>
    <xdr:to>
      <xdr:col>55</xdr:col>
      <xdr:colOff>914400</xdr:colOff>
      <xdr:row>39</xdr:row>
      <xdr:rowOff>161925</xdr:rowOff>
    </xdr:to>
    <xdr:sp>
      <xdr:nvSpPr>
        <xdr:cNvPr id="2256" name="Line 116"/>
        <xdr:cNvSpPr>
          <a:spLocks/>
        </xdr:cNvSpPr>
      </xdr:nvSpPr>
      <xdr:spPr>
        <a:xfrm flipH="1" flipV="1">
          <a:off x="40052625" y="9515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171450</xdr:colOff>
      <xdr:row>40</xdr:row>
      <xdr:rowOff>9525</xdr:rowOff>
    </xdr:from>
    <xdr:to>
      <xdr:col>57</xdr:col>
      <xdr:colOff>923925</xdr:colOff>
      <xdr:row>40</xdr:row>
      <xdr:rowOff>123825</xdr:rowOff>
    </xdr:to>
    <xdr:sp>
      <xdr:nvSpPr>
        <xdr:cNvPr id="2257" name="Line 117"/>
        <xdr:cNvSpPr>
          <a:spLocks/>
        </xdr:cNvSpPr>
      </xdr:nvSpPr>
      <xdr:spPr>
        <a:xfrm flipH="1" flipV="1">
          <a:off x="41757600" y="9639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41</xdr:row>
      <xdr:rowOff>114300</xdr:rowOff>
    </xdr:from>
    <xdr:to>
      <xdr:col>52</xdr:col>
      <xdr:colOff>419100</xdr:colOff>
      <xdr:row>43</xdr:row>
      <xdr:rowOff>28575</xdr:rowOff>
    </xdr:to>
    <xdr:grpSp>
      <xdr:nvGrpSpPr>
        <xdr:cNvPr id="2258" name="Group 118"/>
        <xdr:cNvGrpSpPr>
          <a:grpSpLocks noChangeAspect="1"/>
        </xdr:cNvGrpSpPr>
      </xdr:nvGrpSpPr>
      <xdr:grpSpPr>
        <a:xfrm>
          <a:off x="38204775" y="99726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59" name="Line 11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12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771525</xdr:colOff>
      <xdr:row>43</xdr:row>
      <xdr:rowOff>76200</xdr:rowOff>
    </xdr:from>
    <xdr:to>
      <xdr:col>57</xdr:col>
      <xdr:colOff>28575</xdr:colOff>
      <xdr:row>43</xdr:row>
      <xdr:rowOff>114300</xdr:rowOff>
    </xdr:to>
    <xdr:sp>
      <xdr:nvSpPr>
        <xdr:cNvPr id="2261" name="Line 121"/>
        <xdr:cNvSpPr>
          <a:spLocks/>
        </xdr:cNvSpPr>
      </xdr:nvSpPr>
      <xdr:spPr>
        <a:xfrm>
          <a:off x="40871775" y="10391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</xdr:colOff>
      <xdr:row>43</xdr:row>
      <xdr:rowOff>0</xdr:rowOff>
    </xdr:from>
    <xdr:to>
      <xdr:col>55</xdr:col>
      <xdr:colOff>771525</xdr:colOff>
      <xdr:row>43</xdr:row>
      <xdr:rowOff>76200</xdr:rowOff>
    </xdr:to>
    <xdr:sp>
      <xdr:nvSpPr>
        <xdr:cNvPr id="2262" name="Line 122"/>
        <xdr:cNvSpPr>
          <a:spLocks/>
        </xdr:cNvSpPr>
      </xdr:nvSpPr>
      <xdr:spPr>
        <a:xfrm>
          <a:off x="40128825" y="1031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771525</xdr:colOff>
      <xdr:row>42</xdr:row>
      <xdr:rowOff>114300</xdr:rowOff>
    </xdr:from>
    <xdr:to>
      <xdr:col>55</xdr:col>
      <xdr:colOff>28575</xdr:colOff>
      <xdr:row>43</xdr:row>
      <xdr:rowOff>0</xdr:rowOff>
    </xdr:to>
    <xdr:sp>
      <xdr:nvSpPr>
        <xdr:cNvPr id="2263" name="Line 123"/>
        <xdr:cNvSpPr>
          <a:spLocks/>
        </xdr:cNvSpPr>
      </xdr:nvSpPr>
      <xdr:spPr>
        <a:xfrm>
          <a:off x="39385875" y="10201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41</xdr:row>
      <xdr:rowOff>114300</xdr:rowOff>
    </xdr:from>
    <xdr:to>
      <xdr:col>53</xdr:col>
      <xdr:colOff>771525</xdr:colOff>
      <xdr:row>42</xdr:row>
      <xdr:rowOff>114300</xdr:rowOff>
    </xdr:to>
    <xdr:sp>
      <xdr:nvSpPr>
        <xdr:cNvPr id="2264" name="Line 124"/>
        <xdr:cNvSpPr>
          <a:spLocks/>
        </xdr:cNvSpPr>
      </xdr:nvSpPr>
      <xdr:spPr>
        <a:xfrm>
          <a:off x="38366700" y="9972675"/>
          <a:ext cx="10191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39</xdr:row>
      <xdr:rowOff>114300</xdr:rowOff>
    </xdr:from>
    <xdr:to>
      <xdr:col>54</xdr:col>
      <xdr:colOff>466725</xdr:colOff>
      <xdr:row>39</xdr:row>
      <xdr:rowOff>114300</xdr:rowOff>
    </xdr:to>
    <xdr:sp>
      <xdr:nvSpPr>
        <xdr:cNvPr id="2265" name="Line 126"/>
        <xdr:cNvSpPr>
          <a:spLocks/>
        </xdr:cNvSpPr>
      </xdr:nvSpPr>
      <xdr:spPr>
        <a:xfrm>
          <a:off x="37366575" y="9515475"/>
          <a:ext cx="268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37</xdr:row>
      <xdr:rowOff>219075</xdr:rowOff>
    </xdr:from>
    <xdr:to>
      <xdr:col>79</xdr:col>
      <xdr:colOff>647700</xdr:colOff>
      <xdr:row>39</xdr:row>
      <xdr:rowOff>114300</xdr:rowOff>
    </xdr:to>
    <xdr:grpSp>
      <xdr:nvGrpSpPr>
        <xdr:cNvPr id="2266" name="Group 131"/>
        <xdr:cNvGrpSpPr>
          <a:grpSpLocks noChangeAspect="1"/>
        </xdr:cNvGrpSpPr>
      </xdr:nvGrpSpPr>
      <xdr:grpSpPr>
        <a:xfrm>
          <a:off x="58273950" y="9163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67" name="Line 1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1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495300</xdr:colOff>
      <xdr:row>39</xdr:row>
      <xdr:rowOff>114300</xdr:rowOff>
    </xdr:from>
    <xdr:to>
      <xdr:col>83</xdr:col>
      <xdr:colOff>495300</xdr:colOff>
      <xdr:row>43</xdr:row>
      <xdr:rowOff>114300</xdr:rowOff>
    </xdr:to>
    <xdr:sp>
      <xdr:nvSpPr>
        <xdr:cNvPr id="2269" name="Line 137"/>
        <xdr:cNvSpPr>
          <a:spLocks/>
        </xdr:cNvSpPr>
      </xdr:nvSpPr>
      <xdr:spPr>
        <a:xfrm flipH="1" flipV="1">
          <a:off x="58426350" y="95154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41</xdr:row>
      <xdr:rowOff>114300</xdr:rowOff>
    </xdr:from>
    <xdr:to>
      <xdr:col>81</xdr:col>
      <xdr:colOff>647700</xdr:colOff>
      <xdr:row>43</xdr:row>
      <xdr:rowOff>28575</xdr:rowOff>
    </xdr:to>
    <xdr:grpSp>
      <xdr:nvGrpSpPr>
        <xdr:cNvPr id="2270" name="Group 138"/>
        <xdr:cNvGrpSpPr>
          <a:grpSpLocks noChangeAspect="1"/>
        </xdr:cNvGrpSpPr>
      </xdr:nvGrpSpPr>
      <xdr:grpSpPr>
        <a:xfrm>
          <a:off x="59759850" y="9972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71" name="Line 13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14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733425</xdr:colOff>
      <xdr:row>40</xdr:row>
      <xdr:rowOff>28575</xdr:rowOff>
    </xdr:from>
    <xdr:to>
      <xdr:col>82</xdr:col>
      <xdr:colOff>104775</xdr:colOff>
      <xdr:row>40</xdr:row>
      <xdr:rowOff>152400</xdr:rowOff>
    </xdr:to>
    <xdr:sp>
      <xdr:nvSpPr>
        <xdr:cNvPr id="2273" name="kreslení 417"/>
        <xdr:cNvSpPr>
          <a:spLocks/>
        </xdr:cNvSpPr>
      </xdr:nvSpPr>
      <xdr:spPr>
        <a:xfrm>
          <a:off x="60150375" y="96583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74" name="Line 142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75" name="Line 143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76" name="Line 144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77" name="Line 145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78" name="Line 146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79" name="Line 147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80" name="Line 148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81" name="Line 149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82" name="Line 150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83" name="Line 151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84" name="Line 152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85" name="Line 153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6" name="Line 154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7" name="Line 155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8" name="Line 156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9" name="Line 157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0" name="Line 158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1" name="Line 159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2" name="Line 160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3" name="Line 161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4" name="Line 162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5" name="Line 163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6" name="Line 164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7" name="Line 165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8" name="Line 166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9" name="Line 167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0" name="Line 168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1" name="Line 169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2" name="Line 170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3" name="Line 171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4" name="Line 172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5" name="Line 173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6" name="Line 174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7" name="Line 175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8" name="Line 176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309" name="Line 177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0" name="Line 178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1" name="Line 179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2" name="Line 180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3" name="Line 181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4" name="Line 182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5" name="Line 183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6" name="Line 184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7" name="Line 185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8" name="Line 186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19" name="Line 187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20" name="Line 188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21" name="Line 189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2" name="Line 190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3" name="Line 191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4" name="Line 192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5" name="Line 193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6" name="Line 194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7" name="Line 195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8" name="Line 196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29" name="Line 197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30" name="Line 198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31" name="Line 199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32" name="Line 200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33" name="Line 201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4" name="Line 202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5" name="Line 203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6" name="Line 204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7" name="Line 205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8" name="Line 206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9" name="Line 207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0" name="Line 208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1" name="Line 209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2" name="Line 210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3" name="Line 211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4" name="Line 212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5" name="Line 213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6" name="Line 214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7" name="Line 215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8" name="Line 216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49" name="Line 217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0" name="Line 218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1" name="Line 219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2" name="Line 220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3" name="Line 221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4" name="Line 222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5" name="Line 223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6" name="Line 224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57" name="Line 225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58" name="Line 226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59" name="Line 227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0" name="Line 228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1" name="Line 229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2" name="Line 230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3" name="Line 231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4" name="Line 232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5" name="Line 233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6" name="Line 234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7" name="Line 235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8" name="Line 236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69" name="Line 237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42</xdr:row>
      <xdr:rowOff>133350</xdr:rowOff>
    </xdr:from>
    <xdr:to>
      <xdr:col>88</xdr:col>
      <xdr:colOff>209550</xdr:colOff>
      <xdr:row>43</xdr:row>
      <xdr:rowOff>114300</xdr:rowOff>
    </xdr:to>
    <xdr:sp>
      <xdr:nvSpPr>
        <xdr:cNvPr id="2370" name="Line 238"/>
        <xdr:cNvSpPr>
          <a:spLocks/>
        </xdr:cNvSpPr>
      </xdr:nvSpPr>
      <xdr:spPr>
        <a:xfrm flipH="1">
          <a:off x="64369950" y="10220325"/>
          <a:ext cx="6858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228600</xdr:colOff>
      <xdr:row>42</xdr:row>
      <xdr:rowOff>9525</xdr:rowOff>
    </xdr:from>
    <xdr:to>
      <xdr:col>89</xdr:col>
      <xdr:colOff>457200</xdr:colOff>
      <xdr:row>42</xdr:row>
      <xdr:rowOff>123825</xdr:rowOff>
    </xdr:to>
    <xdr:sp>
      <xdr:nvSpPr>
        <xdr:cNvPr id="2371" name="Line 239"/>
        <xdr:cNvSpPr>
          <a:spLocks/>
        </xdr:cNvSpPr>
      </xdr:nvSpPr>
      <xdr:spPr>
        <a:xfrm flipH="1">
          <a:off x="65074800" y="10096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447675</xdr:colOff>
      <xdr:row>41</xdr:row>
      <xdr:rowOff>161925</xdr:rowOff>
    </xdr:from>
    <xdr:to>
      <xdr:col>90</xdr:col>
      <xdr:colOff>219075</xdr:colOff>
      <xdr:row>42</xdr:row>
      <xdr:rowOff>9525</xdr:rowOff>
    </xdr:to>
    <xdr:sp>
      <xdr:nvSpPr>
        <xdr:cNvPr id="2372" name="Line 240"/>
        <xdr:cNvSpPr>
          <a:spLocks/>
        </xdr:cNvSpPr>
      </xdr:nvSpPr>
      <xdr:spPr>
        <a:xfrm flipV="1">
          <a:off x="65808225" y="10020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41</xdr:row>
      <xdr:rowOff>123825</xdr:rowOff>
    </xdr:from>
    <xdr:to>
      <xdr:col>91</xdr:col>
      <xdr:colOff>447675</xdr:colOff>
      <xdr:row>41</xdr:row>
      <xdr:rowOff>161925</xdr:rowOff>
    </xdr:to>
    <xdr:sp>
      <xdr:nvSpPr>
        <xdr:cNvPr id="2373" name="Line 241"/>
        <xdr:cNvSpPr>
          <a:spLocks/>
        </xdr:cNvSpPr>
      </xdr:nvSpPr>
      <xdr:spPr>
        <a:xfrm flipV="1">
          <a:off x="66551175" y="9982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41</xdr:row>
      <xdr:rowOff>123825</xdr:rowOff>
    </xdr:from>
    <xdr:to>
      <xdr:col>92</xdr:col>
      <xdr:colOff>409575</xdr:colOff>
      <xdr:row>41</xdr:row>
      <xdr:rowOff>123825</xdr:rowOff>
    </xdr:to>
    <xdr:sp>
      <xdr:nvSpPr>
        <xdr:cNvPr id="2374" name="Line 242"/>
        <xdr:cNvSpPr>
          <a:spLocks/>
        </xdr:cNvSpPr>
      </xdr:nvSpPr>
      <xdr:spPr>
        <a:xfrm>
          <a:off x="67284600" y="99822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5" name="Line 243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6" name="Line 244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7" name="Line 245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8" name="Line 246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9" name="Line 247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0" name="Line 248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1" name="Line 249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2" name="Line 250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3" name="Line 251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4" name="Line 252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5" name="Line 253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6" name="Line 254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7" name="Line 255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8" name="Line 256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9" name="Line 257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0" name="Line 258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1" name="Line 259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2" name="Line 260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3" name="Line 261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4" name="Line 262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5" name="Line 263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6" name="Line 264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7" name="Line 265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8" name="Line 266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99" name="Line 267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400" name="Line 268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401" name="Line 269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402" name="Line 270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361950</xdr:colOff>
      <xdr:row>11</xdr:row>
      <xdr:rowOff>114300</xdr:rowOff>
    </xdr:from>
    <xdr:to>
      <xdr:col>88</xdr:col>
      <xdr:colOff>485775</xdr:colOff>
      <xdr:row>11</xdr:row>
      <xdr:rowOff>114300</xdr:rowOff>
    </xdr:to>
    <xdr:sp>
      <xdr:nvSpPr>
        <xdr:cNvPr id="2403" name="Line 271"/>
        <xdr:cNvSpPr>
          <a:spLocks/>
        </xdr:cNvSpPr>
      </xdr:nvSpPr>
      <xdr:spPr>
        <a:xfrm flipH="1" flipV="1">
          <a:off x="64236600" y="31146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4" name="Line 272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5" name="Line 273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6" name="Line 274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7" name="Line 275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8" name="Line 276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9" name="Line 277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0" name="Line 278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1" name="Line 279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2" name="Line 280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3" name="Line 281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4" name="Line 282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5" name="Line 283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6" name="Line 284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7" name="Line 285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8" name="Line 286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9" name="Line 287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0" name="Line 288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1" name="Line 289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2" name="Line 290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3" name="Line 291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4" name="Line 292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5" name="Line 293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6" name="Line 294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7" name="Line 295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8" name="Line 296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9" name="Line 297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0" name="Line 298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1" name="Line 299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361950</xdr:colOff>
      <xdr:row>10</xdr:row>
      <xdr:rowOff>114300</xdr:rowOff>
    </xdr:from>
    <xdr:to>
      <xdr:col>88</xdr:col>
      <xdr:colOff>485775</xdr:colOff>
      <xdr:row>10</xdr:row>
      <xdr:rowOff>114300</xdr:rowOff>
    </xdr:to>
    <xdr:sp>
      <xdr:nvSpPr>
        <xdr:cNvPr id="2432" name="Line 300"/>
        <xdr:cNvSpPr>
          <a:spLocks/>
        </xdr:cNvSpPr>
      </xdr:nvSpPr>
      <xdr:spPr>
        <a:xfrm flipH="1" flipV="1">
          <a:off x="64236600" y="28860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209550</xdr:colOff>
      <xdr:row>37</xdr:row>
      <xdr:rowOff>114300</xdr:rowOff>
    </xdr:from>
    <xdr:to>
      <xdr:col>83</xdr:col>
      <xdr:colOff>495300</xdr:colOff>
      <xdr:row>38</xdr:row>
      <xdr:rowOff>114300</xdr:rowOff>
    </xdr:to>
    <xdr:sp>
      <xdr:nvSpPr>
        <xdr:cNvPr id="2433" name="Line 301"/>
        <xdr:cNvSpPr>
          <a:spLocks/>
        </xdr:cNvSpPr>
      </xdr:nvSpPr>
      <xdr:spPr>
        <a:xfrm flipV="1">
          <a:off x="60598050" y="9058275"/>
          <a:ext cx="8001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39</xdr:row>
      <xdr:rowOff>76200</xdr:rowOff>
    </xdr:from>
    <xdr:to>
      <xdr:col>80</xdr:col>
      <xdr:colOff>266700</xdr:colOff>
      <xdr:row>39</xdr:row>
      <xdr:rowOff>114300</xdr:rowOff>
    </xdr:to>
    <xdr:sp>
      <xdr:nvSpPr>
        <xdr:cNvPr id="2434" name="Line 302"/>
        <xdr:cNvSpPr>
          <a:spLocks/>
        </xdr:cNvSpPr>
      </xdr:nvSpPr>
      <xdr:spPr>
        <a:xfrm flipV="1">
          <a:off x="58426350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39</xdr:row>
      <xdr:rowOff>0</xdr:rowOff>
    </xdr:from>
    <xdr:to>
      <xdr:col>81</xdr:col>
      <xdr:colOff>495300</xdr:colOff>
      <xdr:row>39</xdr:row>
      <xdr:rowOff>76200</xdr:rowOff>
    </xdr:to>
    <xdr:sp>
      <xdr:nvSpPr>
        <xdr:cNvPr id="2435" name="Line 303"/>
        <xdr:cNvSpPr>
          <a:spLocks/>
        </xdr:cNvSpPr>
      </xdr:nvSpPr>
      <xdr:spPr>
        <a:xfrm flipV="1">
          <a:off x="59169300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38</xdr:row>
      <xdr:rowOff>114300</xdr:rowOff>
    </xdr:from>
    <xdr:to>
      <xdr:col>82</xdr:col>
      <xdr:colOff>228600</xdr:colOff>
      <xdr:row>39</xdr:row>
      <xdr:rowOff>0</xdr:rowOff>
    </xdr:to>
    <xdr:sp>
      <xdr:nvSpPr>
        <xdr:cNvPr id="2436" name="Line 304"/>
        <xdr:cNvSpPr>
          <a:spLocks/>
        </xdr:cNvSpPr>
      </xdr:nvSpPr>
      <xdr:spPr>
        <a:xfrm flipV="1">
          <a:off x="59912250" y="92868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34</xdr:row>
      <xdr:rowOff>114300</xdr:rowOff>
    </xdr:from>
    <xdr:to>
      <xdr:col>86</xdr:col>
      <xdr:colOff>266700</xdr:colOff>
      <xdr:row>37</xdr:row>
      <xdr:rowOff>114300</xdr:rowOff>
    </xdr:to>
    <xdr:sp>
      <xdr:nvSpPr>
        <xdr:cNvPr id="2437" name="Line 305"/>
        <xdr:cNvSpPr>
          <a:spLocks/>
        </xdr:cNvSpPr>
      </xdr:nvSpPr>
      <xdr:spPr>
        <a:xfrm flipV="1">
          <a:off x="61398150" y="83724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8" name="Line 30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9" name="Line 30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0" name="Line 30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1" name="Line 30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2" name="Line 31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3" name="Line 31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4" name="Line 31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5" name="Line 31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6" name="Line 31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7" name="Line 31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8" name="Line 31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9" name="Line 31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0" name="Line 31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1" name="Line 31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2" name="Line 32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3" name="Line 32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4" name="Line 32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5" name="Line 32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6" name="Line 32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7" name="Line 32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8" name="Line 32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59" name="Line 32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60" name="Line 32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61" name="Line 32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62" name="Line 33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63" name="Line 33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64" name="Line 33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65" name="Line 33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38</xdr:row>
      <xdr:rowOff>114300</xdr:rowOff>
    </xdr:from>
    <xdr:to>
      <xdr:col>72</xdr:col>
      <xdr:colOff>485775</xdr:colOff>
      <xdr:row>38</xdr:row>
      <xdr:rowOff>114300</xdr:rowOff>
    </xdr:to>
    <xdr:sp>
      <xdr:nvSpPr>
        <xdr:cNvPr id="2466" name="Line 334"/>
        <xdr:cNvSpPr>
          <a:spLocks/>
        </xdr:cNvSpPr>
      </xdr:nvSpPr>
      <xdr:spPr>
        <a:xfrm flipH="1" flipV="1">
          <a:off x="52349400" y="92868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7" name="Line 33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8" name="Line 33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9" name="Line 33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0" name="Line 33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1" name="Line 33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2" name="Line 34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3" name="Line 34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4" name="Line 34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5" name="Line 34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6" name="Line 34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7" name="Line 34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8" name="Line 34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9" name="Line 34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0" name="Line 34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1" name="Line 34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2" name="Line 35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3" name="Line 35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4" name="Line 35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5" name="Line 35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6" name="Line 35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7" name="Line 35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8" name="Line 35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89" name="Line 35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90" name="Line 35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91" name="Line 35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92" name="Line 36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93" name="Line 36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94" name="Line 36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40</xdr:row>
      <xdr:rowOff>114300</xdr:rowOff>
    </xdr:from>
    <xdr:to>
      <xdr:col>72</xdr:col>
      <xdr:colOff>485775</xdr:colOff>
      <xdr:row>40</xdr:row>
      <xdr:rowOff>114300</xdr:rowOff>
    </xdr:to>
    <xdr:sp>
      <xdr:nvSpPr>
        <xdr:cNvPr id="2495" name="Line 363"/>
        <xdr:cNvSpPr>
          <a:spLocks/>
        </xdr:cNvSpPr>
      </xdr:nvSpPr>
      <xdr:spPr>
        <a:xfrm flipH="1" flipV="1">
          <a:off x="52349400" y="97440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6" name="Line 3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7" name="Line 3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8" name="Line 3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9" name="Line 3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0" name="Line 3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1" name="Line 3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2" name="Line 3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3" name="Line 3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4" name="Line 3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5" name="Line 3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6" name="Line 3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7" name="Line 3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8" name="Line 3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9" name="Line 3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0" name="Line 3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1" name="Line 3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2" name="Line 3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3" name="Line 3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4" name="Line 3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5" name="Line 38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6" name="Line 3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7" name="Line 3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8" name="Line 38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19" name="Line 38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20" name="Line 38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21" name="Line 38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22" name="Line 3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23" name="Line 3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42</xdr:row>
      <xdr:rowOff>114300</xdr:rowOff>
    </xdr:from>
    <xdr:to>
      <xdr:col>72</xdr:col>
      <xdr:colOff>485775</xdr:colOff>
      <xdr:row>42</xdr:row>
      <xdr:rowOff>114300</xdr:rowOff>
    </xdr:to>
    <xdr:sp>
      <xdr:nvSpPr>
        <xdr:cNvPr id="2524" name="Line 392"/>
        <xdr:cNvSpPr>
          <a:spLocks/>
        </xdr:cNvSpPr>
      </xdr:nvSpPr>
      <xdr:spPr>
        <a:xfrm flipH="1" flipV="1">
          <a:off x="52349400" y="102012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5" name="Line 39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6" name="Line 39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7" name="Line 39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8" name="Line 39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9" name="Line 39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0" name="Line 39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1" name="Line 39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2" name="Line 40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3" name="Line 40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4" name="Line 40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5" name="Line 40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6" name="Line 40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7" name="Line 40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8" name="Line 40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9" name="Line 40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0" name="Line 40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1" name="Line 40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2" name="Line 41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3" name="Line 41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4" name="Line 41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5" name="Line 41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6" name="Line 41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7" name="Line 41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8" name="Line 41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49" name="Line 41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50" name="Line 41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51" name="Line 41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52" name="Line 42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40</xdr:row>
      <xdr:rowOff>114300</xdr:rowOff>
    </xdr:from>
    <xdr:to>
      <xdr:col>72</xdr:col>
      <xdr:colOff>485775</xdr:colOff>
      <xdr:row>40</xdr:row>
      <xdr:rowOff>114300</xdr:rowOff>
    </xdr:to>
    <xdr:sp>
      <xdr:nvSpPr>
        <xdr:cNvPr id="2553" name="Line 421"/>
        <xdr:cNvSpPr>
          <a:spLocks/>
        </xdr:cNvSpPr>
      </xdr:nvSpPr>
      <xdr:spPr>
        <a:xfrm flipH="1" flipV="1">
          <a:off x="52349400" y="97440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54" name="Line 422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55" name="Line 423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56" name="Line 424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57" name="Line 425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58" name="Line 426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59" name="Line 427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60" name="Line 428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61" name="Line 429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62" name="Line 430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63" name="Line 431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64" name="Line 432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65" name="Line 433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6" name="Line 43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7" name="Line 43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8" name="Line 43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9" name="Line 43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0" name="Line 43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1" name="Line 43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2" name="Line 44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3" name="Line 44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4" name="Line 44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5" name="Line 44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6" name="Line 44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7" name="Line 44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8" name="Line 44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9" name="Line 44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0" name="Line 44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1" name="Line 44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2" name="Line 45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3" name="Line 45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4" name="Line 45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5" name="Line 45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6" name="Line 45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7" name="Line 45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8" name="Line 45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89" name="Line 45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0" name="Line 458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1" name="Line 459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2" name="Line 460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3" name="Line 461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4" name="Line 462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5" name="Line 463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6" name="Line 464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7" name="Line 465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8" name="Line 466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99" name="Line 467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600" name="Line 468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601" name="Line 469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2" name="Line 47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3" name="Line 47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4" name="Line 47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5" name="Line 47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6" name="Line 47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7" name="Line 47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8" name="Line 47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9" name="Line 47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0" name="Line 47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1" name="Line 47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2" name="Line 48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3" name="Line 48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4" name="Line 48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5" name="Line 48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6" name="Line 48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7" name="Line 48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8" name="Line 48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9" name="Line 48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0" name="Line 48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1" name="Line 48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2" name="Line 49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3" name="Line 49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4" name="Line 49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5" name="Line 49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6" name="Line 49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7" name="Line 49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8" name="Line 49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9" name="Line 49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36</xdr:row>
      <xdr:rowOff>114300</xdr:rowOff>
    </xdr:from>
    <xdr:to>
      <xdr:col>72</xdr:col>
      <xdr:colOff>485775</xdr:colOff>
      <xdr:row>36</xdr:row>
      <xdr:rowOff>114300</xdr:rowOff>
    </xdr:to>
    <xdr:sp>
      <xdr:nvSpPr>
        <xdr:cNvPr id="2630" name="Line 498"/>
        <xdr:cNvSpPr>
          <a:spLocks/>
        </xdr:cNvSpPr>
      </xdr:nvSpPr>
      <xdr:spPr>
        <a:xfrm flipH="1" flipV="1">
          <a:off x="52349400" y="88296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1" name="Line 49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2" name="Line 50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3" name="Line 50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4" name="Line 50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5" name="Line 50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6" name="Line 50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7" name="Line 50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8" name="Line 50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39" name="Line 50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40" name="Line 50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41" name="Line 50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42" name="Line 51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3" name="Line 51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4" name="Line 51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5" name="Line 51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6" name="Line 51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7" name="Line 51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8" name="Line 51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9" name="Line 51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0" name="Line 51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1" name="Line 51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2" name="Line 52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3" name="Line 52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4" name="Line 52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5" name="Line 52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6" name="Line 52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7" name="Line 52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8" name="Line 52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59" name="Line 52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0" name="Line 52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1" name="Line 52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2" name="Line 53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3" name="Line 53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4" name="Line 53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5" name="Line 53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66" name="Line 53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67" name="Line 53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68" name="Line 53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69" name="Line 53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0" name="Line 53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1" name="Line 53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2" name="Line 54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3" name="Line 54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4" name="Line 54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5" name="Line 54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6" name="Line 54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7" name="Line 54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78" name="Line 54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79" name="Line 547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0" name="Line 548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1" name="Line 549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2" name="Line 550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3" name="Line 551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4" name="Line 552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5" name="Line 553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6" name="Line 554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7" name="Line 555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8" name="Line 556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89" name="Line 557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90" name="Line 558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1" name="Line 559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2" name="Line 560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3" name="Line 561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4" name="Line 562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5" name="Line 563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6" name="Line 564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7" name="Line 565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8" name="Line 566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9" name="Line 567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0" name="Line 568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1" name="Line 569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2" name="Line 570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3" name="Line 571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4" name="Line 572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5" name="Line 573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6" name="Line 574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7" name="Line 575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8" name="Line 576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09" name="Line 577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10" name="Line 578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11" name="Line 579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12" name="Line 580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13" name="Line 581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714" name="Line 582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15" name="Line 583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16" name="Line 584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17" name="Line 585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18" name="Line 586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19" name="Line 587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0" name="Line 588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1" name="Line 589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2" name="Line 590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3" name="Line 591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4" name="Line 592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5" name="Line 593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26" name="Line 594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4" customWidth="1"/>
    <col min="2" max="2" width="11.25390625" style="107" customWidth="1"/>
    <col min="3" max="18" width="11.25390625" style="65" customWidth="1"/>
    <col min="19" max="19" width="4.75390625" style="64" customWidth="1"/>
    <col min="20" max="20" width="1.75390625" style="64" customWidth="1"/>
    <col min="21" max="16384" width="9.125" style="65" customWidth="1"/>
  </cols>
  <sheetData>
    <row r="1" spans="1:20" s="63" customFormat="1" ht="9.75" customHeight="1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S1" s="60"/>
      <c r="T1" s="60"/>
    </row>
    <row r="2" spans="2:18" ht="36" customHeight="1">
      <c r="B2" s="65"/>
      <c r="D2" s="66"/>
      <c r="E2" s="66"/>
      <c r="F2" s="66"/>
      <c r="G2" s="66"/>
      <c r="H2" s="66"/>
      <c r="I2" s="66"/>
      <c r="J2" s="66"/>
      <c r="K2" s="66"/>
      <c r="L2" s="66"/>
      <c r="R2" s="67"/>
    </row>
    <row r="3" spans="2:12" s="64" customFormat="1" ht="18" customHeight="1">
      <c r="B3" s="68"/>
      <c r="C3" s="68"/>
      <c r="D3" s="68"/>
      <c r="J3" s="69"/>
      <c r="K3" s="68"/>
      <c r="L3" s="68"/>
    </row>
    <row r="4" spans="1:22" s="77" customFormat="1" ht="22.5" customHeight="1">
      <c r="A4" s="70"/>
      <c r="B4" s="71" t="s">
        <v>0</v>
      </c>
      <c r="C4" s="72">
        <v>537</v>
      </c>
      <c r="D4" s="395"/>
      <c r="E4" s="396"/>
      <c r="F4" s="70"/>
      <c r="G4" s="70"/>
      <c r="H4" s="70"/>
      <c r="I4" s="73"/>
      <c r="J4" s="5" t="s">
        <v>84</v>
      </c>
      <c r="K4" s="395"/>
      <c r="L4" s="74"/>
      <c r="M4" s="73"/>
      <c r="N4" s="73"/>
      <c r="O4" s="73"/>
      <c r="P4" s="73"/>
      <c r="Q4" s="330" t="s">
        <v>1</v>
      </c>
      <c r="R4" s="75">
        <v>573360</v>
      </c>
      <c r="S4" s="73"/>
      <c r="T4" s="73"/>
      <c r="U4" s="76"/>
      <c r="V4" s="76"/>
    </row>
    <row r="5" spans="2:22" s="78" customFormat="1" ht="18" customHeight="1" thickBot="1">
      <c r="B5" s="370"/>
      <c r="C5" s="371"/>
      <c r="D5" s="371"/>
      <c r="E5" s="372"/>
      <c r="F5" s="372"/>
      <c r="G5" s="372"/>
      <c r="H5" s="372"/>
      <c r="I5" s="371"/>
      <c r="J5" s="371"/>
      <c r="K5" s="371"/>
      <c r="L5" s="371"/>
      <c r="M5" s="371"/>
      <c r="N5" s="371"/>
      <c r="O5" s="371"/>
      <c r="P5" s="79"/>
      <c r="Q5" s="79"/>
      <c r="R5" s="79"/>
      <c r="S5" s="79"/>
      <c r="T5" s="79"/>
      <c r="U5" s="79"/>
      <c r="V5" s="79"/>
    </row>
    <row r="6" spans="1:22" s="85" customFormat="1" ht="18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69"/>
      <c r="U6" s="69"/>
      <c r="V6" s="69"/>
    </row>
    <row r="7" spans="1:21" ht="12.75" customHeight="1">
      <c r="A7" s="86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7"/>
      <c r="T7" s="68"/>
      <c r="U7" s="66"/>
    </row>
    <row r="8" spans="1:21" ht="24.75" customHeight="1">
      <c r="A8" s="86"/>
      <c r="B8" s="113"/>
      <c r="C8" s="114" t="s">
        <v>2</v>
      </c>
      <c r="D8" s="115"/>
      <c r="E8" s="115"/>
      <c r="F8" s="115"/>
      <c r="G8" s="115"/>
      <c r="H8" s="88"/>
      <c r="I8" s="88"/>
      <c r="J8" s="88" t="s">
        <v>86</v>
      </c>
      <c r="K8" s="88" t="s">
        <v>78</v>
      </c>
      <c r="L8" s="88"/>
      <c r="M8" s="115"/>
      <c r="N8" s="115"/>
      <c r="O8" s="115"/>
      <c r="P8" s="115"/>
      <c r="Q8" s="115"/>
      <c r="R8" s="331"/>
      <c r="S8" s="87"/>
      <c r="T8" s="68"/>
      <c r="U8" s="66"/>
    </row>
    <row r="9" spans="1:21" ht="24.75" customHeight="1">
      <c r="A9" s="86"/>
      <c r="B9" s="113"/>
      <c r="C9" s="108" t="s">
        <v>3</v>
      </c>
      <c r="D9" s="115"/>
      <c r="E9" s="115"/>
      <c r="F9" s="115"/>
      <c r="G9" s="115"/>
      <c r="H9" s="460"/>
      <c r="I9" s="460"/>
      <c r="J9" s="116" t="s">
        <v>87</v>
      </c>
      <c r="K9" s="460"/>
      <c r="L9" s="460"/>
      <c r="M9" s="115"/>
      <c r="N9" s="115"/>
      <c r="O9" s="115"/>
      <c r="P9" s="461" t="s">
        <v>88</v>
      </c>
      <c r="Q9" s="461"/>
      <c r="R9" s="89"/>
      <c r="S9" s="87"/>
      <c r="T9" s="68"/>
      <c r="U9" s="66"/>
    </row>
    <row r="10" spans="1:21" ht="24.75" customHeight="1">
      <c r="A10" s="86"/>
      <c r="B10" s="113"/>
      <c r="C10" s="108" t="s">
        <v>4</v>
      </c>
      <c r="D10" s="115"/>
      <c r="E10" s="115"/>
      <c r="F10" s="115"/>
      <c r="G10" s="115"/>
      <c r="H10" s="460"/>
      <c r="I10" s="460"/>
      <c r="J10" s="116" t="s">
        <v>89</v>
      </c>
      <c r="K10" s="460"/>
      <c r="L10" s="460"/>
      <c r="M10" s="115"/>
      <c r="N10" s="115"/>
      <c r="O10" s="115"/>
      <c r="P10" s="115"/>
      <c r="Q10" s="115"/>
      <c r="R10" s="331"/>
      <c r="S10" s="87"/>
      <c r="T10" s="68"/>
      <c r="U10" s="66"/>
    </row>
    <row r="11" spans="1:21" ht="12.75" customHeight="1">
      <c r="A11" s="8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332"/>
      <c r="S11" s="87"/>
      <c r="T11" s="68"/>
      <c r="U11" s="66"/>
    </row>
    <row r="12" spans="1:21" ht="12.75" customHeight="1">
      <c r="A12" s="86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331"/>
      <c r="S12" s="87"/>
      <c r="T12" s="68"/>
      <c r="U12" s="66"/>
    </row>
    <row r="13" spans="1:21" ht="18" customHeight="1">
      <c r="A13" s="86"/>
      <c r="B13" s="113"/>
      <c r="C13" s="333" t="s">
        <v>45</v>
      </c>
      <c r="D13" s="115"/>
      <c r="E13" s="115"/>
      <c r="F13" s="115"/>
      <c r="G13" s="335"/>
      <c r="H13" s="335" t="s">
        <v>90</v>
      </c>
      <c r="J13" s="335"/>
      <c r="K13" s="335"/>
      <c r="L13" s="335" t="s">
        <v>64</v>
      </c>
      <c r="N13" s="397"/>
      <c r="O13" s="334"/>
      <c r="P13" s="115"/>
      <c r="Q13" s="115"/>
      <c r="R13" s="331"/>
      <c r="S13" s="87"/>
      <c r="T13" s="68"/>
      <c r="U13" s="66"/>
    </row>
    <row r="14" spans="1:21" ht="18" customHeight="1">
      <c r="A14" s="86"/>
      <c r="B14" s="113"/>
      <c r="C14" s="235" t="s">
        <v>46</v>
      </c>
      <c r="D14" s="115"/>
      <c r="E14" s="115"/>
      <c r="F14" s="115"/>
      <c r="G14" s="462"/>
      <c r="H14" s="462">
        <v>18.795</v>
      </c>
      <c r="J14" s="398"/>
      <c r="K14" s="398"/>
      <c r="L14" s="398">
        <v>19.404</v>
      </c>
      <c r="N14" s="398"/>
      <c r="O14" s="336"/>
      <c r="P14" s="115"/>
      <c r="Q14" s="115"/>
      <c r="R14" s="331"/>
      <c r="S14" s="87"/>
      <c r="T14" s="68"/>
      <c r="U14" s="66"/>
    </row>
    <row r="15" spans="1:21" ht="18" customHeight="1">
      <c r="A15" s="86"/>
      <c r="B15" s="113"/>
      <c r="C15" s="235" t="s">
        <v>47</v>
      </c>
      <c r="D15" s="115"/>
      <c r="E15" s="115"/>
      <c r="F15" s="115"/>
      <c r="G15" s="399"/>
      <c r="H15" s="399" t="s">
        <v>91</v>
      </c>
      <c r="I15" s="115"/>
      <c r="J15" s="337"/>
      <c r="K15" s="337"/>
      <c r="L15" s="337" t="s">
        <v>58</v>
      </c>
      <c r="N15" s="399"/>
      <c r="O15" s="127"/>
      <c r="P15" s="115"/>
      <c r="Q15" s="115"/>
      <c r="R15" s="331"/>
      <c r="S15" s="87"/>
      <c r="T15" s="68"/>
      <c r="U15" s="66"/>
    </row>
    <row r="16" spans="1:21" ht="18" customHeight="1">
      <c r="A16" s="86"/>
      <c r="B16" s="117"/>
      <c r="C16" s="118"/>
      <c r="D16" s="118"/>
      <c r="E16" s="118"/>
      <c r="F16" s="118"/>
      <c r="G16" s="364"/>
      <c r="H16" s="364"/>
      <c r="I16" s="118"/>
      <c r="J16" s="364" t="s">
        <v>57</v>
      </c>
      <c r="K16" s="364"/>
      <c r="L16" s="364"/>
      <c r="M16" s="118"/>
      <c r="N16" s="400"/>
      <c r="O16" s="118"/>
      <c r="P16" s="118"/>
      <c r="Q16" s="118"/>
      <c r="R16" s="332"/>
      <c r="S16" s="87"/>
      <c r="T16" s="68"/>
      <c r="U16" s="66"/>
    </row>
    <row r="17" spans="1:21" ht="18" customHeight="1">
      <c r="A17" s="86"/>
      <c r="B17" s="113"/>
      <c r="C17" s="115"/>
      <c r="D17" s="115"/>
      <c r="E17" s="115"/>
      <c r="F17" s="115"/>
      <c r="G17" s="115"/>
      <c r="H17" s="115"/>
      <c r="I17" s="115"/>
      <c r="J17" s="401"/>
      <c r="K17" s="115"/>
      <c r="L17" s="115"/>
      <c r="M17" s="115"/>
      <c r="N17" s="115"/>
      <c r="O17" s="115"/>
      <c r="P17" s="115"/>
      <c r="Q17" s="115"/>
      <c r="R17" s="331"/>
      <c r="S17" s="87"/>
      <c r="T17" s="68"/>
      <c r="U17" s="66"/>
    </row>
    <row r="18" spans="1:21" ht="18" customHeight="1">
      <c r="A18" s="86"/>
      <c r="B18" s="113"/>
      <c r="C18" s="235" t="s">
        <v>6</v>
      </c>
      <c r="D18" s="115"/>
      <c r="E18" s="115"/>
      <c r="F18" s="115"/>
      <c r="G18" s="115"/>
      <c r="H18" s="115"/>
      <c r="J18" s="338" t="s">
        <v>39</v>
      </c>
      <c r="L18" s="115"/>
      <c r="M18" s="339"/>
      <c r="N18" s="339"/>
      <c r="O18" s="115"/>
      <c r="P18" s="534" t="s">
        <v>48</v>
      </c>
      <c r="Q18" s="534"/>
      <c r="R18" s="331"/>
      <c r="S18" s="87"/>
      <c r="T18" s="68"/>
      <c r="U18" s="66"/>
    </row>
    <row r="19" spans="1:21" ht="18" customHeight="1">
      <c r="A19" s="86"/>
      <c r="B19" s="113"/>
      <c r="C19" s="235" t="s">
        <v>7</v>
      </c>
      <c r="D19" s="115"/>
      <c r="E19" s="115"/>
      <c r="F19" s="115"/>
      <c r="G19" s="115"/>
      <c r="H19" s="115"/>
      <c r="J19" s="340" t="s">
        <v>42</v>
      </c>
      <c r="L19" s="115"/>
      <c r="M19" s="339"/>
      <c r="N19" s="339"/>
      <c r="O19" s="115"/>
      <c r="P19" s="534" t="s">
        <v>49</v>
      </c>
      <c r="Q19" s="534"/>
      <c r="R19" s="331"/>
      <c r="S19" s="87"/>
      <c r="T19" s="68"/>
      <c r="U19" s="66"/>
    </row>
    <row r="20" spans="1:21" ht="12.75" customHeight="1">
      <c r="A20" s="86"/>
      <c r="B20" s="341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3"/>
      <c r="S20" s="87"/>
      <c r="T20" s="68"/>
      <c r="U20" s="66"/>
    </row>
    <row r="21" spans="1:21" ht="18" customHeight="1">
      <c r="A21" s="86"/>
      <c r="B21" s="91"/>
      <c r="C21" s="92"/>
      <c r="D21" s="92"/>
      <c r="E21" s="93"/>
      <c r="F21" s="93"/>
      <c r="G21" s="93"/>
      <c r="H21" s="93"/>
      <c r="I21" s="92"/>
      <c r="J21" s="94"/>
      <c r="K21" s="92"/>
      <c r="L21" s="92"/>
      <c r="M21" s="92"/>
      <c r="N21" s="92"/>
      <c r="O21" s="92"/>
      <c r="P21" s="92"/>
      <c r="Q21" s="92"/>
      <c r="R21" s="92"/>
      <c r="S21" s="87"/>
      <c r="T21" s="68"/>
      <c r="U21" s="66"/>
    </row>
    <row r="22" spans="1:19" ht="30" customHeight="1">
      <c r="A22" s="96"/>
      <c r="B22" s="344"/>
      <c r="C22" s="345"/>
      <c r="D22" s="538" t="s">
        <v>8</v>
      </c>
      <c r="E22" s="539"/>
      <c r="F22" s="539"/>
      <c r="G22" s="539"/>
      <c r="H22" s="345"/>
      <c r="I22" s="346"/>
      <c r="J22" s="347"/>
      <c r="K22" s="344"/>
      <c r="L22" s="345"/>
      <c r="M22" s="538" t="s">
        <v>9</v>
      </c>
      <c r="N22" s="538"/>
      <c r="O22" s="538"/>
      <c r="P22" s="538"/>
      <c r="Q22" s="345"/>
      <c r="R22" s="346"/>
      <c r="S22" s="87"/>
    </row>
    <row r="23" spans="1:20" s="102" customFormat="1" ht="21" customHeight="1" thickBot="1">
      <c r="A23" s="97"/>
      <c r="B23" s="98" t="s">
        <v>10</v>
      </c>
      <c r="C23" s="99" t="s">
        <v>11</v>
      </c>
      <c r="D23" s="99" t="s">
        <v>12</v>
      </c>
      <c r="E23" s="100" t="s">
        <v>13</v>
      </c>
      <c r="F23" s="535" t="s">
        <v>14</v>
      </c>
      <c r="G23" s="536"/>
      <c r="H23" s="536"/>
      <c r="I23" s="537"/>
      <c r="J23" s="347"/>
      <c r="K23" s="98" t="s">
        <v>10</v>
      </c>
      <c r="L23" s="99" t="s">
        <v>11</v>
      </c>
      <c r="M23" s="99" t="s">
        <v>12</v>
      </c>
      <c r="N23" s="100" t="s">
        <v>13</v>
      </c>
      <c r="O23" s="535" t="s">
        <v>14</v>
      </c>
      <c r="P23" s="536"/>
      <c r="Q23" s="536"/>
      <c r="R23" s="537"/>
      <c r="S23" s="101"/>
      <c r="T23" s="64"/>
    </row>
    <row r="24" spans="1:20" s="77" customFormat="1" ht="18" customHeight="1" thickTop="1">
      <c r="A24" s="96"/>
      <c r="B24" s="348"/>
      <c r="C24" s="349"/>
      <c r="D24" s="350"/>
      <c r="E24" s="351"/>
      <c r="F24" s="352"/>
      <c r="G24" s="353"/>
      <c r="H24" s="353"/>
      <c r="I24" s="90"/>
      <c r="J24" s="347"/>
      <c r="K24" s="348"/>
      <c r="L24" s="349"/>
      <c r="M24" s="350"/>
      <c r="N24" s="351"/>
      <c r="O24" s="352"/>
      <c r="P24" s="353"/>
      <c r="Q24" s="353"/>
      <c r="R24" s="90"/>
      <c r="S24" s="87"/>
      <c r="T24" s="64"/>
    </row>
    <row r="25" spans="1:20" s="77" customFormat="1" ht="21" customHeight="1">
      <c r="A25" s="96"/>
      <c r="B25" s="354"/>
      <c r="C25" s="402"/>
      <c r="D25" s="402"/>
      <c r="E25" s="103">
        <f>(D25-C25)*1000</f>
        <v>0</v>
      </c>
      <c r="F25" s="431"/>
      <c r="G25" s="337"/>
      <c r="H25" s="337"/>
      <c r="I25" s="432"/>
      <c r="J25" s="347"/>
      <c r="K25" s="365"/>
      <c r="L25" s="355"/>
      <c r="M25" s="355"/>
      <c r="N25" s="103"/>
      <c r="O25" s="366"/>
      <c r="P25" s="367"/>
      <c r="Q25" s="367"/>
      <c r="R25" s="368"/>
      <c r="S25" s="87"/>
      <c r="T25" s="64"/>
    </row>
    <row r="26" spans="1:20" s="77" customFormat="1" ht="21" customHeight="1">
      <c r="A26" s="96"/>
      <c r="B26" s="354">
        <v>1</v>
      </c>
      <c r="C26" s="402">
        <v>18.785</v>
      </c>
      <c r="D26" s="402">
        <v>19.579</v>
      </c>
      <c r="E26" s="103">
        <f>(D26-C26)*1000</f>
        <v>794.0000000000005</v>
      </c>
      <c r="F26" s="540" t="s">
        <v>92</v>
      </c>
      <c r="G26" s="541"/>
      <c r="H26" s="541"/>
      <c r="I26" s="542"/>
      <c r="J26" s="347"/>
      <c r="K26" s="354">
        <v>1</v>
      </c>
      <c r="L26" s="355">
        <v>19.2</v>
      </c>
      <c r="M26" s="355">
        <v>19.375</v>
      </c>
      <c r="N26" s="103">
        <f>(M26-L26)*1000</f>
        <v>175.0000000000007</v>
      </c>
      <c r="O26" s="543" t="s">
        <v>59</v>
      </c>
      <c r="P26" s="544"/>
      <c r="Q26" s="544"/>
      <c r="R26" s="545"/>
      <c r="S26" s="87"/>
      <c r="T26" s="64"/>
    </row>
    <row r="27" spans="1:20" s="77" customFormat="1" ht="21" customHeight="1">
      <c r="A27" s="96"/>
      <c r="B27" s="354"/>
      <c r="C27" s="402"/>
      <c r="D27" s="402"/>
      <c r="E27" s="103"/>
      <c r="F27" s="546" t="s">
        <v>93</v>
      </c>
      <c r="G27" s="547"/>
      <c r="H27" s="547"/>
      <c r="I27" s="548"/>
      <c r="J27" s="347"/>
      <c r="K27" s="348"/>
      <c r="L27" s="356"/>
      <c r="M27" s="357"/>
      <c r="N27" s="351"/>
      <c r="O27" s="153" t="s">
        <v>97</v>
      </c>
      <c r="P27" s="154"/>
      <c r="Q27" s="154"/>
      <c r="R27" s="155"/>
      <c r="S27" s="87"/>
      <c r="T27" s="64"/>
    </row>
    <row r="28" spans="1:20" s="77" customFormat="1" ht="21" customHeight="1">
      <c r="A28" s="96"/>
      <c r="B28" s="354"/>
      <c r="C28" s="402"/>
      <c r="D28" s="402"/>
      <c r="E28" s="103">
        <f>(D28-C28)*1000</f>
        <v>0</v>
      </c>
      <c r="F28" s="428"/>
      <c r="G28" s="429"/>
      <c r="H28" s="429"/>
      <c r="I28" s="430"/>
      <c r="J28" s="347"/>
      <c r="K28" s="365"/>
      <c r="L28" s="355"/>
      <c r="M28" s="355"/>
      <c r="N28" s="103"/>
      <c r="O28" s="415"/>
      <c r="P28" s="127"/>
      <c r="Q28" s="127"/>
      <c r="R28" s="416"/>
      <c r="S28" s="87"/>
      <c r="T28" s="64"/>
    </row>
    <row r="29" spans="1:20" s="77" customFormat="1" ht="21" customHeight="1">
      <c r="A29" s="96"/>
      <c r="B29" s="354">
        <v>2</v>
      </c>
      <c r="C29" s="402">
        <v>18.803</v>
      </c>
      <c r="D29" s="402">
        <v>19.578</v>
      </c>
      <c r="E29" s="103">
        <f>(D29-C29)*1000</f>
        <v>774.9999999999986</v>
      </c>
      <c r="F29" s="549" t="s">
        <v>94</v>
      </c>
      <c r="G29" s="550"/>
      <c r="H29" s="550"/>
      <c r="I29" s="551"/>
      <c r="J29" s="347"/>
      <c r="K29" s="348"/>
      <c r="L29" s="356"/>
      <c r="M29" s="357"/>
      <c r="N29" s="351"/>
      <c r="O29" s="153"/>
      <c r="P29" s="154"/>
      <c r="Q29" s="154"/>
      <c r="R29" s="155"/>
      <c r="S29" s="87"/>
      <c r="T29" s="64"/>
    </row>
    <row r="30" spans="1:20" s="77" customFormat="1" ht="21" customHeight="1">
      <c r="A30" s="96"/>
      <c r="B30" s="354"/>
      <c r="C30" s="402"/>
      <c r="D30" s="402"/>
      <c r="E30" s="103">
        <f>(D30-C30)*1000</f>
        <v>0</v>
      </c>
      <c r="F30" s="546" t="s">
        <v>95</v>
      </c>
      <c r="G30" s="547"/>
      <c r="H30" s="547"/>
      <c r="I30" s="548"/>
      <c r="J30" s="347"/>
      <c r="K30" s="354">
        <v>3</v>
      </c>
      <c r="L30" s="355">
        <v>19.15</v>
      </c>
      <c r="M30" s="355">
        <v>19.4</v>
      </c>
      <c r="N30" s="103">
        <f>(M30-L30)*1000</f>
        <v>250</v>
      </c>
      <c r="O30" s="543" t="s">
        <v>56</v>
      </c>
      <c r="P30" s="544"/>
      <c r="Q30" s="544"/>
      <c r="R30" s="545"/>
      <c r="S30" s="87"/>
      <c r="T30" s="64"/>
    </row>
    <row r="31" spans="1:20" s="77" customFormat="1" ht="21" customHeight="1">
      <c r="A31" s="96"/>
      <c r="B31" s="365"/>
      <c r="C31" s="402"/>
      <c r="D31" s="403"/>
      <c r="E31" s="103"/>
      <c r="F31" s="428"/>
      <c r="G31" s="429"/>
      <c r="H31" s="429"/>
      <c r="I31" s="430"/>
      <c r="J31" s="347"/>
      <c r="K31" s="365"/>
      <c r="L31" s="355"/>
      <c r="M31" s="355"/>
      <c r="N31" s="103">
        <f>(M31-L31)*1000</f>
        <v>0</v>
      </c>
      <c r="O31" s="153" t="s">
        <v>97</v>
      </c>
      <c r="P31" s="154"/>
      <c r="Q31" s="154"/>
      <c r="R31" s="155"/>
      <c r="S31" s="87"/>
      <c r="T31" s="64"/>
    </row>
    <row r="32" spans="1:20" s="77" customFormat="1" ht="21" customHeight="1">
      <c r="A32" s="96"/>
      <c r="B32" s="354">
        <v>3</v>
      </c>
      <c r="C32" s="402">
        <v>18.809</v>
      </c>
      <c r="D32" s="402">
        <v>19.589</v>
      </c>
      <c r="E32" s="103">
        <f>(D32-C32)*1000</f>
        <v>779.9999999999976</v>
      </c>
      <c r="F32" s="549" t="s">
        <v>96</v>
      </c>
      <c r="G32" s="550"/>
      <c r="H32" s="550"/>
      <c r="I32" s="551"/>
      <c r="J32" s="347"/>
      <c r="K32" s="365"/>
      <c r="L32" s="355"/>
      <c r="M32" s="355"/>
      <c r="N32" s="103">
        <f>(M32-L32)*1000</f>
        <v>0</v>
      </c>
      <c r="O32" s="415"/>
      <c r="P32" s="127"/>
      <c r="Q32" s="127"/>
      <c r="R32" s="416"/>
      <c r="S32" s="87"/>
      <c r="T32" s="64"/>
    </row>
    <row r="33" spans="1:20" s="77" customFormat="1" ht="21" customHeight="1">
      <c r="A33" s="96"/>
      <c r="B33" s="354"/>
      <c r="C33" s="402"/>
      <c r="D33" s="402"/>
      <c r="E33" s="103">
        <f>(D33-C33)*1000</f>
        <v>0</v>
      </c>
      <c r="F33" s="417"/>
      <c r="G33" s="418"/>
      <c r="H33" s="418"/>
      <c r="I33" s="419"/>
      <c r="J33" s="347"/>
      <c r="K33" s="365"/>
      <c r="L33" s="355"/>
      <c r="M33" s="355"/>
      <c r="N33" s="103"/>
      <c r="O33" s="415"/>
      <c r="P33" s="127"/>
      <c r="Q33" s="127"/>
      <c r="R33" s="416"/>
      <c r="S33" s="87"/>
      <c r="T33" s="64"/>
    </row>
    <row r="34" spans="1:20" s="77" customFormat="1" ht="21" customHeight="1">
      <c r="A34" s="96"/>
      <c r="B34" s="354">
        <v>5</v>
      </c>
      <c r="C34" s="402">
        <v>18.84</v>
      </c>
      <c r="D34" s="402">
        <v>19.549</v>
      </c>
      <c r="E34" s="103">
        <f>(D34-C34)*1000</f>
        <v>708.9999999999997</v>
      </c>
      <c r="F34" s="549" t="s">
        <v>96</v>
      </c>
      <c r="G34" s="550"/>
      <c r="H34" s="550"/>
      <c r="I34" s="551"/>
      <c r="J34" s="347"/>
      <c r="K34" s="354">
        <v>5</v>
      </c>
      <c r="L34" s="355">
        <v>19.15</v>
      </c>
      <c r="M34" s="355">
        <v>19.4</v>
      </c>
      <c r="N34" s="103">
        <f>(M34-L34)*1000</f>
        <v>250</v>
      </c>
      <c r="O34" s="543" t="s">
        <v>60</v>
      </c>
      <c r="P34" s="544"/>
      <c r="Q34" s="544"/>
      <c r="R34" s="545"/>
      <c r="S34" s="87"/>
      <c r="T34" s="64"/>
    </row>
    <row r="35" spans="1:20" s="77" customFormat="1" ht="21" customHeight="1">
      <c r="A35" s="96"/>
      <c r="B35" s="354"/>
      <c r="C35" s="402"/>
      <c r="D35" s="402"/>
      <c r="E35" s="103">
        <f>(D35-C35)*1000</f>
        <v>0</v>
      </c>
      <c r="F35" s="417"/>
      <c r="G35" s="418"/>
      <c r="H35" s="418"/>
      <c r="I35" s="419"/>
      <c r="J35" s="347"/>
      <c r="K35" s="354"/>
      <c r="L35" s="355"/>
      <c r="M35" s="355"/>
      <c r="N35" s="103"/>
      <c r="O35" s="153" t="s">
        <v>97</v>
      </c>
      <c r="P35" s="154"/>
      <c r="Q35" s="154"/>
      <c r="R35" s="155"/>
      <c r="S35" s="87"/>
      <c r="T35" s="64"/>
    </row>
    <row r="36" spans="1:20" s="77" customFormat="1" ht="21" customHeight="1">
      <c r="A36" s="96"/>
      <c r="B36" s="354">
        <v>7</v>
      </c>
      <c r="C36" s="402">
        <v>18.867</v>
      </c>
      <c r="D36" s="402">
        <v>19.533</v>
      </c>
      <c r="E36" s="103">
        <f>(D36-C36)*1000</f>
        <v>666.0000000000003</v>
      </c>
      <c r="F36" s="549" t="s">
        <v>96</v>
      </c>
      <c r="G36" s="550"/>
      <c r="H36" s="550"/>
      <c r="I36" s="551"/>
      <c r="J36" s="347"/>
      <c r="K36" s="348"/>
      <c r="L36" s="356"/>
      <c r="M36" s="357"/>
      <c r="N36" s="351"/>
      <c r="O36" s="415"/>
      <c r="P36" s="127"/>
      <c r="Q36" s="127"/>
      <c r="R36" s="416"/>
      <c r="S36" s="87"/>
      <c r="T36" s="64"/>
    </row>
    <row r="37" spans="1:20" s="70" customFormat="1" ht="18" customHeight="1">
      <c r="A37" s="96"/>
      <c r="B37" s="354"/>
      <c r="C37" s="402"/>
      <c r="D37" s="402"/>
      <c r="E37" s="103"/>
      <c r="F37" s="428"/>
      <c r="G37" s="429"/>
      <c r="H37" s="429"/>
      <c r="I37" s="430"/>
      <c r="J37" s="347"/>
      <c r="K37" s="354"/>
      <c r="L37" s="355"/>
      <c r="M37" s="355"/>
      <c r="N37" s="103"/>
      <c r="O37" s="415"/>
      <c r="P37" s="127"/>
      <c r="Q37" s="127"/>
      <c r="R37" s="416"/>
      <c r="S37" s="87"/>
      <c r="T37" s="64"/>
    </row>
    <row r="38" spans="1:19" ht="18" customHeight="1">
      <c r="A38" s="96"/>
      <c r="B38" s="358"/>
      <c r="C38" s="359"/>
      <c r="D38" s="360"/>
      <c r="E38" s="361"/>
      <c r="F38" s="362"/>
      <c r="G38" s="363"/>
      <c r="H38" s="363"/>
      <c r="I38" s="95"/>
      <c r="J38" s="347"/>
      <c r="K38" s="358"/>
      <c r="L38" s="359"/>
      <c r="M38" s="360"/>
      <c r="N38" s="361"/>
      <c r="O38" s="362"/>
      <c r="P38" s="363"/>
      <c r="Q38" s="363"/>
      <c r="R38" s="95"/>
      <c r="S38" s="87"/>
    </row>
    <row r="39" spans="1:19" ht="13.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</sheetData>
  <sheetProtection password="E755" sheet="1" objects="1" scenarios="1"/>
  <mergeCells count="16">
    <mergeCell ref="O34:R34"/>
    <mergeCell ref="F32:I32"/>
    <mergeCell ref="F36:I36"/>
    <mergeCell ref="F34:I34"/>
    <mergeCell ref="F26:I26"/>
    <mergeCell ref="O30:R30"/>
    <mergeCell ref="F27:I27"/>
    <mergeCell ref="F30:I30"/>
    <mergeCell ref="O26:R26"/>
    <mergeCell ref="F29:I29"/>
    <mergeCell ref="P18:Q18"/>
    <mergeCell ref="P19:Q19"/>
    <mergeCell ref="F23:I23"/>
    <mergeCell ref="O23:R23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AE1" s="3"/>
      <c r="AF1" s="2"/>
      <c r="BA1" s="1"/>
      <c r="BB1" s="1"/>
      <c r="BC1" s="1"/>
      <c r="BD1" s="1"/>
      <c r="BE1" s="1"/>
      <c r="BF1" s="1"/>
      <c r="BI1" s="3"/>
      <c r="BJ1" s="2"/>
      <c r="CG1" s="1"/>
      <c r="CH1" s="1"/>
      <c r="CI1" s="1"/>
      <c r="CJ1" s="1"/>
      <c r="CK1" s="1"/>
      <c r="CL1" s="1"/>
      <c r="CM1" s="3"/>
      <c r="CN1" s="2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465"/>
      <c r="DI1" s="161"/>
      <c r="DJ1" s="161"/>
      <c r="DK1" s="161"/>
      <c r="DL1" s="161"/>
      <c r="DM1" s="161"/>
      <c r="DN1" s="161"/>
    </row>
    <row r="2" spans="3:112" ht="36" customHeight="1" thickBot="1" thickTop="1">
      <c r="C2" s="162"/>
      <c r="D2" s="163"/>
      <c r="E2" s="163"/>
      <c r="F2" s="163"/>
      <c r="G2" s="163"/>
      <c r="H2" s="164" t="s">
        <v>106</v>
      </c>
      <c r="I2" s="163"/>
      <c r="J2" s="163"/>
      <c r="K2" s="163"/>
      <c r="L2" s="163"/>
      <c r="M2" s="165"/>
      <c r="Q2" s="322"/>
      <c r="R2" s="157"/>
      <c r="S2" s="157"/>
      <c r="T2" s="157"/>
      <c r="U2" s="157" t="s">
        <v>15</v>
      </c>
      <c r="V2" s="157"/>
      <c r="W2" s="157"/>
      <c r="X2" s="384"/>
      <c r="Y2" s="157"/>
      <c r="Z2" s="384"/>
      <c r="AA2" s="166"/>
      <c r="AB2" s="166"/>
      <c r="AC2" s="166"/>
      <c r="AD2" s="119"/>
      <c r="AS2" s="161"/>
      <c r="AT2" s="161"/>
      <c r="AU2" s="161"/>
      <c r="AV2" s="161"/>
      <c r="AW2" s="161"/>
      <c r="AX2" s="161"/>
      <c r="BA2" s="167"/>
      <c r="BB2" s="167"/>
      <c r="BC2" s="168"/>
      <c r="BD2" s="168"/>
      <c r="BE2" s="168"/>
      <c r="BF2" s="168"/>
      <c r="BU2" s="169"/>
      <c r="BV2" s="169"/>
      <c r="BY2" s="169"/>
      <c r="BZ2" s="169"/>
      <c r="CA2" s="170"/>
      <c r="CB2" s="166"/>
      <c r="CC2" s="166"/>
      <c r="CD2" s="166"/>
      <c r="CE2" s="157" t="s">
        <v>15</v>
      </c>
      <c r="CF2" s="157"/>
      <c r="CG2" s="157"/>
      <c r="CH2" s="157"/>
      <c r="CI2" s="171"/>
      <c r="CJ2" s="171"/>
      <c r="CK2" s="171"/>
      <c r="CL2" s="172"/>
      <c r="CW2" s="162"/>
      <c r="CX2" s="163"/>
      <c r="CY2" s="163"/>
      <c r="CZ2" s="163"/>
      <c r="DA2" s="163"/>
      <c r="DB2" s="164" t="s">
        <v>111</v>
      </c>
      <c r="DC2" s="163"/>
      <c r="DD2" s="163"/>
      <c r="DE2" s="163"/>
      <c r="DF2" s="163"/>
      <c r="DG2" s="165"/>
      <c r="DH2" s="467"/>
    </row>
    <row r="3" spans="17:112" ht="21" customHeight="1" thickBot="1" thickTop="1">
      <c r="Q3" s="173" t="s">
        <v>16</v>
      </c>
      <c r="R3" s="160"/>
      <c r="S3" s="496"/>
      <c r="T3" s="504"/>
      <c r="U3" s="159" t="s">
        <v>17</v>
      </c>
      <c r="V3" s="159"/>
      <c r="W3" s="325"/>
      <c r="X3" s="160"/>
      <c r="Y3" s="496"/>
      <c r="Z3" s="504"/>
      <c r="AA3" s="174" t="s">
        <v>18</v>
      </c>
      <c r="AB3" s="174"/>
      <c r="AC3" s="174"/>
      <c r="AD3" s="406"/>
      <c r="AS3" s="385"/>
      <c r="AT3" s="385"/>
      <c r="AU3" s="385"/>
      <c r="AV3" s="385"/>
      <c r="BA3" s="175"/>
      <c r="BB3" s="175"/>
      <c r="BC3" s="175"/>
      <c r="BD3" s="175"/>
      <c r="BE3" s="175"/>
      <c r="BF3" s="175"/>
      <c r="BU3" s="385"/>
      <c r="BV3" s="385"/>
      <c r="BW3" s="385"/>
      <c r="BX3" s="385"/>
      <c r="BY3" s="385"/>
      <c r="BZ3" s="385"/>
      <c r="CA3" s="503" t="s">
        <v>18</v>
      </c>
      <c r="CB3" s="502"/>
      <c r="CC3" s="427"/>
      <c r="CD3" s="427"/>
      <c r="CE3" s="327" t="s">
        <v>17</v>
      </c>
      <c r="CF3" s="324"/>
      <c r="CG3" s="324"/>
      <c r="CH3" s="328"/>
      <c r="CI3" s="494"/>
      <c r="CJ3" s="495"/>
      <c r="CK3" s="158" t="s">
        <v>16</v>
      </c>
      <c r="CL3" s="176"/>
      <c r="DH3" s="161"/>
    </row>
    <row r="4" spans="3:118" ht="23.25" customHeight="1" thickBot="1" thickTop="1">
      <c r="C4" s="177"/>
      <c r="D4" s="178"/>
      <c r="E4" s="178"/>
      <c r="F4" s="178"/>
      <c r="G4" s="178"/>
      <c r="H4" s="178"/>
      <c r="I4" s="178"/>
      <c r="J4" s="178"/>
      <c r="K4" s="179"/>
      <c r="L4" s="178"/>
      <c r="M4" s="180"/>
      <c r="Q4" s="379"/>
      <c r="R4" s="135"/>
      <c r="S4" s="181"/>
      <c r="T4" s="181"/>
      <c r="U4" s="183"/>
      <c r="V4" s="183"/>
      <c r="W4" s="156" t="s">
        <v>61</v>
      </c>
      <c r="X4" s="326"/>
      <c r="Y4" s="181"/>
      <c r="Z4" s="181"/>
      <c r="AA4" s="183"/>
      <c r="AB4" s="156"/>
      <c r="AC4" s="45"/>
      <c r="AD4" s="184"/>
      <c r="AS4" s="193"/>
      <c r="AT4" s="193"/>
      <c r="AU4" s="193"/>
      <c r="AV4" s="193"/>
      <c r="BT4" s="5" t="s">
        <v>84</v>
      </c>
      <c r="BV4" s="193"/>
      <c r="BW4" s="193"/>
      <c r="BX4" s="193"/>
      <c r="BY4" s="193"/>
      <c r="BZ4" s="193"/>
      <c r="CA4" s="125"/>
      <c r="CB4" s="45"/>
      <c r="CC4" s="183"/>
      <c r="CD4" s="181"/>
      <c r="CE4" s="156" t="s">
        <v>61</v>
      </c>
      <c r="CF4" s="326"/>
      <c r="CG4" s="156"/>
      <c r="CH4" s="156"/>
      <c r="CI4" s="182"/>
      <c r="CJ4" s="182"/>
      <c r="CK4" s="188"/>
      <c r="CL4" s="184"/>
      <c r="CW4" s="177"/>
      <c r="CX4" s="178"/>
      <c r="CY4" s="178"/>
      <c r="CZ4" s="178"/>
      <c r="DA4" s="178"/>
      <c r="DB4" s="178"/>
      <c r="DC4" s="178"/>
      <c r="DD4" s="178"/>
      <c r="DE4" s="179"/>
      <c r="DF4" s="178"/>
      <c r="DG4" s="180"/>
      <c r="DH4" s="404"/>
      <c r="DI4" s="469" t="s">
        <v>110</v>
      </c>
      <c r="DJ4" s="470"/>
      <c r="DK4" s="470"/>
      <c r="DL4" s="470"/>
      <c r="DM4" s="470"/>
      <c r="DN4" s="471"/>
    </row>
    <row r="5" spans="3:118" ht="21" customHeight="1" thickTop="1">
      <c r="C5" s="190"/>
      <c r="D5" s="191" t="s">
        <v>5</v>
      </c>
      <c r="E5" s="147"/>
      <c r="F5" s="192"/>
      <c r="G5" s="192"/>
      <c r="H5" s="192"/>
      <c r="I5" s="192"/>
      <c r="J5" s="192"/>
      <c r="K5" s="193"/>
      <c r="M5" s="194"/>
      <c r="Q5" s="195"/>
      <c r="R5" s="506"/>
      <c r="S5" s="323"/>
      <c r="T5" s="376"/>
      <c r="U5" s="374"/>
      <c r="V5" s="196"/>
      <c r="W5" s="323"/>
      <c r="X5" s="376"/>
      <c r="Y5" s="323"/>
      <c r="Z5" s="376"/>
      <c r="AA5" s="7"/>
      <c r="AB5" s="146"/>
      <c r="AC5" s="14"/>
      <c r="AD5" s="437"/>
      <c r="AS5" s="193"/>
      <c r="AT5" s="10"/>
      <c r="AU5" s="193"/>
      <c r="AV5" s="10"/>
      <c r="BI5" s="197"/>
      <c r="BV5" s="10"/>
      <c r="BW5" s="193"/>
      <c r="BX5" s="10"/>
      <c r="BY5" s="193"/>
      <c r="BZ5" s="10"/>
      <c r="CA5" s="198"/>
      <c r="CB5" s="407"/>
      <c r="CC5" s="147"/>
      <c r="CD5" s="407"/>
      <c r="CE5" s="10"/>
      <c r="CF5" s="11"/>
      <c r="CG5" s="12"/>
      <c r="CH5" s="13"/>
      <c r="CI5" s="199"/>
      <c r="CJ5" s="501"/>
      <c r="CK5" s="200"/>
      <c r="CL5" s="201"/>
      <c r="CW5" s="190"/>
      <c r="CX5" s="191" t="s">
        <v>5</v>
      </c>
      <c r="CY5" s="147"/>
      <c r="CZ5" s="192"/>
      <c r="DA5" s="192"/>
      <c r="DB5" s="192"/>
      <c r="DC5" s="192"/>
      <c r="DD5" s="192"/>
      <c r="DE5" s="193"/>
      <c r="DG5" s="194"/>
      <c r="DH5" s="193"/>
      <c r="DI5" s="472" t="s">
        <v>103</v>
      </c>
      <c r="DJ5" s="473"/>
      <c r="DK5" s="474" t="s">
        <v>102</v>
      </c>
      <c r="DL5" s="475"/>
      <c r="DM5" s="476" t="s">
        <v>104</v>
      </c>
      <c r="DN5" s="477"/>
    </row>
    <row r="6" spans="3:118" ht="22.5" customHeight="1">
      <c r="C6" s="190"/>
      <c r="D6" s="191" t="s">
        <v>3</v>
      </c>
      <c r="E6" s="147"/>
      <c r="F6" s="192"/>
      <c r="G6" s="192"/>
      <c r="H6" s="202" t="s">
        <v>107</v>
      </c>
      <c r="I6" s="192"/>
      <c r="J6" s="192"/>
      <c r="K6" s="193"/>
      <c r="L6" s="203" t="s">
        <v>108</v>
      </c>
      <c r="M6" s="194"/>
      <c r="Q6" s="509" t="s">
        <v>72</v>
      </c>
      <c r="R6" s="25">
        <v>17.344</v>
      </c>
      <c r="S6" s="511"/>
      <c r="T6" s="459"/>
      <c r="U6" s="21" t="s">
        <v>50</v>
      </c>
      <c r="V6" s="27">
        <v>18.785</v>
      </c>
      <c r="W6" s="22" t="s">
        <v>65</v>
      </c>
      <c r="X6" s="25">
        <v>18.809</v>
      </c>
      <c r="Y6" s="511"/>
      <c r="Z6" s="459"/>
      <c r="AA6" s="204" t="s">
        <v>52</v>
      </c>
      <c r="AB6" s="512">
        <v>18.552</v>
      </c>
      <c r="AC6" s="204" t="s">
        <v>23</v>
      </c>
      <c r="AD6" s="205">
        <v>18.863</v>
      </c>
      <c r="AS6" s="435"/>
      <c r="AT6" s="436"/>
      <c r="AU6" s="435"/>
      <c r="AV6" s="436"/>
      <c r="BI6" s="197"/>
      <c r="BS6" s="15" t="s">
        <v>20</v>
      </c>
      <c r="BT6" s="16" t="s">
        <v>21</v>
      </c>
      <c r="BU6" s="17" t="s">
        <v>22</v>
      </c>
      <c r="BV6" s="206"/>
      <c r="BW6" s="237"/>
      <c r="BX6" s="206"/>
      <c r="BY6" s="237"/>
      <c r="BZ6" s="206"/>
      <c r="CA6" s="18" t="s">
        <v>19</v>
      </c>
      <c r="CB6" s="408">
        <v>19.533</v>
      </c>
      <c r="CC6" s="425"/>
      <c r="CD6" s="434"/>
      <c r="CE6" s="21" t="s">
        <v>25</v>
      </c>
      <c r="CF6" s="27">
        <v>19.579</v>
      </c>
      <c r="CG6" s="22" t="s">
        <v>54</v>
      </c>
      <c r="CH6" s="25">
        <v>19.589</v>
      </c>
      <c r="CI6" s="552"/>
      <c r="CJ6" s="553"/>
      <c r="CK6" s="136" t="s">
        <v>73</v>
      </c>
      <c r="CL6" s="497">
        <v>20.764</v>
      </c>
      <c r="CW6" s="190"/>
      <c r="CX6" s="191" t="s">
        <v>3</v>
      </c>
      <c r="CY6" s="147"/>
      <c r="CZ6" s="192"/>
      <c r="DA6" s="192"/>
      <c r="DB6" s="202" t="s">
        <v>107</v>
      </c>
      <c r="DC6" s="192"/>
      <c r="DD6" s="192"/>
      <c r="DE6" s="193"/>
      <c r="DF6" s="203" t="s">
        <v>108</v>
      </c>
      <c r="DG6" s="194"/>
      <c r="DH6" s="468"/>
      <c r="DI6" s="478"/>
      <c r="DJ6" s="479"/>
      <c r="DK6" s="147"/>
      <c r="DL6" s="51"/>
      <c r="DM6" s="26"/>
      <c r="DN6" s="480"/>
    </row>
    <row r="7" spans="3:118" ht="21" customHeight="1">
      <c r="C7" s="190"/>
      <c r="D7" s="191" t="s">
        <v>4</v>
      </c>
      <c r="E7" s="147"/>
      <c r="F7" s="192"/>
      <c r="G7" s="192"/>
      <c r="H7" s="207" t="s">
        <v>109</v>
      </c>
      <c r="I7" s="192"/>
      <c r="J7" s="192"/>
      <c r="K7" s="147"/>
      <c r="L7" s="147"/>
      <c r="M7" s="208"/>
      <c r="Q7" s="510"/>
      <c r="R7" s="408"/>
      <c r="S7" s="12"/>
      <c r="T7" s="13"/>
      <c r="U7" s="12"/>
      <c r="V7" s="20"/>
      <c r="W7" s="22" t="s">
        <v>62</v>
      </c>
      <c r="X7" s="25">
        <v>18.84</v>
      </c>
      <c r="Y7" s="12"/>
      <c r="Z7" s="13"/>
      <c r="AA7" s="204"/>
      <c r="AB7" s="426"/>
      <c r="AC7" s="204"/>
      <c r="AD7" s="205"/>
      <c r="AS7" s="435"/>
      <c r="AT7" s="436"/>
      <c r="AU7" s="435"/>
      <c r="AV7" s="436"/>
      <c r="AX7" s="266"/>
      <c r="BI7" s="209"/>
      <c r="BV7" s="206"/>
      <c r="BW7" s="237"/>
      <c r="BX7" s="206"/>
      <c r="BY7" s="237"/>
      <c r="BZ7" s="206"/>
      <c r="CA7" s="18" t="s">
        <v>24</v>
      </c>
      <c r="CB7" s="408">
        <v>19.675</v>
      </c>
      <c r="CC7" s="380"/>
      <c r="CD7" s="408"/>
      <c r="CE7" s="21"/>
      <c r="CF7" s="27"/>
      <c r="CG7" s="22" t="s">
        <v>63</v>
      </c>
      <c r="CH7" s="25">
        <v>19.549</v>
      </c>
      <c r="CI7" s="210"/>
      <c r="CJ7" s="13"/>
      <c r="CK7" s="498"/>
      <c r="CL7" s="499"/>
      <c r="CW7" s="190"/>
      <c r="CX7" s="191" t="s">
        <v>4</v>
      </c>
      <c r="CY7" s="147"/>
      <c r="CZ7" s="192"/>
      <c r="DA7" s="192"/>
      <c r="DB7" s="207" t="s">
        <v>142</v>
      </c>
      <c r="DC7" s="192"/>
      <c r="DD7" s="192"/>
      <c r="DE7" s="147"/>
      <c r="DF7" s="147"/>
      <c r="DG7" s="208"/>
      <c r="DH7" s="19"/>
      <c r="DI7" s="481" t="s">
        <v>98</v>
      </c>
      <c r="DJ7" s="482">
        <v>22.7</v>
      </c>
      <c r="DK7" s="147"/>
      <c r="DL7" s="51"/>
      <c r="DM7" s="483" t="s">
        <v>99</v>
      </c>
      <c r="DN7" s="484">
        <v>23.8</v>
      </c>
    </row>
    <row r="8" spans="3:118" s="9" customFormat="1" ht="21" customHeight="1">
      <c r="C8" s="214"/>
      <c r="D8" s="189"/>
      <c r="E8" s="189"/>
      <c r="F8" s="189"/>
      <c r="G8" s="189"/>
      <c r="H8" s="189"/>
      <c r="I8" s="189"/>
      <c r="J8" s="189"/>
      <c r="K8" s="189"/>
      <c r="L8" s="189"/>
      <c r="M8" s="215"/>
      <c r="Q8" s="24" t="s">
        <v>74</v>
      </c>
      <c r="R8" s="508">
        <v>18.1</v>
      </c>
      <c r="S8" s="505"/>
      <c r="T8" s="377"/>
      <c r="U8" s="22" t="s">
        <v>51</v>
      </c>
      <c r="V8" s="27">
        <v>18.803</v>
      </c>
      <c r="W8" s="22" t="s">
        <v>76</v>
      </c>
      <c r="X8" s="25">
        <v>18.867</v>
      </c>
      <c r="Y8" s="505"/>
      <c r="Z8" s="377"/>
      <c r="AA8" s="204" t="s">
        <v>53</v>
      </c>
      <c r="AB8" s="512">
        <v>18.566</v>
      </c>
      <c r="AC8" s="204" t="s">
        <v>26</v>
      </c>
      <c r="AD8" s="205">
        <v>18.863</v>
      </c>
      <c r="AS8" s="435"/>
      <c r="AT8" s="436"/>
      <c r="AU8" s="435"/>
      <c r="AV8" s="436"/>
      <c r="AX8" s="266" t="s">
        <v>122</v>
      </c>
      <c r="BI8"/>
      <c r="BT8" s="218" t="s">
        <v>105</v>
      </c>
      <c r="BV8" s="206"/>
      <c r="BW8" s="237"/>
      <c r="BX8" s="206"/>
      <c r="BY8" s="237"/>
      <c r="BZ8" s="206"/>
      <c r="CA8" s="18" t="s">
        <v>55</v>
      </c>
      <c r="CB8" s="408">
        <v>19.77</v>
      </c>
      <c r="CC8" s="425"/>
      <c r="CD8" s="434"/>
      <c r="CE8" s="22" t="s">
        <v>27</v>
      </c>
      <c r="CF8" s="27">
        <v>19.578</v>
      </c>
      <c r="CG8" s="22" t="s">
        <v>77</v>
      </c>
      <c r="CH8" s="25">
        <v>19.533</v>
      </c>
      <c r="CI8" s="219"/>
      <c r="CJ8" s="377"/>
      <c r="CK8" s="486" t="s">
        <v>75</v>
      </c>
      <c r="CL8" s="500">
        <v>20.058</v>
      </c>
      <c r="CW8" s="214"/>
      <c r="CX8" s="189"/>
      <c r="CY8" s="189"/>
      <c r="CZ8" s="189"/>
      <c r="DA8" s="189"/>
      <c r="DB8" s="492"/>
      <c r="DC8" s="189"/>
      <c r="DD8" s="189"/>
      <c r="DE8" s="189"/>
      <c r="DF8" s="189"/>
      <c r="DG8" s="215"/>
      <c r="DH8" s="466"/>
      <c r="DI8" s="478"/>
      <c r="DJ8" s="479"/>
      <c r="DK8" s="147"/>
      <c r="DL8" s="51"/>
      <c r="DM8" s="26"/>
      <c r="DN8" s="480"/>
    </row>
    <row r="9" spans="3:118" ht="21" customHeight="1" thickBot="1">
      <c r="C9" s="220"/>
      <c r="D9" s="147"/>
      <c r="E9" s="147"/>
      <c r="F9" s="147"/>
      <c r="G9" s="147"/>
      <c r="H9" s="147"/>
      <c r="I9" s="147"/>
      <c r="J9" s="147"/>
      <c r="K9" s="147"/>
      <c r="L9" s="147"/>
      <c r="M9" s="208"/>
      <c r="Q9" s="221"/>
      <c r="R9" s="507"/>
      <c r="S9" s="29"/>
      <c r="T9" s="378"/>
      <c r="U9" s="375"/>
      <c r="V9" s="222"/>
      <c r="W9" s="29"/>
      <c r="X9" s="378"/>
      <c r="Y9" s="29"/>
      <c r="Z9" s="378"/>
      <c r="AA9" s="29"/>
      <c r="AB9" s="28"/>
      <c r="AC9" s="226"/>
      <c r="AD9" s="59"/>
      <c r="AP9" s="264" t="s">
        <v>121</v>
      </c>
      <c r="AS9" s="193"/>
      <c r="AT9" s="10"/>
      <c r="BB9" s="31"/>
      <c r="BH9" s="264" t="s">
        <v>121</v>
      </c>
      <c r="BI9" s="9"/>
      <c r="BQ9" s="216"/>
      <c r="BR9" s="217"/>
      <c r="BU9" s="193"/>
      <c r="BV9" s="10"/>
      <c r="BW9" s="193"/>
      <c r="BX9" s="10"/>
      <c r="BY9" s="193"/>
      <c r="BZ9" s="10"/>
      <c r="CA9" s="227"/>
      <c r="CB9" s="409"/>
      <c r="CC9" s="226"/>
      <c r="CD9" s="409"/>
      <c r="CE9" s="223"/>
      <c r="CF9" s="224"/>
      <c r="CG9" s="223"/>
      <c r="CH9" s="225"/>
      <c r="CI9" s="228"/>
      <c r="CJ9" s="239"/>
      <c r="CK9" s="230"/>
      <c r="CL9" s="231"/>
      <c r="CW9" s="220"/>
      <c r="CX9" s="147"/>
      <c r="CY9" s="147"/>
      <c r="CZ9" s="147"/>
      <c r="DA9" s="147"/>
      <c r="DB9" s="493"/>
      <c r="DC9" s="147"/>
      <c r="DD9" s="147"/>
      <c r="DE9" s="147"/>
      <c r="DF9" s="147"/>
      <c r="DG9" s="208"/>
      <c r="DH9" s="466"/>
      <c r="DI9" s="24" t="s">
        <v>100</v>
      </c>
      <c r="DJ9" s="485">
        <v>23.447</v>
      </c>
      <c r="DK9" s="147"/>
      <c r="DL9" s="51"/>
      <c r="DM9" s="486" t="s">
        <v>101</v>
      </c>
      <c r="DN9" s="487">
        <v>23.09</v>
      </c>
    </row>
    <row r="10" spans="3:118" ht="18" customHeight="1" thickBot="1">
      <c r="C10" s="190"/>
      <c r="D10" s="233" t="s">
        <v>38</v>
      </c>
      <c r="E10" s="147"/>
      <c r="F10" s="147"/>
      <c r="G10" s="193"/>
      <c r="H10" s="234" t="s">
        <v>39</v>
      </c>
      <c r="I10" s="147"/>
      <c r="J10" s="147"/>
      <c r="K10" s="235" t="s">
        <v>40</v>
      </c>
      <c r="L10" s="236">
        <v>90</v>
      </c>
      <c r="M10" s="194"/>
      <c r="AC10" s="237"/>
      <c r="AD10" s="206"/>
      <c r="AP10" s="264"/>
      <c r="BB10" s="533">
        <v>202</v>
      </c>
      <c r="BI10" s="148"/>
      <c r="BQ10" s="6"/>
      <c r="BR10" s="128"/>
      <c r="BS10" s="161"/>
      <c r="BT10" s="109"/>
      <c r="BU10" s="161"/>
      <c r="BV10" s="321"/>
      <c r="BW10" s="161"/>
      <c r="BX10" s="161"/>
      <c r="BY10" s="161"/>
      <c r="CW10" s="190"/>
      <c r="CX10" s="203" t="s">
        <v>38</v>
      </c>
      <c r="CY10" s="147"/>
      <c r="CZ10" s="147"/>
      <c r="DA10" s="193"/>
      <c r="DB10" s="234" t="s">
        <v>39</v>
      </c>
      <c r="DC10" s="147"/>
      <c r="DD10" s="147"/>
      <c r="DE10" s="235" t="s">
        <v>40</v>
      </c>
      <c r="DF10" s="236">
        <v>90</v>
      </c>
      <c r="DG10" s="194"/>
      <c r="DH10" s="466"/>
      <c r="DI10" s="488"/>
      <c r="DJ10" s="489"/>
      <c r="DK10" s="226"/>
      <c r="DL10" s="57"/>
      <c r="DM10" s="134"/>
      <c r="DN10" s="490"/>
    </row>
    <row r="11" spans="3:118" ht="18" customHeight="1">
      <c r="C11" s="190"/>
      <c r="D11" s="233" t="s">
        <v>41</v>
      </c>
      <c r="E11" s="147"/>
      <c r="F11" s="147"/>
      <c r="G11" s="193"/>
      <c r="H11" s="234" t="s">
        <v>42</v>
      </c>
      <c r="I11" s="147"/>
      <c r="J11" s="26"/>
      <c r="K11" s="235" t="s">
        <v>43</v>
      </c>
      <c r="L11" s="236">
        <v>30</v>
      </c>
      <c r="M11" s="194"/>
      <c r="AC11" s="19"/>
      <c r="AD11" s="6"/>
      <c r="BB11" s="209"/>
      <c r="BS11" s="161"/>
      <c r="BT11" s="161"/>
      <c r="BU11" s="161"/>
      <c r="BV11" s="320"/>
      <c r="BW11" s="161"/>
      <c r="BX11" s="161"/>
      <c r="BY11" s="161"/>
      <c r="CJ11" s="532" t="s">
        <v>138</v>
      </c>
      <c r="CW11" s="190"/>
      <c r="CX11" s="203" t="s">
        <v>41</v>
      </c>
      <c r="CY11" s="147"/>
      <c r="CZ11" s="147"/>
      <c r="DA11" s="193"/>
      <c r="DB11" s="234" t="s">
        <v>42</v>
      </c>
      <c r="DC11" s="147"/>
      <c r="DD11" s="26"/>
      <c r="DE11" s="235" t="s">
        <v>43</v>
      </c>
      <c r="DF11" s="236">
        <v>30</v>
      </c>
      <c r="DG11" s="194"/>
      <c r="DH11" s="466"/>
      <c r="DI11" s="161"/>
      <c r="DJ11" s="161"/>
      <c r="DK11" s="213"/>
      <c r="DL11" s="206"/>
      <c r="DM11" s="211"/>
      <c r="DN11" s="287"/>
    </row>
    <row r="12" spans="3:118" ht="18" customHeight="1" thickBot="1">
      <c r="C12" s="240"/>
      <c r="D12" s="241"/>
      <c r="E12" s="241"/>
      <c r="F12" s="241"/>
      <c r="G12" s="241"/>
      <c r="H12" s="491"/>
      <c r="I12" s="241"/>
      <c r="J12" s="241"/>
      <c r="K12" s="241"/>
      <c r="L12" s="241"/>
      <c r="M12" s="242"/>
      <c r="BB12" s="31"/>
      <c r="BS12" s="161"/>
      <c r="BT12" s="161"/>
      <c r="BU12" s="161"/>
      <c r="BV12" s="320"/>
      <c r="BW12" s="161"/>
      <c r="BX12" s="161"/>
      <c r="BY12" s="161"/>
      <c r="CI12" s="31"/>
      <c r="CJ12" s="532" t="s">
        <v>135</v>
      </c>
      <c r="CK12" s="140"/>
      <c r="CW12" s="240"/>
      <c r="CX12" s="241"/>
      <c r="CY12" s="241"/>
      <c r="CZ12" s="241"/>
      <c r="DA12" s="241"/>
      <c r="DB12" s="241"/>
      <c r="DC12" s="241"/>
      <c r="DD12" s="241"/>
      <c r="DE12" s="241"/>
      <c r="DF12" s="241"/>
      <c r="DG12" s="242"/>
      <c r="DH12" s="464"/>
      <c r="DI12" s="161"/>
      <c r="DJ12" s="161"/>
      <c r="DK12" s="232"/>
      <c r="DL12" s="129"/>
      <c r="DM12" s="405"/>
      <c r="DN12" s="464"/>
    </row>
    <row r="13" spans="51:118" ht="18" customHeight="1" thickTop="1">
      <c r="AY13" s="31"/>
      <c r="BU13" s="243"/>
      <c r="BV13" s="243"/>
      <c r="CC13" s="209"/>
      <c r="CH13" s="31"/>
      <c r="CI13" s="254"/>
      <c r="CL13" s="261" t="s">
        <v>128</v>
      </c>
      <c r="CQ13" s="7"/>
      <c r="CR13" s="32"/>
      <c r="DC13" s="232"/>
      <c r="DE13" s="19"/>
      <c r="DF13" s="19"/>
      <c r="DG13" s="19"/>
      <c r="DH13" s="19"/>
      <c r="DI13" s="161"/>
      <c r="DJ13" s="161"/>
      <c r="DK13" s="19"/>
      <c r="DL13" s="19"/>
      <c r="DM13" s="19"/>
      <c r="DN13" s="19"/>
    </row>
    <row r="14" spans="34:84" ht="18" customHeight="1">
      <c r="AH14" s="37"/>
      <c r="AL14" s="31"/>
      <c r="AO14" s="31"/>
      <c r="AP14" s="31"/>
      <c r="AW14" s="31"/>
      <c r="AX14" s="31"/>
      <c r="BT14" s="33"/>
      <c r="BU14" s="254"/>
      <c r="BZ14" s="246"/>
      <c r="CA14" s="257"/>
      <c r="CF14" s="34"/>
    </row>
    <row r="15" spans="21:119" ht="18" customHeight="1">
      <c r="U15" s="34"/>
      <c r="X15" s="31"/>
      <c r="AT15" s="151"/>
      <c r="AU15" s="209"/>
      <c r="AY15" s="209"/>
      <c r="BW15" s="244"/>
      <c r="BZ15" s="121"/>
      <c r="CC15" s="209"/>
      <c r="CE15" s="264"/>
      <c r="CF15" s="144"/>
      <c r="CI15" s="31"/>
      <c r="CK15" s="140"/>
      <c r="CL15" s="256" t="s">
        <v>130</v>
      </c>
      <c r="CO15" s="34"/>
      <c r="DC15" s="246"/>
      <c r="DH15" s="161"/>
      <c r="DO15" s="35"/>
    </row>
    <row r="16" spans="21:117" ht="18" customHeight="1">
      <c r="U16" s="34"/>
      <c r="AO16" s="264"/>
      <c r="AP16" s="263"/>
      <c r="AR16" s="122"/>
      <c r="AU16" s="275"/>
      <c r="BQ16" s="148"/>
      <c r="BR16" s="31"/>
      <c r="BY16" s="31"/>
      <c r="CC16" s="31"/>
      <c r="CE16" s="254"/>
      <c r="CK16" s="31"/>
      <c r="CM16" s="35"/>
      <c r="CO16" s="248"/>
      <c r="CP16" s="209" t="s">
        <v>82</v>
      </c>
      <c r="CS16" s="31"/>
      <c r="CT16" s="254"/>
      <c r="CV16" s="36"/>
      <c r="CW16" s="37"/>
      <c r="CZ16" s="33"/>
      <c r="DH16" s="175"/>
      <c r="DI16" s="31"/>
      <c r="DM16" s="212"/>
    </row>
    <row r="17" spans="21:115" ht="18" customHeight="1">
      <c r="U17" s="31"/>
      <c r="W17" s="31"/>
      <c r="AD17" s="36"/>
      <c r="AF17" s="250"/>
      <c r="AI17" s="142"/>
      <c r="AO17" s="120" t="s">
        <v>26</v>
      </c>
      <c r="AP17" s="139"/>
      <c r="AR17" s="257">
        <v>11</v>
      </c>
      <c r="AX17" s="31"/>
      <c r="AY17" s="246"/>
      <c r="BQ17" s="144"/>
      <c r="BR17" s="152"/>
      <c r="BT17" s="33"/>
      <c r="BU17" s="254"/>
      <c r="CB17" s="252"/>
      <c r="CE17" s="31"/>
      <c r="CP17" s="31"/>
      <c r="CR17" s="209" t="s">
        <v>83</v>
      </c>
      <c r="CS17" s="458"/>
      <c r="CT17" s="256" t="s">
        <v>129</v>
      </c>
      <c r="CZ17" s="249"/>
      <c r="DC17" s="31"/>
      <c r="DH17" s="34"/>
      <c r="DI17" s="185"/>
      <c r="DJ17" s="212"/>
      <c r="DK17" s="161"/>
    </row>
    <row r="18" spans="16:117" ht="18" customHeight="1">
      <c r="P18" s="142"/>
      <c r="AD18" s="253"/>
      <c r="AI18" s="142" t="s">
        <v>85</v>
      </c>
      <c r="AJ18" s="245"/>
      <c r="AN18" s="369" t="s">
        <v>70</v>
      </c>
      <c r="AR18" s="31"/>
      <c r="AY18" s="246"/>
      <c r="CM18" s="254"/>
      <c r="CN18" s="254"/>
      <c r="CQ18" s="254"/>
      <c r="CR18" s="31"/>
      <c r="CS18" s="31"/>
      <c r="CT18" s="4"/>
      <c r="CW18" s="161"/>
      <c r="CZ18" s="161"/>
      <c r="DA18" s="161"/>
      <c r="DC18" s="33"/>
      <c r="DE18" s="161"/>
      <c r="DH18" s="255"/>
      <c r="DI18" s="31"/>
      <c r="DJ18" s="31"/>
      <c r="DM18" s="212"/>
    </row>
    <row r="19" spans="16:114" ht="18" customHeight="1">
      <c r="P19" s="37"/>
      <c r="AN19" s="31"/>
      <c r="AO19" s="36" t="s">
        <v>23</v>
      </c>
      <c r="AP19" s="209" t="s">
        <v>79</v>
      </c>
      <c r="AS19" s="31"/>
      <c r="AY19" s="257"/>
      <c r="CE19" s="283"/>
      <c r="CX19" s="122"/>
      <c r="CZ19" s="249"/>
      <c r="DE19" s="275"/>
      <c r="DJ19" s="39"/>
    </row>
    <row r="20" spans="3:116" ht="18" customHeight="1">
      <c r="C20" s="31"/>
      <c r="F20" s="39"/>
      <c r="O20" s="34"/>
      <c r="P20" s="433"/>
      <c r="V20" s="250"/>
      <c r="Y20" s="254"/>
      <c r="Z20" s="33"/>
      <c r="AL20" s="257">
        <v>10</v>
      </c>
      <c r="AM20" s="40"/>
      <c r="AO20" s="31"/>
      <c r="AP20" s="31"/>
      <c r="AS20" s="31"/>
      <c r="BA20" s="31"/>
      <c r="BT20" s="33"/>
      <c r="BU20" s="254"/>
      <c r="BX20" s="33"/>
      <c r="CF20" s="256"/>
      <c r="CK20" s="246"/>
      <c r="CT20" s="246" t="s">
        <v>19</v>
      </c>
      <c r="CY20" s="243"/>
      <c r="CZ20" s="249"/>
      <c r="DB20" s="33"/>
      <c r="DE20" s="246"/>
      <c r="DI20" s="243"/>
      <c r="DJ20" s="258"/>
      <c r="DL20" s="259"/>
    </row>
    <row r="21" spans="6:116" ht="18" customHeight="1">
      <c r="F21" s="39"/>
      <c r="L21" s="31"/>
      <c r="O21" s="31"/>
      <c r="P21" s="33"/>
      <c r="W21" s="37"/>
      <c r="X21" s="126"/>
      <c r="AA21" s="31"/>
      <c r="AC21" s="31"/>
      <c r="AE21" s="31"/>
      <c r="AF21" s="31"/>
      <c r="AG21" s="31"/>
      <c r="AI21" s="37" t="s">
        <v>123</v>
      </c>
      <c r="AJ21" s="254"/>
      <c r="AK21" s="254"/>
      <c r="AL21" s="31"/>
      <c r="AO21" s="140" t="s">
        <v>76</v>
      </c>
      <c r="AX21" s="245"/>
      <c r="BZ21" s="122"/>
      <c r="CE21" s="31"/>
      <c r="CF21" s="254"/>
      <c r="CJ21" s="38"/>
      <c r="CO21" s="247"/>
      <c r="CT21" s="37"/>
      <c r="CU21" s="34"/>
      <c r="CV21" s="4"/>
      <c r="CY21" s="31"/>
      <c r="DH21" s="262"/>
      <c r="DI21" s="31"/>
      <c r="DJ21" s="39"/>
      <c r="DL21" s="150"/>
    </row>
    <row r="22" spans="7:118" ht="18" customHeight="1">
      <c r="G22" s="31"/>
      <c r="H22" s="31"/>
      <c r="L22" s="254"/>
      <c r="M22" s="31"/>
      <c r="O22" s="34"/>
      <c r="P22" s="394"/>
      <c r="R22" s="257"/>
      <c r="W22" s="212"/>
      <c r="AA22" s="34"/>
      <c r="AC22" s="31"/>
      <c r="AE22" s="212"/>
      <c r="AF22" s="37"/>
      <c r="AH22" s="266"/>
      <c r="AJ22" s="414"/>
      <c r="AN22" s="458" t="s">
        <v>30</v>
      </c>
      <c r="AP22" s="34"/>
      <c r="AS22" s="254"/>
      <c r="BS22" s="264"/>
      <c r="BZ22" s="197"/>
      <c r="CF22" s="254"/>
      <c r="CG22" s="37"/>
      <c r="CK22" s="257"/>
      <c r="CU22" s="31"/>
      <c r="CW22" s="161"/>
      <c r="CX22" s="257"/>
      <c r="CZ22" s="161"/>
      <c r="DF22" s="523"/>
      <c r="DM22" s="273"/>
      <c r="DN22" s="274"/>
    </row>
    <row r="23" spans="8:118" ht="18" customHeight="1">
      <c r="H23" s="33"/>
      <c r="O23" s="31"/>
      <c r="R23" s="31"/>
      <c r="V23" s="140"/>
      <c r="W23" s="212"/>
      <c r="AA23" s="140"/>
      <c r="AC23" s="37"/>
      <c r="AD23" s="212"/>
      <c r="AG23" s="140"/>
      <c r="AI23" s="254">
        <v>9</v>
      </c>
      <c r="AJ23" s="121"/>
      <c r="AL23" s="121"/>
      <c r="AS23" s="31"/>
      <c r="AV23" s="33"/>
      <c r="AX23" s="31"/>
      <c r="BT23" s="33"/>
      <c r="CK23" s="31"/>
      <c r="CL23" s="31"/>
      <c r="CM23" s="280"/>
      <c r="CN23" s="31"/>
      <c r="CS23" s="275"/>
      <c r="CX23" s="254">
        <v>23</v>
      </c>
      <c r="DG23" s="34"/>
      <c r="DJ23" s="39"/>
      <c r="DK23" s="271"/>
      <c r="DM23" s="272"/>
      <c r="DN23" s="373"/>
    </row>
    <row r="24" spans="12:118" ht="18" customHeight="1">
      <c r="L24" s="527" t="s">
        <v>120</v>
      </c>
      <c r="N24" s="31"/>
      <c r="O24" s="254"/>
      <c r="P24" s="254"/>
      <c r="Q24" s="31"/>
      <c r="T24" s="31"/>
      <c r="U24" s="34"/>
      <c r="W24" s="254"/>
      <c r="X24" s="246"/>
      <c r="AA24" s="31"/>
      <c r="AE24" s="254"/>
      <c r="AF24" s="256"/>
      <c r="AI24" s="31"/>
      <c r="AM24" s="121" t="s">
        <v>62</v>
      </c>
      <c r="AN24" s="254"/>
      <c r="AR24" s="31"/>
      <c r="AT24" s="246"/>
      <c r="AX24" s="386"/>
      <c r="AY24" s="212"/>
      <c r="BO24" s="212"/>
      <c r="BP24" s="212"/>
      <c r="BZ24" s="263"/>
      <c r="CC24" s="33"/>
      <c r="CL24" s="31"/>
      <c r="CM24" s="254"/>
      <c r="CP24" s="31"/>
      <c r="CR24" s="38"/>
      <c r="CU24" s="254"/>
      <c r="CX24" s="31"/>
      <c r="DB24" s="413"/>
      <c r="DC24" s="37"/>
      <c r="DG24" s="126"/>
      <c r="DK24" s="212"/>
      <c r="DN24" s="410"/>
    </row>
    <row r="25" spans="13:110" ht="18" customHeight="1">
      <c r="M25" s="185"/>
      <c r="N25" s="254"/>
      <c r="O25" s="31"/>
      <c r="P25" s="31"/>
      <c r="Q25" s="31"/>
      <c r="T25" s="257"/>
      <c r="U25" s="31"/>
      <c r="W25" s="31"/>
      <c r="Y25" s="268"/>
      <c r="Z25" s="140"/>
      <c r="AB25" s="121"/>
      <c r="AD25" s="254"/>
      <c r="AE25" s="31"/>
      <c r="AJ25" s="212"/>
      <c r="AN25" s="31"/>
      <c r="AS25" s="37"/>
      <c r="AT25" s="33"/>
      <c r="AU25" s="31"/>
      <c r="AX25" s="33"/>
      <c r="AY25" s="212"/>
      <c r="BS25" s="31"/>
      <c r="BT25" s="31"/>
      <c r="CH25" s="37"/>
      <c r="CL25" s="31"/>
      <c r="CM25" s="31"/>
      <c r="CP25" s="36"/>
      <c r="CT25" s="38" t="s">
        <v>77</v>
      </c>
      <c r="CU25" s="31"/>
      <c r="CV25" s="257"/>
      <c r="DB25" s="126"/>
      <c r="DC25" s="275"/>
      <c r="DE25" s="31"/>
      <c r="DF25" s="31"/>
    </row>
    <row r="26" spans="2:112" ht="18" customHeight="1">
      <c r="B26" s="35"/>
      <c r="K26" s="121"/>
      <c r="O26" s="31"/>
      <c r="P26" s="31"/>
      <c r="Q26" s="161"/>
      <c r="S26" s="254"/>
      <c r="T26" s="31"/>
      <c r="U26" s="34"/>
      <c r="V26" s="212"/>
      <c r="Y26" s="161"/>
      <c r="Z26" s="140"/>
      <c r="AA26" s="31"/>
      <c r="AD26" s="140"/>
      <c r="AF26" s="254">
        <v>7</v>
      </c>
      <c r="AL26" s="121"/>
      <c r="AS26" s="31"/>
      <c r="AW26" s="149"/>
      <c r="AX26" s="387"/>
      <c r="AY26" s="212"/>
      <c r="BO26" s="212"/>
      <c r="BT26" s="33"/>
      <c r="CL26" s="254"/>
      <c r="CN26" s="38"/>
      <c r="CV26" s="31"/>
      <c r="DA26" s="254">
        <v>24</v>
      </c>
      <c r="DB26" s="33"/>
      <c r="DC26" s="246"/>
      <c r="DF26" s="34"/>
      <c r="DH26" s="246"/>
    </row>
    <row r="27" spans="8:120" ht="18" customHeight="1">
      <c r="H27" s="250"/>
      <c r="N27" s="254"/>
      <c r="O27" s="120"/>
      <c r="V27" s="254"/>
      <c r="W27" s="120"/>
      <c r="AC27" s="31"/>
      <c r="AD27" s="144"/>
      <c r="AE27" s="144"/>
      <c r="AF27" s="31"/>
      <c r="AH27" s="254"/>
      <c r="AJ27" s="245" t="s">
        <v>65</v>
      </c>
      <c r="AX27" s="212"/>
      <c r="AY27" s="212"/>
      <c r="BA27" s="31"/>
      <c r="BO27" s="212"/>
      <c r="BY27" s="34"/>
      <c r="CD27" s="263"/>
      <c r="CL27" s="31"/>
      <c r="CO27" s="254"/>
      <c r="CR27" s="254"/>
      <c r="CS27" s="31"/>
      <c r="CT27" s="122"/>
      <c r="CU27" s="31"/>
      <c r="CV27" s="31"/>
      <c r="CW27" s="254"/>
      <c r="CX27" s="254"/>
      <c r="CZ27" s="31"/>
      <c r="DA27" s="31"/>
      <c r="DC27" s="254"/>
      <c r="DD27" s="254"/>
      <c r="DF27" s="31"/>
      <c r="DH27" s="31"/>
      <c r="DI27" s="260"/>
      <c r="DL27" s="31"/>
      <c r="DM27" s="272"/>
      <c r="DP27" s="35"/>
    </row>
    <row r="28" spans="6:111" ht="18" customHeight="1">
      <c r="F28" s="525">
        <v>18.236</v>
      </c>
      <c r="N28" s="31"/>
      <c r="P28" s="31"/>
      <c r="Q28" s="161"/>
      <c r="R28" s="33"/>
      <c r="V28" s="254">
        <v>2</v>
      </c>
      <c r="W28" s="31"/>
      <c r="X28" s="31"/>
      <c r="AB28" s="254"/>
      <c r="AC28" s="254">
        <v>5</v>
      </c>
      <c r="AD28" s="254"/>
      <c r="AG28" s="140"/>
      <c r="AH28" s="31"/>
      <c r="AJ28" s="31"/>
      <c r="AR28" s="140"/>
      <c r="AX28" s="212"/>
      <c r="AY28" s="212"/>
      <c r="BA28" s="251"/>
      <c r="BO28" s="212"/>
      <c r="BT28" s="212"/>
      <c r="BY28" s="34"/>
      <c r="BZ28" s="246"/>
      <c r="CO28" s="31"/>
      <c r="CR28" s="31"/>
      <c r="CU28" s="31"/>
      <c r="CV28" s="122" t="s">
        <v>63</v>
      </c>
      <c r="CW28" s="31"/>
      <c r="CX28" s="31"/>
      <c r="DD28" s="31"/>
      <c r="DE28" s="31"/>
      <c r="DF28" s="254"/>
      <c r="DG28" s="34"/>
    </row>
    <row r="29" spans="2:118" ht="18" customHeight="1">
      <c r="B29" s="31"/>
      <c r="J29" s="33"/>
      <c r="M29" s="254"/>
      <c r="O29" s="279"/>
      <c r="P29" s="254"/>
      <c r="Q29" s="161"/>
      <c r="U29" s="161"/>
      <c r="V29" s="31"/>
      <c r="W29" s="254"/>
      <c r="Y29" s="254"/>
      <c r="AA29" s="31"/>
      <c r="AC29" s="31"/>
      <c r="AE29" s="130"/>
      <c r="AH29" s="245"/>
      <c r="AW29" s="149"/>
      <c r="AX29" s="212"/>
      <c r="AY29" s="212"/>
      <c r="BO29" s="212"/>
      <c r="BT29" s="33"/>
      <c r="BY29" s="31"/>
      <c r="BZ29" s="34"/>
      <c r="CQ29" s="31"/>
      <c r="CU29" s="254"/>
      <c r="CV29" s="254"/>
      <c r="CW29" s="34"/>
      <c r="CY29" s="31"/>
      <c r="DC29" s="254">
        <v>25</v>
      </c>
      <c r="DE29" s="254"/>
      <c r="DF29" s="254"/>
      <c r="DI29" s="246"/>
      <c r="DM29" s="35"/>
      <c r="DN29" s="411"/>
    </row>
    <row r="30" spans="2:118" ht="18" customHeight="1">
      <c r="B30" s="31"/>
      <c r="E30" s="269"/>
      <c r="G30" s="270"/>
      <c r="L30" s="31"/>
      <c r="M30" s="254"/>
      <c r="T30" s="120"/>
      <c r="U30" s="31"/>
      <c r="W30" s="31"/>
      <c r="Y30" s="31"/>
      <c r="Z30" s="31"/>
      <c r="AB30" s="254"/>
      <c r="AE30" s="120"/>
      <c r="AH30" s="140" t="s">
        <v>50</v>
      </c>
      <c r="AM30" s="31"/>
      <c r="AX30" s="212"/>
      <c r="AY30" s="212"/>
      <c r="BD30" s="212"/>
      <c r="BO30" s="212"/>
      <c r="BY30" s="122"/>
      <c r="BZ30" s="31"/>
      <c r="CB30" s="263"/>
      <c r="CK30" s="31"/>
      <c r="CL30" s="34"/>
      <c r="CQ30" s="251"/>
      <c r="CR30" s="34"/>
      <c r="CT30" s="122"/>
      <c r="CU30" s="254"/>
      <c r="CV30" s="31"/>
      <c r="CW30" s="254"/>
      <c r="CX30" s="126"/>
      <c r="DA30" s="31"/>
      <c r="DC30" s="31"/>
      <c r="DE30" s="161"/>
      <c r="DF30" s="246" t="s">
        <v>24</v>
      </c>
      <c r="DH30" s="31"/>
      <c r="DK30" s="271"/>
      <c r="DL30" s="31"/>
      <c r="DN30" s="272" t="s">
        <v>75</v>
      </c>
    </row>
    <row r="31" spans="2:120" ht="18" customHeight="1">
      <c r="B31" s="35"/>
      <c r="G31" s="381"/>
      <c r="H31" s="161"/>
      <c r="M31" s="31"/>
      <c r="O31" s="254">
        <v>1</v>
      </c>
      <c r="P31" s="37" t="s">
        <v>53</v>
      </c>
      <c r="S31" s="254"/>
      <c r="T31" s="212"/>
      <c r="U31" s="254"/>
      <c r="X31" s="254"/>
      <c r="Y31" s="254"/>
      <c r="Z31" s="31"/>
      <c r="AG31" s="254"/>
      <c r="AL31" s="144"/>
      <c r="AM31" s="262"/>
      <c r="AX31" s="33"/>
      <c r="AY31" s="212"/>
      <c r="AZ31" s="212"/>
      <c r="BD31" s="388"/>
      <c r="BO31" s="386"/>
      <c r="BZ31" s="254"/>
      <c r="CA31" s="31"/>
      <c r="CD31" s="126"/>
      <c r="CK31" s="254"/>
      <c r="CL31" s="31"/>
      <c r="CN31" s="33"/>
      <c r="CQ31" s="254"/>
      <c r="CS31" s="31"/>
      <c r="CU31" s="254"/>
      <c r="CY31" s="122" t="s">
        <v>54</v>
      </c>
      <c r="DA31" s="34"/>
      <c r="DC31" s="254"/>
      <c r="DE31" s="212"/>
      <c r="DF31" s="31"/>
      <c r="DI31" s="212"/>
      <c r="DK31" s="212"/>
      <c r="DM31" s="272"/>
      <c r="DN31" s="33"/>
      <c r="DO31" s="31"/>
      <c r="DP31" s="35"/>
    </row>
    <row r="32" spans="2:119" ht="18" customHeight="1">
      <c r="B32" s="35"/>
      <c r="C32" s="35"/>
      <c r="E32" s="274"/>
      <c r="M32" s="254"/>
      <c r="O32" s="31"/>
      <c r="Q32" s="4"/>
      <c r="S32" s="31"/>
      <c r="U32" s="31"/>
      <c r="X32" s="31"/>
      <c r="Z32" s="254"/>
      <c r="AD32" s="31"/>
      <c r="AH32" s="263"/>
      <c r="AM32" s="31"/>
      <c r="AR32" s="31"/>
      <c r="AX32" s="33"/>
      <c r="BE32" s="31"/>
      <c r="BO32" s="212"/>
      <c r="BT32" s="33"/>
      <c r="BZ32" s="141"/>
      <c r="CA32" s="254"/>
      <c r="CF32" s="120"/>
      <c r="CM32" s="34"/>
      <c r="CN32" s="263"/>
      <c r="CQ32" s="31"/>
      <c r="CU32" s="31"/>
      <c r="CV32" s="254"/>
      <c r="DB32" s="254"/>
      <c r="DC32" s="31"/>
      <c r="DD32" s="254"/>
      <c r="DF32" s="31"/>
      <c r="DI32" s="212"/>
      <c r="DK32" s="212"/>
      <c r="DO32" s="35"/>
    </row>
    <row r="33" spans="11:119" ht="18" customHeight="1">
      <c r="K33" s="122"/>
      <c r="O33" s="37"/>
      <c r="Q33" s="120"/>
      <c r="R33" s="37"/>
      <c r="T33" s="148"/>
      <c r="U33" s="279"/>
      <c r="V33" s="31"/>
      <c r="X33" s="120"/>
      <c r="Z33" s="31"/>
      <c r="AD33" s="254">
        <v>6</v>
      </c>
      <c r="AH33" s="37"/>
      <c r="AJ33" s="121" t="s">
        <v>51</v>
      </c>
      <c r="AZ33" s="212"/>
      <c r="BD33" s="212"/>
      <c r="BE33" s="251"/>
      <c r="BO33" s="212"/>
      <c r="CP33" s="31"/>
      <c r="CQ33" s="122"/>
      <c r="CS33" s="36"/>
      <c r="CT33" s="34"/>
      <c r="CU33" s="145"/>
      <c r="CX33" s="31"/>
      <c r="CY33" s="31"/>
      <c r="DB33" s="246"/>
      <c r="DC33" s="254">
        <v>26</v>
      </c>
      <c r="DF33" s="254">
        <v>27</v>
      </c>
      <c r="DI33" s="212"/>
      <c r="DK33" s="120"/>
      <c r="DM33" s="35"/>
      <c r="DO33" s="276"/>
    </row>
    <row r="34" spans="4:119" ht="18" customHeight="1">
      <c r="D34" s="277" t="s">
        <v>74</v>
      </c>
      <c r="G34" s="381"/>
      <c r="N34" s="148"/>
      <c r="O34" s="37" t="s">
        <v>52</v>
      </c>
      <c r="R34" s="148"/>
      <c r="S34" s="247"/>
      <c r="T34" s="414"/>
      <c r="AA34" s="148"/>
      <c r="AD34" s="31"/>
      <c r="AE34" s="33"/>
      <c r="AG34" s="390"/>
      <c r="AZ34" s="212"/>
      <c r="BD34" s="33"/>
      <c r="BX34" s="31"/>
      <c r="BY34" s="31"/>
      <c r="CN34" s="254"/>
      <c r="CP34" s="254"/>
      <c r="CU34" s="37"/>
      <c r="CX34" s="263" t="s">
        <v>25</v>
      </c>
      <c r="DG34" s="527" t="s">
        <v>120</v>
      </c>
      <c r="DH34" s="37" t="s">
        <v>55</v>
      </c>
      <c r="DI34" s="212"/>
      <c r="DN34" s="411"/>
      <c r="DO34" s="276"/>
    </row>
    <row r="35" spans="3:119" ht="18" customHeight="1">
      <c r="C35" s="35"/>
      <c r="G35" s="150"/>
      <c r="I35" s="31"/>
      <c r="L35" s="4"/>
      <c r="P35" s="31"/>
      <c r="R35" s="31"/>
      <c r="S35" s="31"/>
      <c r="W35" s="120"/>
      <c r="AB35" s="261"/>
      <c r="AE35" s="31"/>
      <c r="AG35" s="31"/>
      <c r="AY35" s="31"/>
      <c r="AZ35" s="212"/>
      <c r="BE35" s="152"/>
      <c r="BJ35" s="31"/>
      <c r="BO35" s="212"/>
      <c r="BT35" s="33"/>
      <c r="BX35" s="36"/>
      <c r="CD35" s="38"/>
      <c r="CI35" s="31"/>
      <c r="CL35" s="31"/>
      <c r="CN35" s="31"/>
      <c r="CO35" s="31"/>
      <c r="CQ35" s="31"/>
      <c r="CR35" s="254"/>
      <c r="CT35" s="36"/>
      <c r="CU35" s="37"/>
      <c r="CX35" s="31"/>
      <c r="DD35" s="33"/>
      <c r="DH35" s="4"/>
      <c r="DL35" s="4"/>
      <c r="DN35" s="273"/>
      <c r="DO35" s="276"/>
    </row>
    <row r="36" spans="3:117" ht="18" customHeight="1">
      <c r="C36" s="185"/>
      <c r="D36" s="212"/>
      <c r="G36" s="150"/>
      <c r="H36" s="265"/>
      <c r="I36" s="254"/>
      <c r="K36" s="31"/>
      <c r="L36" s="142"/>
      <c r="N36" s="254"/>
      <c r="P36" s="254"/>
      <c r="Q36" s="31"/>
      <c r="R36" s="31"/>
      <c r="U36" s="31"/>
      <c r="X36" s="144"/>
      <c r="AE36" s="254"/>
      <c r="AG36" s="254"/>
      <c r="AH36" s="412"/>
      <c r="AO36" s="254"/>
      <c r="AX36" s="212"/>
      <c r="AY36" s="524" t="s">
        <v>80</v>
      </c>
      <c r="AZ36" s="212"/>
      <c r="BD36" s="212"/>
      <c r="BJ36" s="524" t="s">
        <v>81</v>
      </c>
      <c r="BO36" s="212"/>
      <c r="BX36" s="144"/>
      <c r="CI36" s="254">
        <v>21</v>
      </c>
      <c r="CN36" s="254"/>
      <c r="CQ36" s="254"/>
      <c r="CR36" s="31"/>
      <c r="CT36" s="31"/>
      <c r="CX36" s="254">
        <v>22</v>
      </c>
      <c r="DA36" s="254"/>
      <c r="DF36" s="529">
        <v>19.682</v>
      </c>
      <c r="DG36" s="212"/>
      <c r="DH36" s="212"/>
      <c r="DJ36" s="33"/>
      <c r="DL36" s="212"/>
      <c r="DM36" s="282"/>
    </row>
    <row r="37" spans="3:117" ht="18" customHeight="1">
      <c r="C37" s="10"/>
      <c r="G37" s="278"/>
      <c r="H37" s="255"/>
      <c r="J37" s="31"/>
      <c r="K37" s="31"/>
      <c r="P37" s="284"/>
      <c r="AF37" s="279"/>
      <c r="AH37" s="142"/>
      <c r="AJ37" s="31"/>
      <c r="AM37" s="254"/>
      <c r="AO37" s="33"/>
      <c r="AT37" s="31"/>
      <c r="AX37" s="212"/>
      <c r="AY37" s="212"/>
      <c r="AZ37" s="212"/>
      <c r="BD37" s="389"/>
      <c r="BO37" s="212"/>
      <c r="BP37" s="209">
        <v>110</v>
      </c>
      <c r="BT37" s="264" t="s">
        <v>133</v>
      </c>
      <c r="CK37" s="140"/>
      <c r="CP37" s="126"/>
      <c r="CQ37" s="283"/>
      <c r="CZ37" s="31"/>
      <c r="DA37" s="203"/>
      <c r="DB37" s="203"/>
      <c r="DC37" s="203"/>
      <c r="DD37" s="203"/>
      <c r="DE37" s="203"/>
      <c r="DF37" s="185"/>
      <c r="DG37" s="186"/>
      <c r="DH37" s="185"/>
      <c r="DJ37" s="187"/>
      <c r="DK37" s="281"/>
      <c r="DM37" s="282"/>
    </row>
    <row r="38" spans="2:115" ht="18" customHeight="1">
      <c r="B38" s="35"/>
      <c r="C38" s="216"/>
      <c r="D38" s="267"/>
      <c r="E38" s="193"/>
      <c r="F38" s="193"/>
      <c r="G38" s="216"/>
      <c r="H38" s="267"/>
      <c r="J38" s="31"/>
      <c r="K38" s="148"/>
      <c r="L38" s="264"/>
      <c r="X38" s="412"/>
      <c r="AD38" s="31"/>
      <c r="AG38" s="37"/>
      <c r="AH38" s="37"/>
      <c r="AI38" s="36"/>
      <c r="AN38" s="33"/>
      <c r="AX38" s="212"/>
      <c r="AY38" s="212"/>
      <c r="AZ38" s="212"/>
      <c r="BM38" s="31"/>
      <c r="BO38" s="212"/>
      <c r="BP38" s="31"/>
      <c r="BT38" s="33"/>
      <c r="BU38" s="254"/>
      <c r="BV38" s="251"/>
      <c r="CF38" s="31"/>
      <c r="CH38" s="31"/>
      <c r="CJ38" s="247"/>
      <c r="CM38" s="31"/>
      <c r="CN38" s="31"/>
      <c r="CR38" s="138"/>
      <c r="CS38" s="31"/>
      <c r="CT38" s="254"/>
      <c r="CX38" s="263" t="s">
        <v>27</v>
      </c>
      <c r="DA38" s="10"/>
      <c r="DB38" s="33"/>
      <c r="DC38" s="203"/>
      <c r="DD38" s="203"/>
      <c r="DE38" s="203"/>
      <c r="DF38" s="203"/>
      <c r="DG38" s="193"/>
      <c r="DH38" s="203"/>
      <c r="DI38" s="193"/>
      <c r="DJ38" s="193"/>
      <c r="DK38" s="193"/>
    </row>
    <row r="39" spans="3:115" ht="18" customHeight="1">
      <c r="C39" s="193"/>
      <c r="D39" s="193"/>
      <c r="E39" s="193"/>
      <c r="F39" s="193"/>
      <c r="G39" s="193"/>
      <c r="H39" s="193"/>
      <c r="J39" s="148"/>
      <c r="L39" s="526"/>
      <c r="AI39" s="412">
        <v>18.79</v>
      </c>
      <c r="AM39" s="140"/>
      <c r="AN39" s="144"/>
      <c r="AU39" s="266" t="s">
        <v>71</v>
      </c>
      <c r="AV39" s="142" t="s">
        <v>126</v>
      </c>
      <c r="AX39" s="37"/>
      <c r="AZ39" s="212"/>
      <c r="BM39" s="209">
        <v>104</v>
      </c>
      <c r="BO39" s="212"/>
      <c r="BP39" s="209">
        <v>111</v>
      </c>
      <c r="BT39" s="264" t="s">
        <v>139</v>
      </c>
      <c r="CB39" s="209">
        <v>105</v>
      </c>
      <c r="CD39" s="261" t="s">
        <v>124</v>
      </c>
      <c r="CF39" s="209">
        <v>112</v>
      </c>
      <c r="CH39" s="142" t="s">
        <v>126</v>
      </c>
      <c r="CJ39" s="283"/>
      <c r="CL39" s="31"/>
      <c r="CM39" s="266"/>
      <c r="CO39" s="31"/>
      <c r="CR39" s="130"/>
      <c r="CS39" s="251"/>
      <c r="CT39" s="31"/>
      <c r="DA39" s="10"/>
      <c r="DC39" s="10"/>
      <c r="DD39" s="10"/>
      <c r="DI39" s="161"/>
      <c r="DJ39" s="161"/>
      <c r="DK39" s="161"/>
    </row>
    <row r="40" spans="12:115" ht="18" customHeight="1">
      <c r="L40" s="285"/>
      <c r="AN40" s="261"/>
      <c r="BA40" s="212"/>
      <c r="BB40" s="31"/>
      <c r="BF40" s="33"/>
      <c r="BK40" s="392"/>
      <c r="BL40" s="33"/>
      <c r="BN40" s="31"/>
      <c r="BO40" s="212"/>
      <c r="BP40" s="31"/>
      <c r="BT40" s="33"/>
      <c r="BU40" s="254"/>
      <c r="CB40" s="31"/>
      <c r="CF40" s="33"/>
      <c r="CG40" s="31"/>
      <c r="CJ40" s="38"/>
      <c r="CM40" s="530" t="s">
        <v>118</v>
      </c>
      <c r="CP40" s="31"/>
      <c r="CR40" s="31"/>
      <c r="CS40" s="31"/>
      <c r="CT40" s="31"/>
      <c r="CW40" s="458"/>
      <c r="DA40" s="288"/>
      <c r="DB40" s="287"/>
      <c r="DC40" s="289"/>
      <c r="DD40" s="287"/>
      <c r="DE40" s="10"/>
      <c r="DF40" s="290"/>
      <c r="DG40" s="161"/>
      <c r="DH40" s="291"/>
      <c r="DI40" s="161"/>
      <c r="DJ40" s="161"/>
      <c r="DK40" s="161"/>
    </row>
    <row r="41" spans="25:115" ht="18" customHeight="1">
      <c r="Y41" s="31"/>
      <c r="AL41" s="120"/>
      <c r="AM41" s="31"/>
      <c r="AV41" s="37" t="s">
        <v>127</v>
      </c>
      <c r="AZ41" s="212"/>
      <c r="BK41" s="212"/>
      <c r="BL41" s="393"/>
      <c r="BN41" s="209">
        <v>107</v>
      </c>
      <c r="BO41" s="212"/>
      <c r="BT41" s="532" t="s">
        <v>136</v>
      </c>
      <c r="CD41" s="458" t="s">
        <v>125</v>
      </c>
      <c r="CE41" s="31"/>
      <c r="CH41" s="37" t="s">
        <v>131</v>
      </c>
      <c r="CJ41" s="31"/>
      <c r="CK41" s="31"/>
      <c r="CM41" s="531" t="s">
        <v>132</v>
      </c>
      <c r="CZ41" s="287"/>
      <c r="DA41" s="288"/>
      <c r="DB41" s="33"/>
      <c r="DC41" s="289"/>
      <c r="DD41" s="287"/>
      <c r="DE41" s="10"/>
      <c r="DF41" s="290"/>
      <c r="DH41" s="291"/>
      <c r="DI41" s="161"/>
      <c r="DJ41" s="161"/>
      <c r="DK41" s="161"/>
    </row>
    <row r="42" spans="25:115" ht="18" customHeight="1">
      <c r="Y42" s="142"/>
      <c r="AT42" s="292"/>
      <c r="AV42" s="264"/>
      <c r="AX42" s="161"/>
      <c r="AZ42" s="251"/>
      <c r="BA42" s="31"/>
      <c r="BH42" s="31"/>
      <c r="BI42" s="212"/>
      <c r="BK42" s="212"/>
      <c r="BL42" s="31"/>
      <c r="BM42" s="212"/>
      <c r="BN42" s="212"/>
      <c r="BO42" s="391"/>
      <c r="BP42" s="144"/>
      <c r="BT42" s="33"/>
      <c r="BZ42" s="424"/>
      <c r="CC42" s="143"/>
      <c r="CD42" s="31"/>
      <c r="CH42" s="31"/>
      <c r="CP42" s="264" t="s">
        <v>140</v>
      </c>
      <c r="CV42" s="251"/>
      <c r="CW42" s="369"/>
      <c r="CZ42" s="287"/>
      <c r="DA42" s="288"/>
      <c r="DB42" s="287"/>
      <c r="DC42" s="289"/>
      <c r="DD42" s="287"/>
      <c r="DE42" s="10"/>
      <c r="DF42" s="290"/>
      <c r="DH42" s="291"/>
      <c r="DI42" s="248">
        <v>19.682</v>
      </c>
      <c r="DJ42" s="161"/>
      <c r="DK42" s="161"/>
    </row>
    <row r="43" spans="20:115" ht="18" customHeight="1">
      <c r="T43" s="250"/>
      <c r="V43" s="514"/>
      <c r="W43" s="4"/>
      <c r="X43" s="4"/>
      <c r="Y43" s="4"/>
      <c r="Z43" s="4"/>
      <c r="AA43" s="4"/>
      <c r="AB43" s="4"/>
      <c r="AE43" s="4"/>
      <c r="AK43" s="37"/>
      <c r="AP43" s="161"/>
      <c r="AU43" s="37"/>
      <c r="BA43" s="209">
        <v>101</v>
      </c>
      <c r="BH43" s="209">
        <v>102</v>
      </c>
      <c r="BI43" s="161"/>
      <c r="BK43" s="161"/>
      <c r="BL43" s="209">
        <v>103</v>
      </c>
      <c r="BM43" s="212"/>
      <c r="BN43" s="212"/>
      <c r="BO43" s="212"/>
      <c r="BT43" s="532" t="s">
        <v>137</v>
      </c>
      <c r="CA43" s="161"/>
      <c r="CB43" s="262"/>
      <c r="CD43" s="209">
        <v>106</v>
      </c>
      <c r="CF43" s="263"/>
      <c r="CJ43" s="209">
        <v>114</v>
      </c>
      <c r="CP43" s="264" t="s">
        <v>141</v>
      </c>
      <c r="CZ43" s="287"/>
      <c r="DA43" s="288"/>
      <c r="DB43" s="287"/>
      <c r="DC43" s="289"/>
      <c r="DD43" s="287"/>
      <c r="DE43" s="10"/>
      <c r="DF43" s="290"/>
      <c r="DG43" s="161"/>
      <c r="DH43" s="291"/>
      <c r="DI43" s="161"/>
      <c r="DJ43" s="161"/>
      <c r="DK43" s="161"/>
    </row>
    <row r="44" spans="31:110" ht="18" customHeight="1">
      <c r="AE44" s="4"/>
      <c r="AL44" s="31"/>
      <c r="AV44" s="31"/>
      <c r="AW44" s="161"/>
      <c r="AX44" s="161"/>
      <c r="AY44" s="161"/>
      <c r="AZ44" s="161"/>
      <c r="BA44" s="161"/>
      <c r="BB44" s="161"/>
      <c r="BF44" s="161"/>
      <c r="BG44" s="161"/>
      <c r="BJ44" s="244"/>
      <c r="BK44" s="31"/>
      <c r="BL44" s="393"/>
      <c r="BM44" s="203"/>
      <c r="BN44" s="203"/>
      <c r="BO44" s="391"/>
      <c r="BP44" s="144"/>
      <c r="BT44" s="33"/>
      <c r="BZ44" s="266"/>
      <c r="CF44" s="31"/>
      <c r="CH44" s="31"/>
      <c r="CJ44" s="31"/>
      <c r="CP44" s="264" t="s">
        <v>134</v>
      </c>
      <c r="DF44" s="293"/>
    </row>
    <row r="45" spans="12:120" ht="18" customHeight="1">
      <c r="L45" s="161"/>
      <c r="AE45" s="4"/>
      <c r="AK45" s="37"/>
      <c r="AP45" s="161"/>
      <c r="AU45" s="37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31"/>
      <c r="BL45" s="212"/>
      <c r="BM45" s="212"/>
      <c r="BN45" s="33"/>
      <c r="BO45" s="161"/>
      <c r="BP45" s="212"/>
      <c r="CF45" s="209">
        <v>113</v>
      </c>
      <c r="DF45" s="290"/>
      <c r="DP45" s="33"/>
    </row>
    <row r="46" spans="12:120" ht="18" customHeight="1">
      <c r="L46" s="161"/>
      <c r="AE46" s="4"/>
      <c r="AL46" s="31"/>
      <c r="AP46" s="161"/>
      <c r="AV46" s="31"/>
      <c r="AW46" s="161"/>
      <c r="AY46" s="161"/>
      <c r="AZ46" s="161"/>
      <c r="BA46" s="161"/>
      <c r="BB46" s="161"/>
      <c r="BC46" s="161"/>
      <c r="BD46" s="161"/>
      <c r="BE46" s="161"/>
      <c r="BF46" s="161"/>
      <c r="BG46" s="161"/>
      <c r="BK46" s="4"/>
      <c r="BL46" s="161"/>
      <c r="BM46" s="161"/>
      <c r="BN46" s="161"/>
      <c r="BO46" s="161"/>
      <c r="BP46" s="161"/>
      <c r="CF46" s="33"/>
      <c r="CG46" s="33"/>
      <c r="DP46" s="33"/>
    </row>
    <row r="47" spans="17:120" ht="21" customHeight="1" thickBot="1">
      <c r="Q47" s="438" t="s">
        <v>10</v>
      </c>
      <c r="R47" s="439" t="s">
        <v>33</v>
      </c>
      <c r="S47" s="131" t="s">
        <v>34</v>
      </c>
      <c r="T47" s="42" t="s">
        <v>35</v>
      </c>
      <c r="U47" s="440" t="s">
        <v>36</v>
      </c>
      <c r="V47" s="517"/>
      <c r="W47" s="517"/>
      <c r="X47" s="441" t="s">
        <v>66</v>
      </c>
      <c r="Y47" s="441"/>
      <c r="Z47" s="517"/>
      <c r="AA47" s="521"/>
      <c r="AD47" s="10"/>
      <c r="AE47" s="10"/>
      <c r="AG47" s="161"/>
      <c r="AH47" s="161"/>
      <c r="AI47" s="161"/>
      <c r="AJ47" s="161"/>
      <c r="AK47" s="161"/>
      <c r="AL47" s="161"/>
      <c r="AM47" s="161"/>
      <c r="AN47" s="161"/>
      <c r="AO47" s="161"/>
      <c r="AP47" s="203"/>
      <c r="AQ47" s="161"/>
      <c r="AS47" s="161"/>
      <c r="AT47" s="161"/>
      <c r="AU47" s="161"/>
      <c r="AV47" s="161"/>
      <c r="AW47" s="203"/>
      <c r="AY47" s="203"/>
      <c r="AZ47" s="203"/>
      <c r="BA47" s="203"/>
      <c r="BB47" s="10"/>
      <c r="BC47" s="203"/>
      <c r="BD47" s="203"/>
      <c r="BE47" s="203"/>
      <c r="BF47" s="203"/>
      <c r="BG47" s="203"/>
      <c r="BK47" s="4"/>
      <c r="BL47" s="4"/>
      <c r="BM47" s="4"/>
      <c r="BN47" s="4"/>
      <c r="BO47" s="4"/>
      <c r="CG47" s="161"/>
      <c r="CH47" s="161"/>
      <c r="CI47" s="161"/>
      <c r="CJ47" s="161"/>
      <c r="CK47" s="161"/>
      <c r="CO47" s="161"/>
      <c r="CP47" s="161"/>
      <c r="DF47" s="161"/>
      <c r="DP47" s="33"/>
    </row>
    <row r="48" spans="17:120" ht="21" customHeight="1" thickTop="1">
      <c r="Q48" s="442"/>
      <c r="R48" s="443"/>
      <c r="S48" s="444"/>
      <c r="T48" s="444"/>
      <c r="U48" s="444"/>
      <c r="V48" s="518" t="s">
        <v>67</v>
      </c>
      <c r="W48" s="515"/>
      <c r="X48" s="520"/>
      <c r="Y48" s="520"/>
      <c r="Z48" s="520"/>
      <c r="AA48" s="522"/>
      <c r="AD48" s="193"/>
      <c r="AE48" s="193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203"/>
      <c r="AS48" s="203"/>
      <c r="AT48" s="203"/>
      <c r="AU48" s="203"/>
      <c r="AV48" s="185"/>
      <c r="AW48" s="10"/>
      <c r="BT48" s="298" t="s">
        <v>28</v>
      </c>
      <c r="CE48" s="161"/>
      <c r="CF48" s="161"/>
      <c r="CG48" s="161"/>
      <c r="CH48" s="161"/>
      <c r="CI48" s="161"/>
      <c r="CJ48" s="161"/>
      <c r="CK48" s="161"/>
      <c r="DB48" s="161"/>
      <c r="DC48" s="161"/>
      <c r="DD48" s="161"/>
      <c r="DE48" s="161"/>
      <c r="DF48" s="161"/>
      <c r="DP48" s="33"/>
    </row>
    <row r="49" spans="3:120" ht="21" customHeight="1" thickBot="1">
      <c r="C49" s="41" t="s">
        <v>10</v>
      </c>
      <c r="D49" s="42" t="s">
        <v>33</v>
      </c>
      <c r="E49" s="42" t="s">
        <v>34</v>
      </c>
      <c r="F49" s="42" t="s">
        <v>35</v>
      </c>
      <c r="G49" s="294" t="s">
        <v>36</v>
      </c>
      <c r="H49" s="295"/>
      <c r="I49" s="42" t="s">
        <v>10</v>
      </c>
      <c r="J49" s="42" t="s">
        <v>33</v>
      </c>
      <c r="K49" s="296" t="s">
        <v>36</v>
      </c>
      <c r="L49" s="43"/>
      <c r="M49" s="42" t="s">
        <v>10</v>
      </c>
      <c r="N49" s="42" t="s">
        <v>33</v>
      </c>
      <c r="O49" s="297" t="s">
        <v>36</v>
      </c>
      <c r="P49" s="10"/>
      <c r="Q49" s="445"/>
      <c r="R49" s="27"/>
      <c r="S49" s="446"/>
      <c r="T49" s="447"/>
      <c r="U49" s="313"/>
      <c r="V49" s="448"/>
      <c r="W49" s="519"/>
      <c r="X49" s="4"/>
      <c r="Y49" s="4"/>
      <c r="AA49" s="3"/>
      <c r="AD49" s="161"/>
      <c r="AE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93"/>
      <c r="AS49" s="193"/>
      <c r="AT49" s="203"/>
      <c r="AU49" s="301"/>
      <c r="AV49" s="185"/>
      <c r="AW49" s="10"/>
      <c r="BT49" s="123" t="s">
        <v>29</v>
      </c>
      <c r="BW49" s="203"/>
      <c r="BX49" s="203"/>
      <c r="BY49" s="203"/>
      <c r="BZ49" s="203"/>
      <c r="CE49" s="161"/>
      <c r="CF49" s="161"/>
      <c r="CG49" s="161"/>
      <c r="CH49" s="161"/>
      <c r="CI49" s="161"/>
      <c r="CJ49" s="161"/>
      <c r="CK49" s="161"/>
      <c r="CO49" s="161"/>
      <c r="CP49" s="161"/>
      <c r="CQ49" s="438" t="s">
        <v>10</v>
      </c>
      <c r="CR49" s="439" t="s">
        <v>33</v>
      </c>
      <c r="CS49" s="131" t="s">
        <v>34</v>
      </c>
      <c r="CT49" s="42" t="s">
        <v>35</v>
      </c>
      <c r="CU49" s="440" t="s">
        <v>36</v>
      </c>
      <c r="CV49" s="517"/>
      <c r="CW49" s="517"/>
      <c r="CX49" s="441" t="s">
        <v>66</v>
      </c>
      <c r="CY49" s="441"/>
      <c r="CZ49" s="517"/>
      <c r="DA49" s="521"/>
      <c r="DB49" s="10"/>
      <c r="DC49" s="41" t="s">
        <v>10</v>
      </c>
      <c r="DD49" s="42" t="s">
        <v>33</v>
      </c>
      <c r="DE49" s="131" t="s">
        <v>36</v>
      </c>
      <c r="DF49" s="295"/>
      <c r="DG49" s="42" t="s">
        <v>10</v>
      </c>
      <c r="DH49" s="42" t="s">
        <v>33</v>
      </c>
      <c r="DI49" s="131" t="s">
        <v>36</v>
      </c>
      <c r="DJ49" s="295"/>
      <c r="DK49" s="42" t="s">
        <v>10</v>
      </c>
      <c r="DL49" s="42" t="s">
        <v>33</v>
      </c>
      <c r="DM49" s="42" t="s">
        <v>34</v>
      </c>
      <c r="DN49" s="42" t="s">
        <v>35</v>
      </c>
      <c r="DO49" s="302" t="s">
        <v>36</v>
      </c>
      <c r="DP49" s="33"/>
    </row>
    <row r="50" spans="3:119" ht="21" customHeight="1" thickTop="1">
      <c r="C50" s="44"/>
      <c r="D50" s="45"/>
      <c r="E50" s="45"/>
      <c r="F50" s="45"/>
      <c r="G50" s="182"/>
      <c r="H50" s="45"/>
      <c r="I50" s="182" t="s">
        <v>61</v>
      </c>
      <c r="J50" s="45"/>
      <c r="K50" s="182"/>
      <c r="L50" s="45"/>
      <c r="M50" s="45"/>
      <c r="N50" s="45"/>
      <c r="O50" s="184"/>
      <c r="P50" s="193"/>
      <c r="Q50" s="463" t="s">
        <v>79</v>
      </c>
      <c r="R50" s="50">
        <v>18.878</v>
      </c>
      <c r="S50" s="446">
        <v>37</v>
      </c>
      <c r="T50" s="447">
        <f>R50+(S50/1000)</f>
        <v>18.915</v>
      </c>
      <c r="U50" s="313" t="s">
        <v>68</v>
      </c>
      <c r="V50" s="449" t="s">
        <v>69</v>
      </c>
      <c r="W50" s="516"/>
      <c r="X50" s="4"/>
      <c r="Y50" s="4"/>
      <c r="AA50" s="3"/>
      <c r="AD50" s="161"/>
      <c r="AE50" s="161"/>
      <c r="AG50" s="420"/>
      <c r="AH50" s="420"/>
      <c r="AI50" s="203"/>
      <c r="AJ50" s="203"/>
      <c r="AK50" s="420"/>
      <c r="AL50" s="6"/>
      <c r="AM50" s="420"/>
      <c r="AN50" s="421"/>
      <c r="AO50" s="421"/>
      <c r="AP50" s="420"/>
      <c r="AQ50" s="420"/>
      <c r="AR50" s="287"/>
      <c r="AS50" s="289"/>
      <c r="AT50" s="287"/>
      <c r="AU50" s="10"/>
      <c r="AV50" s="286"/>
      <c r="AW50" s="306"/>
      <c r="AX50" s="9"/>
      <c r="BT50" s="123" t="s">
        <v>115</v>
      </c>
      <c r="BW50" s="193"/>
      <c r="BX50" s="193"/>
      <c r="BY50" s="193"/>
      <c r="BZ50" s="193"/>
      <c r="CE50" s="420"/>
      <c r="CF50" s="420"/>
      <c r="CG50" s="203"/>
      <c r="CH50" s="203"/>
      <c r="CI50" s="420"/>
      <c r="CJ50" s="421"/>
      <c r="CK50" s="421"/>
      <c r="CL50" s="456"/>
      <c r="CO50" s="161"/>
      <c r="CP50" s="161"/>
      <c r="CQ50" s="442"/>
      <c r="CR50" s="443"/>
      <c r="CS50" s="444"/>
      <c r="CT50" s="444"/>
      <c r="CU50" s="444"/>
      <c r="CV50" s="518" t="s">
        <v>67</v>
      </c>
      <c r="CW50" s="515"/>
      <c r="CX50" s="520"/>
      <c r="CY50" s="520"/>
      <c r="CZ50" s="520"/>
      <c r="DA50" s="522"/>
      <c r="DB50" s="193"/>
      <c r="DC50" s="125"/>
      <c r="DD50" s="45"/>
      <c r="DE50" s="45"/>
      <c r="DF50" s="45"/>
      <c r="DG50" s="182"/>
      <c r="DH50" s="45"/>
      <c r="DI50" s="182" t="s">
        <v>61</v>
      </c>
      <c r="DJ50" s="45"/>
      <c r="DK50" s="182"/>
      <c r="DL50" s="45"/>
      <c r="DM50" s="45"/>
      <c r="DN50" s="45"/>
      <c r="DO50" s="307"/>
    </row>
    <row r="51" spans="3:119" ht="21" customHeight="1">
      <c r="C51" s="46"/>
      <c r="D51" s="47"/>
      <c r="E51" s="47"/>
      <c r="F51" s="47"/>
      <c r="G51" s="10"/>
      <c r="H51" s="299"/>
      <c r="I51" s="47"/>
      <c r="J51" s="47"/>
      <c r="K51" s="300"/>
      <c r="L51" s="48"/>
      <c r="M51" s="47"/>
      <c r="N51" s="47"/>
      <c r="O51" s="382"/>
      <c r="P51" s="10"/>
      <c r="Q51" s="463">
        <v>11</v>
      </c>
      <c r="R51" s="50">
        <v>18.906</v>
      </c>
      <c r="S51" s="446">
        <v>42</v>
      </c>
      <c r="T51" s="447">
        <f>R51+(S51/1000)</f>
        <v>18.948</v>
      </c>
      <c r="U51" s="313" t="s">
        <v>68</v>
      </c>
      <c r="V51" s="449" t="s">
        <v>69</v>
      </c>
      <c r="W51" s="516"/>
      <c r="X51" s="8"/>
      <c r="Y51" s="8"/>
      <c r="AA51" s="3"/>
      <c r="AD51" s="161"/>
      <c r="AE51" s="161"/>
      <c r="AG51" s="6"/>
      <c r="AH51" s="10"/>
      <c r="AI51" s="10"/>
      <c r="AJ51" s="10"/>
      <c r="AK51" s="10"/>
      <c r="AL51" s="203"/>
      <c r="AM51" s="10"/>
      <c r="AN51" s="10"/>
      <c r="AO51" s="10"/>
      <c r="AP51" s="10"/>
      <c r="AQ51" s="6"/>
      <c r="AR51" s="129"/>
      <c r="AS51" s="289"/>
      <c r="AT51" s="287"/>
      <c r="AU51" s="10"/>
      <c r="AV51" s="286"/>
      <c r="AW51" s="305"/>
      <c r="BW51" s="305"/>
      <c r="BX51" s="287"/>
      <c r="BY51" s="289"/>
      <c r="BZ51" s="287"/>
      <c r="CE51" s="6"/>
      <c r="CF51" s="10"/>
      <c r="CG51" s="185"/>
      <c r="CH51" s="185"/>
      <c r="CI51" s="185"/>
      <c r="CJ51" s="187"/>
      <c r="CK51" s="6"/>
      <c r="CL51" s="187"/>
      <c r="CO51" s="19"/>
      <c r="CP51" s="19"/>
      <c r="CQ51" s="445"/>
      <c r="CR51" s="27"/>
      <c r="CS51" s="446"/>
      <c r="CT51" s="447"/>
      <c r="CU51" s="313"/>
      <c r="CV51" s="448"/>
      <c r="CW51" s="519"/>
      <c r="CX51" s="4"/>
      <c r="CY51" s="4"/>
      <c r="DA51" s="3"/>
      <c r="DB51" s="10"/>
      <c r="DC51" s="309"/>
      <c r="DD51" s="310"/>
      <c r="DE51" s="4"/>
      <c r="DF51" s="299"/>
      <c r="DG51" s="329"/>
      <c r="DH51" s="310"/>
      <c r="DI51" s="4"/>
      <c r="DJ51" s="299"/>
      <c r="DK51" s="47"/>
      <c r="DL51" s="47"/>
      <c r="DM51" s="47"/>
      <c r="DN51" s="47"/>
      <c r="DO51" s="49"/>
    </row>
    <row r="52" spans="3:119" ht="21" customHeight="1">
      <c r="C52" s="308"/>
      <c r="D52" s="52"/>
      <c r="E52" s="53"/>
      <c r="F52" s="50">
        <f>D52+E52*0.001</f>
        <v>0</v>
      </c>
      <c r="G52" s="26"/>
      <c r="H52" s="303"/>
      <c r="I52" s="304">
        <v>2</v>
      </c>
      <c r="J52" s="27">
        <v>18.643</v>
      </c>
      <c r="K52" s="132" t="s">
        <v>37</v>
      </c>
      <c r="L52" s="51"/>
      <c r="M52" s="304">
        <v>7</v>
      </c>
      <c r="N52" s="27">
        <v>18.756</v>
      </c>
      <c r="O52" s="383" t="s">
        <v>37</v>
      </c>
      <c r="P52" s="193"/>
      <c r="Q52" s="311" t="s">
        <v>80</v>
      </c>
      <c r="R52" s="27">
        <v>18.982</v>
      </c>
      <c r="S52" s="446">
        <v>-42</v>
      </c>
      <c r="T52" s="447">
        <f>R52+(S52/1000)</f>
        <v>18.939999999999998</v>
      </c>
      <c r="U52" s="313" t="s">
        <v>68</v>
      </c>
      <c r="V52" s="514" t="s">
        <v>112</v>
      </c>
      <c r="W52" s="4"/>
      <c r="X52" s="4"/>
      <c r="Y52" s="4"/>
      <c r="Z52" s="4"/>
      <c r="AA52" s="3"/>
      <c r="AD52" s="161"/>
      <c r="AE52" s="161"/>
      <c r="AG52" s="306"/>
      <c r="AH52" s="129"/>
      <c r="AI52" s="289"/>
      <c r="AJ52" s="287"/>
      <c r="AK52" s="10"/>
      <c r="AL52" s="286"/>
      <c r="AM52" s="6"/>
      <c r="AN52" s="161"/>
      <c r="AO52" s="6"/>
      <c r="AP52" s="161"/>
      <c r="AQ52" s="422"/>
      <c r="AR52" s="129"/>
      <c r="AS52" s="289"/>
      <c r="AT52" s="287"/>
      <c r="AU52" s="10"/>
      <c r="AV52" s="286"/>
      <c r="AW52" s="305"/>
      <c r="BT52" s="124" t="s">
        <v>31</v>
      </c>
      <c r="BW52" s="306"/>
      <c r="BX52" s="129"/>
      <c r="BY52" s="289"/>
      <c r="BZ52" s="287"/>
      <c r="CE52" s="306"/>
      <c r="CF52" s="129"/>
      <c r="CG52" s="289"/>
      <c r="CH52" s="287"/>
      <c r="CI52" s="10"/>
      <c r="CJ52" s="286"/>
      <c r="CK52" s="6"/>
      <c r="CL52" s="286"/>
      <c r="CO52" s="19"/>
      <c r="CP52" s="203"/>
      <c r="CQ52" s="311">
        <v>21</v>
      </c>
      <c r="CR52" s="27">
        <v>19.4</v>
      </c>
      <c r="CS52" s="446">
        <v>-51</v>
      </c>
      <c r="CT52" s="447">
        <f>CR52+(CS52/1000)</f>
        <v>19.349</v>
      </c>
      <c r="CU52" s="313" t="s">
        <v>68</v>
      </c>
      <c r="CV52" s="514" t="s">
        <v>116</v>
      </c>
      <c r="CW52" s="4"/>
      <c r="CX52" s="4"/>
      <c r="CY52" s="4"/>
      <c r="CZ52" s="4"/>
      <c r="DA52" s="3"/>
      <c r="DB52" s="193"/>
      <c r="DC52" s="311">
        <v>22</v>
      </c>
      <c r="DD52" s="312">
        <v>19.58</v>
      </c>
      <c r="DE52" s="313" t="s">
        <v>37</v>
      </c>
      <c r="DF52" s="303"/>
      <c r="DG52" s="304">
        <v>24</v>
      </c>
      <c r="DH52" s="312">
        <v>19.616</v>
      </c>
      <c r="DI52" s="313" t="s">
        <v>37</v>
      </c>
      <c r="DJ52" s="303"/>
      <c r="DK52" s="314"/>
      <c r="DL52" s="52"/>
      <c r="DM52" s="53"/>
      <c r="DN52" s="50"/>
      <c r="DO52" s="23"/>
    </row>
    <row r="53" spans="3:119" ht="21" customHeight="1">
      <c r="C53" s="308">
        <v>1</v>
      </c>
      <c r="D53" s="52">
        <v>18.553</v>
      </c>
      <c r="E53" s="53">
        <v>65</v>
      </c>
      <c r="F53" s="50">
        <f>D53+E53*0.001</f>
        <v>18.618000000000002</v>
      </c>
      <c r="G53" s="26" t="s">
        <v>37</v>
      </c>
      <c r="H53" s="303"/>
      <c r="I53" s="304">
        <v>5</v>
      </c>
      <c r="J53" s="27">
        <v>18.722</v>
      </c>
      <c r="K53" s="132" t="s">
        <v>37</v>
      </c>
      <c r="L53" s="51"/>
      <c r="M53" s="304">
        <v>9</v>
      </c>
      <c r="N53" s="27">
        <v>18.789</v>
      </c>
      <c r="O53" s="383" t="s">
        <v>37</v>
      </c>
      <c r="P53" s="193"/>
      <c r="Q53" s="311" t="s">
        <v>81</v>
      </c>
      <c r="R53" s="27">
        <v>19.102</v>
      </c>
      <c r="S53" s="446">
        <v>51</v>
      </c>
      <c r="T53" s="447">
        <f>R53+(S53/1000)</f>
        <v>19.153</v>
      </c>
      <c r="U53" s="313" t="s">
        <v>68</v>
      </c>
      <c r="V53" s="514" t="s">
        <v>113</v>
      </c>
      <c r="W53" s="516"/>
      <c r="X53" s="8"/>
      <c r="Y53" s="8"/>
      <c r="AA53" s="3"/>
      <c r="AD53" s="161"/>
      <c r="AE53" s="161"/>
      <c r="AG53" s="305"/>
      <c r="AH53" s="287"/>
      <c r="AI53" s="289"/>
      <c r="AJ53" s="287"/>
      <c r="AK53" s="10"/>
      <c r="AL53" s="423"/>
      <c r="AM53" s="305"/>
      <c r="AN53" s="161"/>
      <c r="AO53" s="10"/>
      <c r="AP53" s="161"/>
      <c r="AQ53" s="6"/>
      <c r="AR53" s="287"/>
      <c r="AS53" s="289"/>
      <c r="AT53" s="287"/>
      <c r="AU53" s="10"/>
      <c r="AV53" s="286"/>
      <c r="AW53" s="306"/>
      <c r="BT53" s="123" t="s">
        <v>44</v>
      </c>
      <c r="BW53" s="305"/>
      <c r="BX53" s="287"/>
      <c r="BY53" s="289"/>
      <c r="BZ53" s="287"/>
      <c r="CE53" s="288"/>
      <c r="CF53" s="287"/>
      <c r="CG53" s="289"/>
      <c r="CH53" s="287"/>
      <c r="CI53" s="10"/>
      <c r="CJ53" s="423"/>
      <c r="CK53" s="305"/>
      <c r="CL53" s="423"/>
      <c r="CO53" s="19"/>
      <c r="CP53" s="19"/>
      <c r="CQ53" s="463" t="s">
        <v>82</v>
      </c>
      <c r="CR53" s="50">
        <v>19.479</v>
      </c>
      <c r="CS53" s="446">
        <v>-42</v>
      </c>
      <c r="CT53" s="447">
        <f>CR53+(CS53/1000)</f>
        <v>19.436999999999998</v>
      </c>
      <c r="CU53" s="313" t="s">
        <v>68</v>
      </c>
      <c r="CV53" s="449" t="s">
        <v>69</v>
      </c>
      <c r="CW53" s="516"/>
      <c r="CX53" s="8"/>
      <c r="CY53" s="8"/>
      <c r="DA53" s="3"/>
      <c r="DB53" s="193"/>
      <c r="DC53" s="463" t="s">
        <v>119</v>
      </c>
      <c r="DD53" s="50">
        <v>19.617</v>
      </c>
      <c r="DE53" s="313"/>
      <c r="DF53" s="303"/>
      <c r="DG53" s="304">
        <v>25</v>
      </c>
      <c r="DH53" s="312">
        <v>19.644</v>
      </c>
      <c r="DI53" s="313" t="s">
        <v>37</v>
      </c>
      <c r="DJ53" s="303"/>
      <c r="DK53" s="314">
        <v>27</v>
      </c>
      <c r="DL53" s="52">
        <v>19.674</v>
      </c>
      <c r="DM53" s="53">
        <v>-37</v>
      </c>
      <c r="DN53" s="50">
        <f>DL53+DM53*0.001</f>
        <v>19.637</v>
      </c>
      <c r="DO53" s="23" t="s">
        <v>37</v>
      </c>
    </row>
    <row r="54" spans="3:119" ht="21" customHeight="1">
      <c r="C54" s="311"/>
      <c r="D54" s="27"/>
      <c r="E54" s="53"/>
      <c r="F54" s="50">
        <f>D54+E54*0.001</f>
        <v>0</v>
      </c>
      <c r="G54" s="26"/>
      <c r="H54" s="303"/>
      <c r="I54" s="304">
        <v>6</v>
      </c>
      <c r="J54" s="27">
        <v>18.739</v>
      </c>
      <c r="K54" s="132" t="s">
        <v>37</v>
      </c>
      <c r="L54" s="303"/>
      <c r="M54" s="528">
        <v>10</v>
      </c>
      <c r="N54" s="50">
        <v>18.822</v>
      </c>
      <c r="O54" s="383" t="s">
        <v>37</v>
      </c>
      <c r="P54" s="193"/>
      <c r="Q54" s="463">
        <v>202</v>
      </c>
      <c r="R54" s="513">
        <v>19.022</v>
      </c>
      <c r="S54" s="446">
        <v>-37</v>
      </c>
      <c r="T54" s="447">
        <f>R54+(S54/1000)</f>
        <v>18.985</v>
      </c>
      <c r="U54" s="313" t="s">
        <v>68</v>
      </c>
      <c r="V54" s="514" t="s">
        <v>114</v>
      </c>
      <c r="W54" s="516"/>
      <c r="X54" s="136"/>
      <c r="Y54" s="8"/>
      <c r="AA54" s="3"/>
      <c r="AD54" s="161"/>
      <c r="AE54" s="161"/>
      <c r="AF54" s="4"/>
      <c r="AG54" s="306"/>
      <c r="AH54" s="129"/>
      <c r="AI54" s="289"/>
      <c r="AJ54" s="287"/>
      <c r="AK54" s="10"/>
      <c r="AL54" s="423"/>
      <c r="AM54" s="305"/>
      <c r="AN54" s="161"/>
      <c r="AO54" s="10"/>
      <c r="AP54" s="161"/>
      <c r="AQ54" s="6"/>
      <c r="AR54" s="287"/>
      <c r="AS54" s="289"/>
      <c r="AT54" s="287"/>
      <c r="AU54" s="10"/>
      <c r="AV54" s="286"/>
      <c r="AW54" s="306"/>
      <c r="AX54" s="193"/>
      <c r="BJ54" s="4"/>
      <c r="BT54" s="123" t="s">
        <v>32</v>
      </c>
      <c r="BW54" s="306"/>
      <c r="BX54" s="129"/>
      <c r="BY54" s="289"/>
      <c r="BZ54" s="287"/>
      <c r="CE54" s="288"/>
      <c r="CF54" s="287"/>
      <c r="CG54" s="289"/>
      <c r="CH54" s="287"/>
      <c r="CI54" s="10"/>
      <c r="CJ54" s="423"/>
      <c r="CK54" s="305"/>
      <c r="CL54" s="423"/>
      <c r="CN54" s="4"/>
      <c r="CO54" s="19"/>
      <c r="CP54" s="203"/>
      <c r="CQ54" s="463" t="s">
        <v>83</v>
      </c>
      <c r="CR54" s="50">
        <v>19.504</v>
      </c>
      <c r="CS54" s="446">
        <v>-42</v>
      </c>
      <c r="CT54" s="447">
        <f>CR54+(CS54/1000)</f>
        <v>19.462</v>
      </c>
      <c r="CU54" s="313" t="s">
        <v>68</v>
      </c>
      <c r="CV54" s="514" t="s">
        <v>117</v>
      </c>
      <c r="CW54" s="516"/>
      <c r="CX54" s="136"/>
      <c r="CY54" s="8"/>
      <c r="DA54" s="3"/>
      <c r="DB54" s="193"/>
      <c r="DC54" s="311">
        <v>23</v>
      </c>
      <c r="DD54" s="312">
        <v>19.58</v>
      </c>
      <c r="DE54" s="313" t="s">
        <v>37</v>
      </c>
      <c r="DF54" s="303"/>
      <c r="DG54" s="304">
        <v>26</v>
      </c>
      <c r="DH54" s="312">
        <v>19.644</v>
      </c>
      <c r="DI54" s="313" t="s">
        <v>37</v>
      </c>
      <c r="DJ54" s="303"/>
      <c r="DK54" s="314"/>
      <c r="DL54" s="52"/>
      <c r="DM54" s="53"/>
      <c r="DN54" s="50"/>
      <c r="DO54" s="23"/>
    </row>
    <row r="55" spans="3:119" ht="21" customHeight="1" thickBot="1">
      <c r="C55" s="54"/>
      <c r="D55" s="55"/>
      <c r="E55" s="56"/>
      <c r="F55" s="56"/>
      <c r="G55" s="134"/>
      <c r="H55" s="315"/>
      <c r="I55" s="58"/>
      <c r="J55" s="55"/>
      <c r="K55" s="133"/>
      <c r="L55" s="57"/>
      <c r="M55" s="58"/>
      <c r="N55" s="55"/>
      <c r="O55" s="316"/>
      <c r="P55" s="193"/>
      <c r="Q55" s="450"/>
      <c r="R55" s="451"/>
      <c r="S55" s="452"/>
      <c r="T55" s="453"/>
      <c r="U55" s="454"/>
      <c r="V55" s="455"/>
      <c r="W55" s="238"/>
      <c r="X55" s="137"/>
      <c r="Y55" s="30"/>
      <c r="Z55" s="238"/>
      <c r="AA55" s="457"/>
      <c r="AD55" s="161"/>
      <c r="AE55" s="109"/>
      <c r="AG55" s="306"/>
      <c r="AH55" s="129"/>
      <c r="AI55" s="289"/>
      <c r="AJ55" s="287"/>
      <c r="AK55" s="10"/>
      <c r="AL55" s="286"/>
      <c r="AM55" s="161"/>
      <c r="AN55" s="161"/>
      <c r="AO55" s="161"/>
      <c r="AP55" s="161"/>
      <c r="AQ55" s="161"/>
      <c r="AR55" s="255"/>
      <c r="AS55" s="10"/>
      <c r="AT55" s="10"/>
      <c r="AU55" s="10"/>
      <c r="AV55" s="193"/>
      <c r="AW55" s="317"/>
      <c r="AX55" s="255"/>
      <c r="BV55" s="193"/>
      <c r="BW55" s="317"/>
      <c r="BX55" s="255"/>
      <c r="BY55" s="10"/>
      <c r="BZ55" s="10"/>
      <c r="CE55" s="306"/>
      <c r="CF55" s="129"/>
      <c r="CG55" s="289"/>
      <c r="CH55" s="287"/>
      <c r="CI55" s="10"/>
      <c r="CJ55" s="286"/>
      <c r="CK55" s="161"/>
      <c r="CL55" s="286"/>
      <c r="CO55" s="19"/>
      <c r="CP55" s="19"/>
      <c r="CQ55" s="450"/>
      <c r="CR55" s="451"/>
      <c r="CS55" s="452"/>
      <c r="CT55" s="453"/>
      <c r="CU55" s="454"/>
      <c r="CV55" s="455"/>
      <c r="CW55" s="238"/>
      <c r="CX55" s="137"/>
      <c r="CY55" s="30"/>
      <c r="CZ55" s="238"/>
      <c r="DA55" s="457"/>
      <c r="DB55" s="193"/>
      <c r="DC55" s="318"/>
      <c r="DD55" s="319"/>
      <c r="DE55" s="238"/>
      <c r="DF55" s="315"/>
      <c r="DG55" s="229"/>
      <c r="DH55" s="319"/>
      <c r="DI55" s="238"/>
      <c r="DJ55" s="315"/>
      <c r="DK55" s="58"/>
      <c r="DL55" s="55"/>
      <c r="DM55" s="56"/>
      <c r="DN55" s="56"/>
      <c r="DO55" s="59"/>
    </row>
    <row r="56" spans="42:121" ht="12.75">
      <c r="AP56" s="147"/>
      <c r="AQ56" s="4"/>
      <c r="BV56" s="147"/>
      <c r="DP56" s="4"/>
      <c r="DQ56" s="4"/>
    </row>
    <row r="57" spans="31:121" ht="12.75">
      <c r="AE57" s="3"/>
      <c r="AF57" s="2"/>
      <c r="BI57" s="3"/>
      <c r="BJ57" s="2"/>
      <c r="BV57" s="147"/>
      <c r="CM57" s="3"/>
      <c r="CN57" s="2"/>
      <c r="DP57" s="4"/>
      <c r="DQ57" s="4"/>
    </row>
  </sheetData>
  <sheetProtection password="E755" sheet="1" objects="1" scenarios="1"/>
  <mergeCells count="1">
    <mergeCell ref="CI6:CJ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17245112" r:id="rId1"/>
    <oleObject progId="Paint.Picture" shapeId="17312958" r:id="rId2"/>
    <oleObject progId="Paint.Picture" shapeId="17502577" r:id="rId3"/>
    <oleObject progId="Paint.Picture" shapeId="17502656" r:id="rId4"/>
    <oleObject progId="Paint.Picture" shapeId="17862001" r:id="rId5"/>
    <oleObject progId="Paint.Picture" shapeId="1787470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2012-06-20T12:34:13Z</cp:lastPrinted>
  <dcterms:created xsi:type="dcterms:W3CDTF">2003-01-13T13:06:19Z</dcterms:created>
  <dcterms:modified xsi:type="dcterms:W3CDTF">2012-08-13T07:44:36Z</dcterms:modified>
  <cp:category/>
  <cp:version/>
  <cp:contentType/>
  <cp:contentStatus/>
</cp:coreProperties>
</file>