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646" activeTab="1"/>
  </bookViews>
  <sheets>
    <sheet name="titul" sheetId="1" r:id="rId1"/>
    <sheet name="Praha-Satalice" sheetId="2" r:id="rId2"/>
  </sheets>
  <definedNames/>
  <calcPr fullCalcOnLoad="1"/>
</workbook>
</file>

<file path=xl/sharedStrings.xml><?xml version="1.0" encoding="utf-8"?>
<sst xmlns="http://schemas.openxmlformats.org/spreadsheetml/2006/main" count="209" uniqueCount="118">
  <si>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</si>
  <si>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</si>
  <si>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</si>
  <si>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</si>
  <si>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</si>
  <si>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</si>
  <si>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</si>
  <si>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</si>
  <si>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</si>
  <si>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</si>
  <si>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</si>
  <si>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</si>
  <si>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</si>
  <si>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</si>
  <si>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</si>
  <si>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</si>
  <si>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</si>
  <si>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</si>
  <si>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</si>
  <si>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</si>
  <si>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</si>
  <si>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</si>
  <si>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</si>
  <si>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</si>
  <si>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</si>
  <si>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</si>
  <si>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</si>
  <si>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</si>
  <si>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</si>
  <si>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</si>
  <si>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</si>
  <si>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</si>
  <si>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</si>
  <si>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</si>
  <si>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</si>
  <si>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</si>
  <si>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</si>
  <si>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</si>
  <si>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</si>
  <si>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</si>
  <si>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</si>
  <si>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č. II,  úrovňové, jednostranné vnitřní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</si>
  <si>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</si>
  <si>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</si>
  <si>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</si>
  <si>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</si>
  <si>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</si>
  <si>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2. kategorie</t>
  </si>
  <si>
    <t>zabezpečovacího zařízení</t>
  </si>
  <si>
    <t xml:space="preserve">Vzájemně vyloučeny jsou pouze protisměrné </t>
  </si>
  <si>
    <t>jizdní cesty na tutéž kolej</t>
  </si>
  <si>
    <t>Vk 2</t>
  </si>
  <si>
    <t>S 1</t>
  </si>
  <si>
    <t>Výprava vlaků s přepravou cestujících dle čl. 505 SŽDC (ČD) D2</t>
  </si>
  <si>
    <t>poznámka</t>
  </si>
  <si>
    <t>Obvod  posunu</t>
  </si>
  <si>
    <t>ručně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</si>
  <si>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</si>
  <si>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</si>
  <si>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</si>
  <si>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</si>
  <si>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</si>
  <si>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</si>
  <si>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</si>
  <si>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</si>
  <si>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Obvod  signalisty  St.1</t>
  </si>
  <si>
    <t>Obvod  signalisty  St.2</t>
  </si>
  <si>
    <t>L 1</t>
  </si>
  <si>
    <t>L 3</t>
  </si>
  <si>
    <t>zast. - 20</t>
  </si>
  <si>
    <t>proj. - 10</t>
  </si>
  <si>
    <t>č. I,  úrovňové, jednostranné vnitřní</t>
  </si>
  <si>
    <t>č. III,  úrovňové, jednostranné vnitřní</t>
  </si>
  <si>
    <t>L 5</t>
  </si>
  <si>
    <t>S 5</t>
  </si>
  <si>
    <t>S 7</t>
  </si>
  <si>
    <t>L 7</t>
  </si>
  <si>
    <t>T1</t>
  </si>
  <si>
    <t>P1</t>
  </si>
  <si>
    <t>Km  14,005</t>
  </si>
  <si>
    <t>konstrukce SUDOP T + desky K145</t>
  </si>
  <si>
    <t>směr : Praha-Čakovice</t>
  </si>
  <si>
    <t>směr : Odb Skály</t>
  </si>
  <si>
    <t>Směr  :  Odb Skály</t>
  </si>
  <si>
    <t>Automatické  hradlo</t>
  </si>
  <si>
    <t>Kód : 14</t>
  </si>
  <si>
    <t>samočinně činností</t>
  </si>
  <si>
    <t>typ AH - 83 ( bez návěstního bodu )</t>
  </si>
  <si>
    <t>Směr  :  Praha - Čakovice</t>
  </si>
  <si>
    <t>Stanice  bez</t>
  </si>
  <si>
    <t>seřaďovacích</t>
  </si>
  <si>
    <t>návěstidel</t>
  </si>
  <si>
    <t>( bez návěstního bodu )</t>
  </si>
  <si>
    <t>VI.  /  2012</t>
  </si>
  <si>
    <t>Vk 1</t>
  </si>
  <si>
    <t>St. 2 - P2652</t>
  </si>
  <si>
    <t>p/z</t>
  </si>
  <si>
    <t>páka</t>
  </si>
  <si>
    <t>r/z</t>
  </si>
  <si>
    <t>P1a</t>
  </si>
  <si>
    <t xml:space="preserve">  bez zabezpečení</t>
  </si>
  <si>
    <t>T 1</t>
  </si>
  <si>
    <t xml:space="preserve">  odtlačný VZ, klíč je držen v kontrolním zámku Vk 3</t>
  </si>
  <si>
    <t>Vk 3</t>
  </si>
  <si>
    <t>PVk1</t>
  </si>
  <si>
    <t>vlečka V1181</t>
  </si>
  <si>
    <t>vlečka V1180</t>
  </si>
  <si>
    <t>TVk1</t>
  </si>
  <si>
    <t>OVk1</t>
  </si>
  <si>
    <t>EZ</t>
  </si>
  <si>
    <t>( OVk1 )</t>
  </si>
  <si>
    <t>( TVk1 )</t>
  </si>
  <si>
    <t>Vk 4</t>
  </si>
  <si>
    <t>13,835</t>
  </si>
  <si>
    <t>13,970</t>
  </si>
  <si>
    <t>směr Odb Skály a Praha-Čakovice</t>
  </si>
  <si>
    <t>P1b</t>
  </si>
  <si>
    <t>vlečka Český plyn bez čísla odbočuje z V1181 v.č.T1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</si>
</sst>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1" fillId="0" borderId="41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5" xfId="22" applyFont="1" applyFill="1" applyBorder="1" applyAlignment="1" quotePrefix="1">
      <alignment vertical="center"/>
      <protection/>
    </xf>
    <xf numFmtId="164" fontId="0" fillId="3" borderId="45" xfId="22" applyNumberFormat="1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7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1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2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6" xfId="22" applyFont="1" applyFill="1" applyBorder="1" applyAlignment="1">
      <alignment horizontal="center"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8" xfId="22" applyNumberFormat="1" applyFont="1" applyBorder="1" applyAlignment="1">
      <alignment horizontal="center" vertical="center"/>
      <protection/>
    </xf>
    <xf numFmtId="164" fontId="46" fillId="0" borderId="33" xfId="22" applyNumberFormat="1" applyFont="1" applyFill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5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2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4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3" fillId="0" borderId="49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4" fillId="0" borderId="0" xfId="22" applyNumberFormat="1" applyFont="1" applyBorder="1" applyAlignment="1">
      <alignment horizontal="center" vertical="center"/>
      <protection/>
    </xf>
    <xf numFmtId="0" fontId="7" fillId="2" borderId="6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68" xfId="0" applyNumberFormat="1" applyFont="1" applyBorder="1" applyAlignment="1">
      <alignment horizontal="center" vertical="center"/>
    </xf>
    <xf numFmtId="0" fontId="52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51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49" fontId="44" fillId="0" borderId="0" xfId="22" applyNumberFormat="1" applyFont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49" fontId="45" fillId="0" borderId="58" xfId="22" applyNumberFormat="1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0" fillId="0" borderId="0" xfId="21" applyNumberFormat="1" applyFont="1" applyAlignment="1">
      <alignment horizontal="center" vertical="top"/>
      <protection/>
    </xf>
    <xf numFmtId="164" fontId="29" fillId="0" borderId="0" xfId="0" applyNumberFormat="1" applyFont="1" applyFill="1" applyBorder="1" applyAlignment="1">
      <alignment horizontal="right" vertical="center"/>
    </xf>
    <xf numFmtId="0" fontId="43" fillId="0" borderId="0" xfId="22" applyNumberFormat="1" applyFont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53" fillId="0" borderId="38" xfId="22" applyFont="1" applyFill="1" applyBorder="1" applyAlignment="1">
      <alignment horizontal="center" vertical="center"/>
      <protection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Continuous" vertical="center"/>
    </xf>
    <xf numFmtId="0" fontId="7" fillId="2" borderId="72" xfId="0" applyFont="1" applyFill="1" applyBorder="1" applyAlignment="1">
      <alignment horizontal="centerContinuous" vertical="center"/>
    </xf>
    <xf numFmtId="49" fontId="24" fillId="0" borderId="41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9" fillId="0" borderId="41" xfId="0" applyNumberFormat="1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 vertical="center"/>
    </xf>
    <xf numFmtId="164" fontId="7" fillId="0" borderId="74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29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33" xfId="22" applyNumberFormat="1" applyFont="1" applyFill="1" applyBorder="1" applyAlignment="1">
      <alignment vertical="center"/>
      <protection/>
    </xf>
    <xf numFmtId="164" fontId="0" fillId="0" borderId="33" xfId="22" applyNumberFormat="1" applyFont="1" applyFill="1" applyBorder="1" applyAlignment="1">
      <alignment vertical="center"/>
      <protection/>
    </xf>
    <xf numFmtId="0" fontId="0" fillId="2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2" borderId="7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7" fillId="0" borderId="0" xfId="22" applyFont="1" applyBorder="1" applyAlignment="1">
      <alignment horizontal="center" vertical="center"/>
      <protection/>
    </xf>
    <xf numFmtId="0" fontId="7" fillId="0" borderId="49" xfId="22" applyFont="1" applyFill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0" fillId="0" borderId="49" xfId="22" applyBorder="1">
      <alignment/>
      <protection/>
    </xf>
    <xf numFmtId="0" fontId="8" fillId="0" borderId="49" xfId="22" applyFont="1" applyBorder="1" applyAlignment="1">
      <alignment horizontal="center" vertical="center"/>
      <protection/>
    </xf>
    <xf numFmtId="164" fontId="11" fillId="0" borderId="33" xfId="0" applyNumberFormat="1" applyFont="1" applyFill="1" applyBorder="1" applyAlignment="1" quotePrefix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21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5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28" fillId="0" borderId="0" xfId="0" applyFont="1" applyFill="1" applyAlignment="1">
      <alignment/>
    </xf>
    <xf numFmtId="164" fontId="23" fillId="0" borderId="29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0" fillId="0" borderId="77" xfId="0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164" fontId="57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4" fillId="0" borderId="0" xfId="21" applyNumberFormat="1" applyFont="1" applyAlignment="1">
      <alignment horizontal="right"/>
      <protection/>
    </xf>
    <xf numFmtId="164" fontId="4" fillId="0" borderId="0" xfId="21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center"/>
    </xf>
    <xf numFmtId="49" fontId="4" fillId="0" borderId="0" xfId="21" applyNumberFormat="1" applyFont="1" applyAlignment="1">
      <alignment horizontal="left"/>
      <protection/>
    </xf>
    <xf numFmtId="49" fontId="4" fillId="0" borderId="0" xfId="21" applyNumberFormat="1" applyFont="1" applyAlignment="1">
      <alignment horizontal="center" vertical="top"/>
      <protection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5" fillId="6" borderId="54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6" borderId="78" xfId="22" applyFont="1" applyFill="1" applyBorder="1" applyAlignment="1">
      <alignment horizontal="center" vertical="center"/>
      <protection/>
    </xf>
    <xf numFmtId="0" fontId="7" fillId="6" borderId="79" xfId="22" applyFont="1" applyFill="1" applyBorder="1" applyAlignment="1">
      <alignment horizontal="center" vertical="center"/>
      <protection/>
    </xf>
    <xf numFmtId="0" fontId="7" fillId="6" borderId="80" xfId="22" applyFont="1" applyFill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2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81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7" fillId="5" borderId="8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2" xfId="0" applyFont="1" applyFill="1" applyBorder="1" applyAlignment="1">
      <alignment horizontal="center" vertical="center"/>
    </xf>
    <xf numFmtId="0" fontId="50" fillId="5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Satalice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Satalice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352425</xdr:colOff>
      <xdr:row>36</xdr:row>
      <xdr:rowOff>161925</xdr:rowOff>
    </xdr:from>
    <xdr:to>
      <xdr:col>43</xdr:col>
      <xdr:colOff>638175</xdr:colOff>
      <xdr:row>38</xdr:row>
      <xdr:rowOff>171450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99125" y="89916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361950</xdr:colOff>
      <xdr:row>29</xdr:row>
      <xdr:rowOff>114300</xdr:rowOff>
    </xdr:from>
    <xdr:to>
      <xdr:col>11</xdr:col>
      <xdr:colOff>485775</xdr:colOff>
      <xdr:row>29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7334250" y="7343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72</xdr:col>
      <xdr:colOff>476250</xdr:colOff>
      <xdr:row>28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7115175"/>
          <a:ext cx="2045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295275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1210925" y="7115175"/>
          <a:ext cx="2117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79</xdr:col>
      <xdr:colOff>238125</xdr:colOff>
      <xdr:row>29</xdr:row>
      <xdr:rowOff>9525</xdr:rowOff>
    </xdr:from>
    <xdr:to>
      <xdr:col>79</xdr:col>
      <xdr:colOff>247650</xdr:colOff>
      <xdr:row>34</xdr:row>
      <xdr:rowOff>0</xdr:rowOff>
    </xdr:to>
    <xdr:sp>
      <xdr:nvSpPr>
        <xdr:cNvPr id="277" name="Line 126"/>
        <xdr:cNvSpPr>
          <a:spLocks/>
        </xdr:cNvSpPr>
      </xdr:nvSpPr>
      <xdr:spPr>
        <a:xfrm>
          <a:off x="59007375" y="7239000"/>
          <a:ext cx="95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78" name="text 29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79" name="Line 20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0" name="Line 20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1" name="Line 20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2" name="Line 20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3" name="Line 20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4" name="Line 20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5" name="Line 20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6" name="Line 20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20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21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21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21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21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21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21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21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21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21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21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22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22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22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22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22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7" name="Line 22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8" name="Line 23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9" name="Line 23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0" name="Line 23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1" name="Line 23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2" name="Line 23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3" name="Line 23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4" name="Line 23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23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23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23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24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24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24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24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24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24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24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24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24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24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25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25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25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352425</xdr:colOff>
      <xdr:row>38</xdr:row>
      <xdr:rowOff>57150</xdr:rowOff>
    </xdr:from>
    <xdr:to>
      <xdr:col>31</xdr:col>
      <xdr:colOff>381000</xdr:colOff>
      <xdr:row>39</xdr:row>
      <xdr:rowOff>57150</xdr:rowOff>
    </xdr:to>
    <xdr:grpSp>
      <xdr:nvGrpSpPr>
        <xdr:cNvPr id="331" name="Group 264"/>
        <xdr:cNvGrpSpPr>
          <a:grpSpLocks/>
        </xdr:cNvGrpSpPr>
      </xdr:nvGrpSpPr>
      <xdr:grpSpPr>
        <a:xfrm>
          <a:off x="23155275" y="9344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2" name="Rectangle 2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2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5" name="Line 309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36" name="Line 313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37" name="Line 35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38" name="Line 35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39" name="Line 35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0" name="Line 35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1" name="Line 35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2" name="Line 35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3" name="Line 35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4" name="Line 36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5" name="Line 36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6" name="Line 36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7" name="Line 36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8" name="Line 36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49" name="Line 36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0" name="Line 36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1" name="Line 36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2" name="Line 36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3" name="Line 36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4" name="Line 37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5" name="Line 37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6" name="Line 37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7" name="Line 37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8" name="Line 37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59" name="Line 37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0" name="Line 37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1" name="Line 37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2" name="Line 37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3" name="Line 37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4" name="Line 38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5" name="Line 38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6" name="Line 38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7" name="Line 38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8" name="Line 38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69" name="Line 38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0" name="Line 38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1" name="Line 38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2" name="Line 38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3" name="Line 38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4" name="Line 39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5" name="Line 39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6" name="Line 39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7" name="Line 39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8" name="Line 39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79" name="Line 39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0" name="Line 39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1" name="Line 39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2" name="Line 39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3" name="Line 39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4" name="Line 40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5" name="Line 40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6" name="Line 40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7" name="Line 40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8" name="Line 40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9" name="Line 40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0" name="Line 40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1" name="Line 40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2" name="Line 40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3" name="Line 409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4" name="Line 410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5" name="Line 411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6" name="Line 412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7" name="Line 413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8" name="Line 414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399" name="Line 415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0" name="Line 416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1" name="Line 417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2" name="Line 418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3" name="Line 419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4" name="Line 420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5" name="Line 421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6" name="Line 422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7" name="Line 423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8" name="Line 424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09" name="Line 425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0" name="Line 426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1" name="Line 427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2" name="Line 428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3" name="Line 429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4" name="Line 430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5" name="Line 431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6" name="Line 432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7" name="Line 433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8" name="Line 434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19" name="Line 435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40</xdr:row>
      <xdr:rowOff>19050</xdr:rowOff>
    </xdr:from>
    <xdr:to>
      <xdr:col>49</xdr:col>
      <xdr:colOff>504825</xdr:colOff>
      <xdr:row>40</xdr:row>
      <xdr:rowOff>19050</xdr:rowOff>
    </xdr:to>
    <xdr:sp>
      <xdr:nvSpPr>
        <xdr:cNvPr id="420" name="Line 436"/>
        <xdr:cNvSpPr>
          <a:spLocks/>
        </xdr:cNvSpPr>
      </xdr:nvSpPr>
      <xdr:spPr>
        <a:xfrm flipH="1">
          <a:off x="364712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1" name="Line 43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2" name="Line 43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3" name="Line 43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4" name="Line 44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5" name="Line 44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6" name="Line 44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7" name="Line 44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8" name="Line 44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29" name="Line 44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0" name="Line 44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1" name="Line 44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2" name="Line 44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3" name="Line 44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4" name="Line 45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5" name="Line 45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6" name="Line 45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7" name="Line 45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8" name="Line 45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39" name="Line 45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40" name="Line 45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41" name="Line 45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42" name="Line 45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43" name="Line 45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44" name="Line 46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5" name="Line 4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6" name="Line 4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7" name="Line 4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8" name="Line 4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9" name="Line 4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4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4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4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4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4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4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4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4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4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4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4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4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4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4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4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4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4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4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4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1" name="Line 531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2" name="Line 532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3" name="Line 533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4" name="Line 534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5" name="Line 535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6" name="Line 536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7" name="Line 537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8" name="Line 538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09" name="Line 539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0" name="Line 540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1" name="Line 541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2" name="Line 542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3" name="Line 543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4" name="Line 544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5" name="Line 545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6" name="Line 546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7" name="Line 547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8" name="Line 548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19" name="Line 549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20" name="Line 550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21" name="Line 551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22" name="Line 552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23" name="Line 553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24" name="Line 554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25" name="Line 555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26" name="Line 556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27" name="Line 557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528" name="Line 558"/>
        <xdr:cNvSpPr>
          <a:spLocks/>
        </xdr:cNvSpPr>
      </xdr:nvSpPr>
      <xdr:spPr>
        <a:xfrm flipH="1">
          <a:off x="557879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9" name="Line 55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0" name="Line 56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1" name="Line 56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2" name="Line 56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3" name="Line 56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56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56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56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56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56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56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57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57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57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57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57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5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5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5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5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5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5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5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5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3" name="Line 58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4" name="Line 58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5" name="Line 58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6" name="Line 58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7" name="Line 58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58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58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59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59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59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59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59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59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59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59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59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59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60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60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60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60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60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60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60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1" name="Line 61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2" name="Line 61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3" name="Line 61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4" name="Line 61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5" name="Line 61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61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61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61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61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62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62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62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62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62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62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62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62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62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62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63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63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63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63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63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733425</xdr:colOff>
      <xdr:row>27</xdr:row>
      <xdr:rowOff>0</xdr:rowOff>
    </xdr:from>
    <xdr:ext cx="971550" cy="457200"/>
    <xdr:sp>
      <xdr:nvSpPr>
        <xdr:cNvPr id="749" name="text 774"/>
        <xdr:cNvSpPr txBox="1">
          <a:spLocks noChangeArrowheads="1"/>
        </xdr:cNvSpPr>
      </xdr:nvSpPr>
      <xdr:spPr>
        <a:xfrm>
          <a:off x="58531125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14,344</a:t>
          </a:r>
        </a:p>
      </xdr:txBody>
    </xdr:sp>
    <xdr:clientData/>
  </xdr:oneCellAnchor>
  <xdr:twoCellAnchor>
    <xdr:from>
      <xdr:col>18</xdr:col>
      <xdr:colOff>457200</xdr:colOff>
      <xdr:row>34</xdr:row>
      <xdr:rowOff>114300</xdr:rowOff>
    </xdr:from>
    <xdr:to>
      <xdr:col>55</xdr:col>
      <xdr:colOff>419100</xdr:colOff>
      <xdr:row>34</xdr:row>
      <xdr:rowOff>114300</xdr:rowOff>
    </xdr:to>
    <xdr:sp>
      <xdr:nvSpPr>
        <xdr:cNvPr id="750" name="Line 831"/>
        <xdr:cNvSpPr>
          <a:spLocks/>
        </xdr:cNvSpPr>
      </xdr:nvSpPr>
      <xdr:spPr>
        <a:xfrm flipH="1" flipV="1">
          <a:off x="13373100" y="8486775"/>
          <a:ext cx="2798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751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12</xdr:col>
      <xdr:colOff>361950</xdr:colOff>
      <xdr:row>23</xdr:row>
      <xdr:rowOff>114300</xdr:rowOff>
    </xdr:from>
    <xdr:to>
      <xdr:col>13</xdr:col>
      <xdr:colOff>485775</xdr:colOff>
      <xdr:row>23</xdr:row>
      <xdr:rowOff>114300</xdr:rowOff>
    </xdr:to>
    <xdr:sp>
      <xdr:nvSpPr>
        <xdr:cNvPr id="752" name="Line 876"/>
        <xdr:cNvSpPr>
          <a:spLocks/>
        </xdr:cNvSpPr>
      </xdr:nvSpPr>
      <xdr:spPr>
        <a:xfrm flipH="1" flipV="1">
          <a:off x="8820150" y="5972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24</xdr:row>
      <xdr:rowOff>114300</xdr:rowOff>
    </xdr:from>
    <xdr:to>
      <xdr:col>76</xdr:col>
      <xdr:colOff>476250</xdr:colOff>
      <xdr:row>24</xdr:row>
      <xdr:rowOff>114300</xdr:rowOff>
    </xdr:to>
    <xdr:sp>
      <xdr:nvSpPr>
        <xdr:cNvPr id="753" name="Line 881"/>
        <xdr:cNvSpPr>
          <a:spLocks/>
        </xdr:cNvSpPr>
      </xdr:nvSpPr>
      <xdr:spPr>
        <a:xfrm flipH="1" flipV="1">
          <a:off x="56159400" y="6200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25</xdr:row>
      <xdr:rowOff>0</xdr:rowOff>
    </xdr:from>
    <xdr:to>
      <xdr:col>76</xdr:col>
      <xdr:colOff>0</xdr:colOff>
      <xdr:row>26</xdr:row>
      <xdr:rowOff>0</xdr:rowOff>
    </xdr:to>
    <xdr:grpSp>
      <xdr:nvGrpSpPr>
        <xdr:cNvPr id="850" name="Group 85"/>
        <xdr:cNvGrpSpPr>
          <a:grpSpLocks/>
        </xdr:cNvGrpSpPr>
      </xdr:nvGrpSpPr>
      <xdr:grpSpPr>
        <a:xfrm>
          <a:off x="55797450" y="6315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5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Line 8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8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25</xdr:row>
      <xdr:rowOff>114300</xdr:rowOff>
    </xdr:from>
    <xdr:to>
      <xdr:col>68</xdr:col>
      <xdr:colOff>495300</xdr:colOff>
      <xdr:row>25</xdr:row>
      <xdr:rowOff>114300</xdr:rowOff>
    </xdr:to>
    <xdr:sp>
      <xdr:nvSpPr>
        <xdr:cNvPr id="854" name="Line 90"/>
        <xdr:cNvSpPr>
          <a:spLocks/>
        </xdr:cNvSpPr>
      </xdr:nvSpPr>
      <xdr:spPr>
        <a:xfrm flipV="1">
          <a:off x="33356550" y="6429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855" name="Line 91"/>
        <xdr:cNvSpPr>
          <a:spLocks/>
        </xdr:cNvSpPr>
      </xdr:nvSpPr>
      <xdr:spPr>
        <a:xfrm flipV="1">
          <a:off x="13420725" y="6429375"/>
          <a:ext cx="1896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856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12</xdr:col>
      <xdr:colOff>342900</xdr:colOff>
      <xdr:row>31</xdr:row>
      <xdr:rowOff>114300</xdr:rowOff>
    </xdr:from>
    <xdr:to>
      <xdr:col>12</xdr:col>
      <xdr:colOff>647700</xdr:colOff>
      <xdr:row>33</xdr:row>
      <xdr:rowOff>28575</xdr:rowOff>
    </xdr:to>
    <xdr:grpSp>
      <xdr:nvGrpSpPr>
        <xdr:cNvPr id="857" name="Group 131"/>
        <xdr:cNvGrpSpPr>
          <a:grpSpLocks noChangeAspect="1"/>
        </xdr:cNvGrpSpPr>
      </xdr:nvGrpSpPr>
      <xdr:grpSpPr>
        <a:xfrm>
          <a:off x="88011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8" name="Line 1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1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29</xdr:row>
      <xdr:rowOff>114300</xdr:rowOff>
    </xdr:from>
    <xdr:to>
      <xdr:col>12</xdr:col>
      <xdr:colOff>495300</xdr:colOff>
      <xdr:row>31</xdr:row>
      <xdr:rowOff>114300</xdr:rowOff>
    </xdr:to>
    <xdr:sp>
      <xdr:nvSpPr>
        <xdr:cNvPr id="860" name="Line 134"/>
        <xdr:cNvSpPr>
          <a:spLocks/>
        </xdr:cNvSpPr>
      </xdr:nvSpPr>
      <xdr:spPr>
        <a:xfrm flipV="1">
          <a:off x="67246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861" name="Group 187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2" name="Line 1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1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476250</xdr:colOff>
      <xdr:row>26</xdr:row>
      <xdr:rowOff>0</xdr:rowOff>
    </xdr:to>
    <xdr:sp>
      <xdr:nvSpPr>
        <xdr:cNvPr id="864" name="Line 191"/>
        <xdr:cNvSpPr>
          <a:spLocks/>
        </xdr:cNvSpPr>
      </xdr:nvSpPr>
      <xdr:spPr>
        <a:xfrm flipH="1" flipV="1">
          <a:off x="515874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865" name="Line 192"/>
        <xdr:cNvSpPr>
          <a:spLocks/>
        </xdr:cNvSpPr>
      </xdr:nvSpPr>
      <xdr:spPr>
        <a:xfrm flipH="1" flipV="1">
          <a:off x="508444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0</xdr:rowOff>
    </xdr:from>
    <xdr:to>
      <xdr:col>71</xdr:col>
      <xdr:colOff>266700</xdr:colOff>
      <xdr:row>26</xdr:row>
      <xdr:rowOff>114300</xdr:rowOff>
    </xdr:to>
    <xdr:sp>
      <xdr:nvSpPr>
        <xdr:cNvPr id="866" name="Line 193"/>
        <xdr:cNvSpPr>
          <a:spLocks/>
        </xdr:cNvSpPr>
      </xdr:nvSpPr>
      <xdr:spPr>
        <a:xfrm flipH="1" flipV="1">
          <a:off x="5233035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114300</xdr:rowOff>
    </xdr:from>
    <xdr:to>
      <xdr:col>78</xdr:col>
      <xdr:colOff>476250</xdr:colOff>
      <xdr:row>31</xdr:row>
      <xdr:rowOff>114300</xdr:rowOff>
    </xdr:to>
    <xdr:sp>
      <xdr:nvSpPr>
        <xdr:cNvPr id="867" name="Line 200"/>
        <xdr:cNvSpPr>
          <a:spLocks/>
        </xdr:cNvSpPr>
      </xdr:nvSpPr>
      <xdr:spPr>
        <a:xfrm>
          <a:off x="5604510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68" name="Line 22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69" name="Line 22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0" name="Line 22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1" name="Line 22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2" name="Line 22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3" name="Line 22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4" name="Line 22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5" name="Line 22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6" name="Line 22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7" name="Line 22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8" name="Line 23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79" name="Line 23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0" name="Line 23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1" name="Line 23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2" name="Line 23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3" name="Line 23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4" name="Line 23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5" name="Line 23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6" name="Line 23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7" name="Line 23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8" name="Line 24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89" name="Line 24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0" name="Line 24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1" name="Line 24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2" name="Line 24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3" name="Line 24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4" name="Line 24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5" name="Line 24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6" name="Line 24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7" name="Line 24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8" name="Line 25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899" name="Line 25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0" name="Line 25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1" name="Line 25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2" name="Line 25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3" name="Line 25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4" name="Line 25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5" name="Line 25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6" name="Line 25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7" name="Line 25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8" name="Line 26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09" name="Line 26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10" name="Line 26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11" name="Line 26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12" name="Line 26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13" name="Line 26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14" name="Line 26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15" name="Line 26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16" name="Line 26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17" name="Line 26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18" name="Line 27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19" name="Line 27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20" name="Line 27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21" name="Line 27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22" name="Line 27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23" name="Line 27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4" name="Line 276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5" name="Line 277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6" name="Line 278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7" name="Line 279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8" name="Line 280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29" name="Line 281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0" name="Line 282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1" name="Line 283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2" name="Line 284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3" name="Line 285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4" name="Line 286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5" name="Line 287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6" name="Line 288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7" name="Line 289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8" name="Line 290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39" name="Line 291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40" name="Line 292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41" name="Line 293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42" name="Line 294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43" name="Line 295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44" name="Line 296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45" name="Line 297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46" name="Line 298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47" name="Line 299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48" name="Line 300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49" name="Line 301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50" name="Line 302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51" name="Line 303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2" name="Line 30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3" name="Line 30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4" name="Line 30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5" name="Line 30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6" name="Line 30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7" name="Line 30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8" name="Line 31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59" name="Line 31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0" name="Line 31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1" name="Line 31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2" name="Line 31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3" name="Line 31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4" name="Line 31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5" name="Line 31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6" name="Line 31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7" name="Line 31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8" name="Line 32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69" name="Line 32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70" name="Line 32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71" name="Line 32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72" name="Line 32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73" name="Line 32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74" name="Line 32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975" name="Line 32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76" name="Line 32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77" name="Line 32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78" name="Line 33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79" name="Line 33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0" name="Line 33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1" name="Line 33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2" name="Line 334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3" name="Line 335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4" name="Line 336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5" name="Line 337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6" name="Line 33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7" name="Line 33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8" name="Line 34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89" name="Line 34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0" name="Line 34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1" name="Line 34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2" name="Line 344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3" name="Line 345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4" name="Line 346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5" name="Line 347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6" name="Line 34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7" name="Line 34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8" name="Line 35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999" name="Line 35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0" name="Line 35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1" name="Line 35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2" name="Line 354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3" name="Line 355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4" name="Line 356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5" name="Line 357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6" name="Line 35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7" name="Line 35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8" name="Line 36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09" name="Line 36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0" name="Line 36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1" name="Line 36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2" name="Line 364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3" name="Line 365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4" name="Line 366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5" name="Line 367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6" name="Line 36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7" name="Line 36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8" name="Line 37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19" name="Line 37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20" name="Line 37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21" name="Line 37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22" name="Line 374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23" name="Line 375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24" name="Line 376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25" name="Line 377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26" name="Line 37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27" name="Line 37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28" name="Line 38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29" name="Line 38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30" name="Line 38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31" name="Line 38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2" name="Line 384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3" name="Line 385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4" name="Line 386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5" name="Line 387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6" name="Line 388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7" name="Line 389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8" name="Line 390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9" name="Line 391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0" name="Line 392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1" name="Line 393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2" name="Line 394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3" name="Line 395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4" name="Line 396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5" name="Line 397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6" name="Line 398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7" name="Line 399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8" name="Line 400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9" name="Line 401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0" name="Line 402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1" name="Line 403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2" name="Line 404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3" name="Line 405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4" name="Line 406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5" name="Line 407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6" name="Line 408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7" name="Line 409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8" name="Line 410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9" name="Line 411"/>
        <xdr:cNvSpPr>
          <a:spLocks/>
        </xdr:cNvSpPr>
      </xdr:nvSpPr>
      <xdr:spPr>
        <a:xfrm flipH="1">
          <a:off x="203454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0" name="Line 41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1" name="Line 41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2" name="Line 414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3" name="Line 415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4" name="Line 416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5" name="Line 417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6" name="Line 41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7" name="Line 41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8" name="Line 42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69" name="Line 42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70" name="Line 42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71" name="Line 42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72" name="Line 424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73" name="Line 425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74" name="Line 426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75" name="Line 427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76" name="Line 428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77" name="Line 429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78" name="Line 430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79" name="Line 431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80" name="Line 432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81" name="Line 433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82" name="Line 434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083" name="Line 435"/>
        <xdr:cNvSpPr>
          <a:spLocks/>
        </xdr:cNvSpPr>
      </xdr:nvSpPr>
      <xdr:spPr>
        <a:xfrm flipH="1">
          <a:off x="19821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4" name="Line 4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5" name="Line 4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6" name="Line 4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7" name="Line 4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8" name="Line 4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9" name="Line 4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0" name="Line 4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1" name="Line 4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2" name="Line 44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3" name="Line 44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4" name="Line 44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5" name="Line 44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6" name="Line 44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7" name="Line 44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8" name="Line 45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9" name="Line 45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0" name="Line 45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1" name="Line 45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2" name="Line 45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3" name="Line 45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4" name="Line 45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5" name="Line 45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6" name="Line 45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7" name="Line 45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8" name="Line 46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9" name="Line 46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0" name="Line 46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1" name="Line 46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2" name="Line 46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3" name="Line 46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4" name="Line 46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46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4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4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4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4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4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4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4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3" name="Line 4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4" name="Line 4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5" name="Line 4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6" name="Line 4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7" name="Line 4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8" name="Line 4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9" name="Line 4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0" name="Line 4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1" name="Line 4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2" name="Line 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3" name="Line 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4" name="Line 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5" name="Line 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6" name="Line 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7" name="Line 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8" name="Line 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9" name="Line 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0" name="Line 49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1" name="Line 49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2" name="Line 49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3" name="Line 49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4" name="Line 49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5" name="Line 49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6" name="Line 49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7" name="Line 49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8" name="Line 50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9" name="Line 50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0" name="Line 50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1" name="Line 50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2" name="Line 50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3" name="Line 50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4" name="Line 50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5" name="Line 50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6" name="Line 50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7" name="Line 50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8" name="Line 51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9" name="Line 51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0" name="Line 51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1" name="Line 51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2" name="Line 51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3" name="Line 51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4" name="Line 51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5" name="Line 51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6" name="Line 51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7" name="Line 51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8" name="Line 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9" name="Line 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0" name="Line 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1" name="Line 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2" name="Line 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3" name="Line 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4" name="Line 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5" name="Line 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6" name="Line 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7" name="Line 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8" name="Line 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9" name="Line 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0" name="Line 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1" name="Line 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2" name="Line 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3" name="Line 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4" name="Line 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5" name="Line 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6" name="Line 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7" name="Line 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8" name="Line 5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9" name="Line 5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0" name="Line 5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1" name="Line 5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92" name="Line 56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93" name="Line 56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94" name="Line 569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95" name="Line 570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6" name="Line 57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7" name="Line 57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8" name="Line 57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9" name="Line 57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0" name="Line 57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1" name="Line 57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2" name="Line 57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3" name="Line 57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4" name="Line 57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5" name="Line 58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6" name="Line 58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7" name="Line 58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8" name="Line 5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9" name="Line 5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0" name="Line 5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1" name="Line 5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628650</xdr:colOff>
      <xdr:row>31</xdr:row>
      <xdr:rowOff>114300</xdr:rowOff>
    </xdr:from>
    <xdr:to>
      <xdr:col>61</xdr:col>
      <xdr:colOff>266700</xdr:colOff>
      <xdr:row>33</xdr:row>
      <xdr:rowOff>114300</xdr:rowOff>
    </xdr:to>
    <xdr:sp>
      <xdr:nvSpPr>
        <xdr:cNvPr id="1212" name="Line 604"/>
        <xdr:cNvSpPr>
          <a:spLocks/>
        </xdr:cNvSpPr>
      </xdr:nvSpPr>
      <xdr:spPr>
        <a:xfrm flipH="1">
          <a:off x="43567350" y="780097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438150</xdr:colOff>
      <xdr:row>34</xdr:row>
      <xdr:rowOff>76200</xdr:rowOff>
    </xdr:from>
    <xdr:to>
      <xdr:col>56</xdr:col>
      <xdr:colOff>666750</xdr:colOff>
      <xdr:row>34</xdr:row>
      <xdr:rowOff>114300</xdr:rowOff>
    </xdr:to>
    <xdr:sp>
      <xdr:nvSpPr>
        <xdr:cNvPr id="1213" name="Line 605"/>
        <xdr:cNvSpPr>
          <a:spLocks/>
        </xdr:cNvSpPr>
      </xdr:nvSpPr>
      <xdr:spPr>
        <a:xfrm flipV="1">
          <a:off x="413766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666750</xdr:colOff>
      <xdr:row>34</xdr:row>
      <xdr:rowOff>0</xdr:rowOff>
    </xdr:from>
    <xdr:to>
      <xdr:col>57</xdr:col>
      <xdr:colOff>438150</xdr:colOff>
      <xdr:row>34</xdr:row>
      <xdr:rowOff>76200</xdr:rowOff>
    </xdr:to>
    <xdr:sp>
      <xdr:nvSpPr>
        <xdr:cNvPr id="1214" name="Line 606"/>
        <xdr:cNvSpPr>
          <a:spLocks/>
        </xdr:cNvSpPr>
      </xdr:nvSpPr>
      <xdr:spPr>
        <a:xfrm flipV="1">
          <a:off x="421195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438150</xdr:colOff>
      <xdr:row>33</xdr:row>
      <xdr:rowOff>114300</xdr:rowOff>
    </xdr:from>
    <xdr:to>
      <xdr:col>58</xdr:col>
      <xdr:colOff>628650</xdr:colOff>
      <xdr:row>34</xdr:row>
      <xdr:rowOff>0</xdr:rowOff>
    </xdr:to>
    <xdr:sp>
      <xdr:nvSpPr>
        <xdr:cNvPr id="1215" name="Line 607"/>
        <xdr:cNvSpPr>
          <a:spLocks/>
        </xdr:cNvSpPr>
      </xdr:nvSpPr>
      <xdr:spPr>
        <a:xfrm flipV="1">
          <a:off x="42862500" y="82581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742950</xdr:colOff>
      <xdr:row>34</xdr:row>
      <xdr:rowOff>0</xdr:rowOff>
    </xdr:from>
    <xdr:ext cx="971550" cy="228600"/>
    <xdr:sp>
      <xdr:nvSpPr>
        <xdr:cNvPr id="1216" name="text 774"/>
        <xdr:cNvSpPr txBox="1">
          <a:spLocks noChangeArrowheads="1"/>
        </xdr:cNvSpPr>
      </xdr:nvSpPr>
      <xdr:spPr>
        <a:xfrm>
          <a:off x="58540650" y="8372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P2652</a:t>
          </a:r>
        </a:p>
      </xdr:txBody>
    </xdr:sp>
    <xdr:clientData/>
  </xdr:oneCellAnchor>
  <xdr:twoCellAnchor>
    <xdr:from>
      <xdr:col>13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1217" name="text 6"/>
        <xdr:cNvSpPr txBox="1">
          <a:spLocks noChangeArrowheads="1"/>
        </xdr:cNvSpPr>
      </xdr:nvSpPr>
      <xdr:spPr>
        <a:xfrm>
          <a:off x="94297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1218" name="Group 664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9" name="Line 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533400</xdr:colOff>
      <xdr:row>24</xdr:row>
      <xdr:rowOff>0</xdr:rowOff>
    </xdr:from>
    <xdr:to>
      <xdr:col>13</xdr:col>
      <xdr:colOff>76200</xdr:colOff>
      <xdr:row>25</xdr:row>
      <xdr:rowOff>0</xdr:rowOff>
    </xdr:to>
    <xdr:grpSp>
      <xdr:nvGrpSpPr>
        <xdr:cNvPr id="1221" name="Group 667"/>
        <xdr:cNvGrpSpPr>
          <a:grpSpLocks/>
        </xdr:cNvGrpSpPr>
      </xdr:nvGrpSpPr>
      <xdr:grpSpPr>
        <a:xfrm>
          <a:off x="899160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2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Line 66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67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25" name="Line 705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26" name="Line 706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27" name="Line 707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28" name="Line 708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29" name="Line 709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0" name="Line 710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1" name="Line 711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2" name="Line 712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3" name="Line 713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4" name="Line 714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5" name="Line 715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6" name="Line 716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7" name="Line 717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8" name="Line 718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39" name="Line 719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40" name="Line 720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41" name="Line 721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42" name="Line 722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43" name="Line 723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44" name="Line 724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45" name="Line 725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46" name="Line 726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47" name="Line 727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48" name="Line 728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49" name="Line 729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50" name="Line 730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51" name="Line 731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1252" name="Line 732"/>
        <xdr:cNvSpPr>
          <a:spLocks/>
        </xdr:cNvSpPr>
      </xdr:nvSpPr>
      <xdr:spPr>
        <a:xfrm flipH="1">
          <a:off x="11430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323850</xdr:colOff>
      <xdr:row>22</xdr:row>
      <xdr:rowOff>152400</xdr:rowOff>
    </xdr:from>
    <xdr:to>
      <xdr:col>20</xdr:col>
      <xdr:colOff>552450</xdr:colOff>
      <xdr:row>23</xdr:row>
      <xdr:rowOff>0</xdr:rowOff>
    </xdr:to>
    <xdr:sp>
      <xdr:nvSpPr>
        <xdr:cNvPr id="1253" name="Line 733"/>
        <xdr:cNvSpPr>
          <a:spLocks/>
        </xdr:cNvSpPr>
      </xdr:nvSpPr>
      <xdr:spPr>
        <a:xfrm flipV="1">
          <a:off x="142113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542925</xdr:colOff>
      <xdr:row>22</xdr:row>
      <xdr:rowOff>114300</xdr:rowOff>
    </xdr:from>
    <xdr:to>
      <xdr:col>21</xdr:col>
      <xdr:colOff>295275</xdr:colOff>
      <xdr:row>22</xdr:row>
      <xdr:rowOff>152400</xdr:rowOff>
    </xdr:to>
    <xdr:sp>
      <xdr:nvSpPr>
        <xdr:cNvPr id="1254" name="Line 734"/>
        <xdr:cNvSpPr>
          <a:spLocks/>
        </xdr:cNvSpPr>
      </xdr:nvSpPr>
      <xdr:spPr>
        <a:xfrm flipV="1">
          <a:off x="14944725" y="57435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0</xdr:rowOff>
    </xdr:from>
    <xdr:to>
      <xdr:col>19</xdr:col>
      <xdr:colOff>323850</xdr:colOff>
      <xdr:row>23</xdr:row>
      <xdr:rowOff>123825</xdr:rowOff>
    </xdr:to>
    <xdr:sp>
      <xdr:nvSpPr>
        <xdr:cNvPr id="1255" name="Line 735"/>
        <xdr:cNvSpPr>
          <a:spLocks/>
        </xdr:cNvSpPr>
      </xdr:nvSpPr>
      <xdr:spPr>
        <a:xfrm flipH="1">
          <a:off x="13411200" y="5857875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15</xdr:col>
      <xdr:colOff>266700</xdr:colOff>
      <xdr:row>29</xdr:row>
      <xdr:rowOff>114300</xdr:rowOff>
    </xdr:to>
    <xdr:sp>
      <xdr:nvSpPr>
        <xdr:cNvPr id="1256" name="Line 736"/>
        <xdr:cNvSpPr>
          <a:spLocks/>
        </xdr:cNvSpPr>
      </xdr:nvSpPr>
      <xdr:spPr>
        <a:xfrm flipV="1">
          <a:off x="8953500" y="6657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15</xdr:col>
      <xdr:colOff>247650</xdr:colOff>
      <xdr:row>33</xdr:row>
      <xdr:rowOff>114300</xdr:rowOff>
    </xdr:to>
    <xdr:sp>
      <xdr:nvSpPr>
        <xdr:cNvPr id="1257" name="Line 759"/>
        <xdr:cNvSpPr>
          <a:spLocks/>
        </xdr:cNvSpPr>
      </xdr:nvSpPr>
      <xdr:spPr>
        <a:xfrm>
          <a:off x="8953500" y="7800975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34</xdr:row>
      <xdr:rowOff>85725</xdr:rowOff>
    </xdr:from>
    <xdr:to>
      <xdr:col>18</xdr:col>
      <xdr:colOff>447675</xdr:colOff>
      <xdr:row>34</xdr:row>
      <xdr:rowOff>114300</xdr:rowOff>
    </xdr:to>
    <xdr:sp>
      <xdr:nvSpPr>
        <xdr:cNvPr id="1258" name="Line 760"/>
        <xdr:cNvSpPr>
          <a:spLocks/>
        </xdr:cNvSpPr>
      </xdr:nvSpPr>
      <xdr:spPr>
        <a:xfrm>
          <a:off x="12649200" y="84582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466725</xdr:colOff>
      <xdr:row>34</xdr:row>
      <xdr:rowOff>0</xdr:rowOff>
    </xdr:from>
    <xdr:to>
      <xdr:col>17</xdr:col>
      <xdr:colOff>247650</xdr:colOff>
      <xdr:row>34</xdr:row>
      <xdr:rowOff>85725</xdr:rowOff>
    </xdr:to>
    <xdr:sp>
      <xdr:nvSpPr>
        <xdr:cNvPr id="1259" name="Line 761"/>
        <xdr:cNvSpPr>
          <a:spLocks/>
        </xdr:cNvSpPr>
      </xdr:nvSpPr>
      <xdr:spPr>
        <a:xfrm>
          <a:off x="11896725" y="8372475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33</xdr:row>
      <xdr:rowOff>114300</xdr:rowOff>
    </xdr:from>
    <xdr:to>
      <xdr:col>16</xdr:col>
      <xdr:colOff>476250</xdr:colOff>
      <xdr:row>34</xdr:row>
      <xdr:rowOff>0</xdr:rowOff>
    </xdr:to>
    <xdr:sp>
      <xdr:nvSpPr>
        <xdr:cNvPr id="1260" name="Line 762"/>
        <xdr:cNvSpPr>
          <a:spLocks/>
        </xdr:cNvSpPr>
      </xdr:nvSpPr>
      <xdr:spPr>
        <a:xfrm>
          <a:off x="1116330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261" name="Line 787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262" name="Line 788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263" name="Line 789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264" name="Line 790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65" name="Line 79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66" name="Line 792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67" name="Line 793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68" name="Line 794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69" name="Line 795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70" name="Line 796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71" name="Line 797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72" name="Line 798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73" name="Line 79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74" name="Line 80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75" name="Line 80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76" name="Line 802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77" name="Line 8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78" name="Line 8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79" name="Line 80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80" name="Line 80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1281" name="Group 808"/>
        <xdr:cNvGrpSpPr>
          <a:grpSpLocks noChangeAspect="1"/>
        </xdr:cNvGrpSpPr>
      </xdr:nvGrpSpPr>
      <xdr:grpSpPr>
        <a:xfrm>
          <a:off x="65627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2" name="Line 8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8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323850</xdr:colOff>
      <xdr:row>28</xdr:row>
      <xdr:rowOff>142875</xdr:rowOff>
    </xdr:from>
    <xdr:to>
      <xdr:col>14</xdr:col>
      <xdr:colOff>552450</xdr:colOff>
      <xdr:row>28</xdr:row>
      <xdr:rowOff>219075</xdr:rowOff>
    </xdr:to>
    <xdr:sp>
      <xdr:nvSpPr>
        <xdr:cNvPr id="1284" name="Line 811"/>
        <xdr:cNvSpPr>
          <a:spLocks/>
        </xdr:cNvSpPr>
      </xdr:nvSpPr>
      <xdr:spPr>
        <a:xfrm flipV="1">
          <a:off x="9753600" y="7143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28</xdr:row>
      <xdr:rowOff>114300</xdr:rowOff>
    </xdr:from>
    <xdr:to>
      <xdr:col>15</xdr:col>
      <xdr:colOff>314325</xdr:colOff>
      <xdr:row>28</xdr:row>
      <xdr:rowOff>142875</xdr:rowOff>
    </xdr:to>
    <xdr:sp>
      <xdr:nvSpPr>
        <xdr:cNvPr id="1285" name="Line 812"/>
        <xdr:cNvSpPr>
          <a:spLocks/>
        </xdr:cNvSpPr>
      </xdr:nvSpPr>
      <xdr:spPr>
        <a:xfrm flipV="1">
          <a:off x="10487025" y="71151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219075</xdr:rowOff>
    </xdr:from>
    <xdr:to>
      <xdr:col>13</xdr:col>
      <xdr:colOff>323850</xdr:colOff>
      <xdr:row>29</xdr:row>
      <xdr:rowOff>114300</xdr:rowOff>
    </xdr:to>
    <xdr:sp>
      <xdr:nvSpPr>
        <xdr:cNvPr id="1286" name="Line 813"/>
        <xdr:cNvSpPr>
          <a:spLocks/>
        </xdr:cNvSpPr>
      </xdr:nvSpPr>
      <xdr:spPr>
        <a:xfrm flipH="1">
          <a:off x="8953500" y="7219950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33</xdr:row>
      <xdr:rowOff>114300</xdr:rowOff>
    </xdr:from>
    <xdr:to>
      <xdr:col>20</xdr:col>
      <xdr:colOff>200025</xdr:colOff>
      <xdr:row>36</xdr:row>
      <xdr:rowOff>123825</xdr:rowOff>
    </xdr:to>
    <xdr:sp>
      <xdr:nvSpPr>
        <xdr:cNvPr id="1287" name="Line 828"/>
        <xdr:cNvSpPr>
          <a:spLocks/>
        </xdr:cNvSpPr>
      </xdr:nvSpPr>
      <xdr:spPr>
        <a:xfrm>
          <a:off x="11163300" y="8258175"/>
          <a:ext cx="34385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200025</xdr:colOff>
      <xdr:row>37</xdr:row>
      <xdr:rowOff>95250</xdr:rowOff>
    </xdr:from>
    <xdr:to>
      <xdr:col>22</xdr:col>
      <xdr:colOff>895350</xdr:colOff>
      <xdr:row>37</xdr:row>
      <xdr:rowOff>114300</xdr:rowOff>
    </xdr:to>
    <xdr:sp>
      <xdr:nvSpPr>
        <xdr:cNvPr id="1288" name="Line 829"/>
        <xdr:cNvSpPr>
          <a:spLocks/>
        </xdr:cNvSpPr>
      </xdr:nvSpPr>
      <xdr:spPr>
        <a:xfrm>
          <a:off x="16087725" y="9153525"/>
          <a:ext cx="695325" cy="19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37</xdr:row>
      <xdr:rowOff>19050</xdr:rowOff>
    </xdr:from>
    <xdr:to>
      <xdr:col>22</xdr:col>
      <xdr:colOff>200025</xdr:colOff>
      <xdr:row>37</xdr:row>
      <xdr:rowOff>95250</xdr:rowOff>
    </xdr:to>
    <xdr:sp>
      <xdr:nvSpPr>
        <xdr:cNvPr id="1289" name="Line 830"/>
        <xdr:cNvSpPr>
          <a:spLocks/>
        </xdr:cNvSpPr>
      </xdr:nvSpPr>
      <xdr:spPr>
        <a:xfrm>
          <a:off x="15344775" y="9077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36</xdr:row>
      <xdr:rowOff>133350</xdr:rowOff>
    </xdr:from>
    <xdr:to>
      <xdr:col>20</xdr:col>
      <xdr:colOff>952500</xdr:colOff>
      <xdr:row>37</xdr:row>
      <xdr:rowOff>19050</xdr:rowOff>
    </xdr:to>
    <xdr:sp>
      <xdr:nvSpPr>
        <xdr:cNvPr id="1290" name="Line 831"/>
        <xdr:cNvSpPr>
          <a:spLocks/>
        </xdr:cNvSpPr>
      </xdr:nvSpPr>
      <xdr:spPr>
        <a:xfrm>
          <a:off x="14611350" y="89630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142875</xdr:colOff>
      <xdr:row>35</xdr:row>
      <xdr:rowOff>57150</xdr:rowOff>
    </xdr:from>
    <xdr:to>
      <xdr:col>55</xdr:col>
      <xdr:colOff>495300</xdr:colOff>
      <xdr:row>35</xdr:row>
      <xdr:rowOff>180975</xdr:rowOff>
    </xdr:to>
    <xdr:sp>
      <xdr:nvSpPr>
        <xdr:cNvPr id="1291" name="kreslení 417"/>
        <xdr:cNvSpPr>
          <a:spLocks/>
        </xdr:cNvSpPr>
      </xdr:nvSpPr>
      <xdr:spPr>
        <a:xfrm>
          <a:off x="41081325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466725</xdr:colOff>
      <xdr:row>35</xdr:row>
      <xdr:rowOff>38100</xdr:rowOff>
    </xdr:from>
    <xdr:to>
      <xdr:col>20</xdr:col>
      <xdr:colOff>304800</xdr:colOff>
      <xdr:row>35</xdr:row>
      <xdr:rowOff>161925</xdr:rowOff>
    </xdr:to>
    <xdr:sp>
      <xdr:nvSpPr>
        <xdr:cNvPr id="1292" name="kreslení 427"/>
        <xdr:cNvSpPr>
          <a:spLocks/>
        </xdr:cNvSpPr>
      </xdr:nvSpPr>
      <xdr:spPr>
        <a:xfrm>
          <a:off x="14354175" y="8639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23</xdr:row>
      <xdr:rowOff>114300</xdr:rowOff>
    </xdr:from>
    <xdr:to>
      <xdr:col>71</xdr:col>
      <xdr:colOff>485775</xdr:colOff>
      <xdr:row>23</xdr:row>
      <xdr:rowOff>114300</xdr:rowOff>
    </xdr:to>
    <xdr:sp>
      <xdr:nvSpPr>
        <xdr:cNvPr id="1293" name="Line 834"/>
        <xdr:cNvSpPr>
          <a:spLocks/>
        </xdr:cNvSpPr>
      </xdr:nvSpPr>
      <xdr:spPr>
        <a:xfrm flipH="1" flipV="1">
          <a:off x="52216050" y="5972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228600</xdr:colOff>
      <xdr:row>29</xdr:row>
      <xdr:rowOff>76200</xdr:rowOff>
    </xdr:from>
    <xdr:to>
      <xdr:col>56</xdr:col>
      <xdr:colOff>447675</xdr:colOff>
      <xdr:row>30</xdr:row>
      <xdr:rowOff>152400</xdr:rowOff>
    </xdr:to>
    <xdr:grpSp>
      <xdr:nvGrpSpPr>
        <xdr:cNvPr id="1294" name="Group 857"/>
        <xdr:cNvGrpSpPr>
          <a:grpSpLocks/>
        </xdr:cNvGrpSpPr>
      </xdr:nvGrpSpPr>
      <xdr:grpSpPr>
        <a:xfrm>
          <a:off x="27489150" y="7305675"/>
          <a:ext cx="14411325" cy="304800"/>
          <a:chOff x="89" y="239"/>
          <a:chExt cx="863" cy="32"/>
        </a:xfrm>
        <a:solidFill>
          <a:srgbClr val="FFFFFF"/>
        </a:solidFill>
      </xdr:grpSpPr>
      <xdr:sp>
        <xdr:nvSpPr>
          <xdr:cNvPr id="1295" name="Rectangle 85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Rectangle 85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86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86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86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Rectangle 86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Rectangle 86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Rectangle 86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86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29</xdr:row>
      <xdr:rowOff>114300</xdr:rowOff>
    </xdr:from>
    <xdr:to>
      <xdr:col>43</xdr:col>
      <xdr:colOff>514350</xdr:colOff>
      <xdr:row>30</xdr:row>
      <xdr:rowOff>114300</xdr:rowOff>
    </xdr:to>
    <xdr:sp>
      <xdr:nvSpPr>
        <xdr:cNvPr id="1304" name="text 7125"/>
        <xdr:cNvSpPr txBox="1">
          <a:spLocks noChangeArrowheads="1"/>
        </xdr:cNvSpPr>
      </xdr:nvSpPr>
      <xdr:spPr>
        <a:xfrm>
          <a:off x="317182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174</a:t>
          </a:r>
        </a:p>
      </xdr:txBody>
    </xdr:sp>
    <xdr:clientData/>
  </xdr:twoCellAnchor>
  <xdr:twoCellAnchor>
    <xdr:from>
      <xdr:col>61</xdr:col>
      <xdr:colOff>104775</xdr:colOff>
      <xdr:row>31</xdr:row>
      <xdr:rowOff>114300</xdr:rowOff>
    </xdr:from>
    <xdr:to>
      <xdr:col>61</xdr:col>
      <xdr:colOff>419100</xdr:colOff>
      <xdr:row>33</xdr:row>
      <xdr:rowOff>28575</xdr:rowOff>
    </xdr:to>
    <xdr:grpSp>
      <xdr:nvGrpSpPr>
        <xdr:cNvPr id="1305" name="Group 870"/>
        <xdr:cNvGrpSpPr>
          <a:grpSpLocks noChangeAspect="1"/>
        </xdr:cNvGrpSpPr>
      </xdr:nvGrpSpPr>
      <xdr:grpSpPr>
        <a:xfrm>
          <a:off x="455009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6" name="Line 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666750</xdr:colOff>
      <xdr:row>15</xdr:row>
      <xdr:rowOff>47625</xdr:rowOff>
    </xdr:from>
    <xdr:to>
      <xdr:col>65</xdr:col>
      <xdr:colOff>247650</xdr:colOff>
      <xdr:row>18</xdr:row>
      <xdr:rowOff>114300</xdr:rowOff>
    </xdr:to>
    <xdr:sp>
      <xdr:nvSpPr>
        <xdr:cNvPr id="1308" name="Line 873"/>
        <xdr:cNvSpPr>
          <a:spLocks/>
        </xdr:cNvSpPr>
      </xdr:nvSpPr>
      <xdr:spPr>
        <a:xfrm flipH="1" flipV="1">
          <a:off x="46577250" y="4076700"/>
          <a:ext cx="203835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161925</xdr:colOff>
      <xdr:row>13</xdr:row>
      <xdr:rowOff>152400</xdr:rowOff>
    </xdr:from>
    <xdr:to>
      <xdr:col>60</xdr:col>
      <xdr:colOff>390525</xdr:colOff>
      <xdr:row>14</xdr:row>
      <xdr:rowOff>0</xdr:rowOff>
    </xdr:to>
    <xdr:sp>
      <xdr:nvSpPr>
        <xdr:cNvPr id="1309" name="Line 874"/>
        <xdr:cNvSpPr>
          <a:spLocks/>
        </xdr:cNvSpPr>
      </xdr:nvSpPr>
      <xdr:spPr>
        <a:xfrm flipH="1" flipV="1">
          <a:off x="44072175" y="3724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390525</xdr:colOff>
      <xdr:row>13</xdr:row>
      <xdr:rowOff>114300</xdr:rowOff>
    </xdr:from>
    <xdr:to>
      <xdr:col>59</xdr:col>
      <xdr:colOff>161925</xdr:colOff>
      <xdr:row>13</xdr:row>
      <xdr:rowOff>152400</xdr:rowOff>
    </xdr:to>
    <xdr:sp>
      <xdr:nvSpPr>
        <xdr:cNvPr id="1310" name="Line 875"/>
        <xdr:cNvSpPr>
          <a:spLocks/>
        </xdr:cNvSpPr>
      </xdr:nvSpPr>
      <xdr:spPr>
        <a:xfrm flipH="1" flipV="1">
          <a:off x="43329225" y="3686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390525</xdr:colOff>
      <xdr:row>14</xdr:row>
      <xdr:rowOff>0</xdr:rowOff>
    </xdr:from>
    <xdr:to>
      <xdr:col>62</xdr:col>
      <xdr:colOff>666750</xdr:colOff>
      <xdr:row>15</xdr:row>
      <xdr:rowOff>47625</xdr:rowOff>
    </xdr:to>
    <xdr:sp>
      <xdr:nvSpPr>
        <xdr:cNvPr id="1311" name="Line 876"/>
        <xdr:cNvSpPr>
          <a:spLocks/>
        </xdr:cNvSpPr>
      </xdr:nvSpPr>
      <xdr:spPr>
        <a:xfrm flipH="1" flipV="1">
          <a:off x="44815125" y="3800475"/>
          <a:ext cx="176212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312" name="Line 877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313" name="Line 878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314" name="Line 879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315" name="Line 880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316" name="Line 881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317" name="Line 882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22</xdr:row>
      <xdr:rowOff>114300</xdr:rowOff>
    </xdr:from>
    <xdr:to>
      <xdr:col>76</xdr:col>
      <xdr:colOff>476250</xdr:colOff>
      <xdr:row>22</xdr:row>
      <xdr:rowOff>114300</xdr:rowOff>
    </xdr:to>
    <xdr:sp>
      <xdr:nvSpPr>
        <xdr:cNvPr id="1318" name="Line 888"/>
        <xdr:cNvSpPr>
          <a:spLocks/>
        </xdr:cNvSpPr>
      </xdr:nvSpPr>
      <xdr:spPr>
        <a:xfrm flipH="1" flipV="1">
          <a:off x="56159400" y="5743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65</xdr:col>
      <xdr:colOff>247650</xdr:colOff>
      <xdr:row>22</xdr:row>
      <xdr:rowOff>114300</xdr:rowOff>
    </xdr:to>
    <xdr:sp>
      <xdr:nvSpPr>
        <xdr:cNvPr id="1319" name="Line 889"/>
        <xdr:cNvSpPr>
          <a:spLocks/>
        </xdr:cNvSpPr>
      </xdr:nvSpPr>
      <xdr:spPr>
        <a:xfrm flipV="1">
          <a:off x="33356550" y="5743575"/>
          <a:ext cx="1525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295275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320" name="Line 890"/>
        <xdr:cNvSpPr>
          <a:spLocks/>
        </xdr:cNvSpPr>
      </xdr:nvSpPr>
      <xdr:spPr>
        <a:xfrm flipV="1">
          <a:off x="15668625" y="5743575"/>
          <a:ext cx="1671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321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24</xdr:col>
      <xdr:colOff>523875</xdr:colOff>
      <xdr:row>19</xdr:row>
      <xdr:rowOff>114300</xdr:rowOff>
    </xdr:from>
    <xdr:to>
      <xdr:col>57</xdr:col>
      <xdr:colOff>457200</xdr:colOff>
      <xdr:row>19</xdr:row>
      <xdr:rowOff>114300</xdr:rowOff>
    </xdr:to>
    <xdr:sp>
      <xdr:nvSpPr>
        <xdr:cNvPr id="1322" name="Line 892"/>
        <xdr:cNvSpPr>
          <a:spLocks/>
        </xdr:cNvSpPr>
      </xdr:nvSpPr>
      <xdr:spPr>
        <a:xfrm flipH="1" flipV="1">
          <a:off x="17897475" y="5057775"/>
          <a:ext cx="2498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1323" name="text 7125"/>
        <xdr:cNvSpPr txBox="1">
          <a:spLocks noChangeArrowheads="1"/>
        </xdr:cNvSpPr>
      </xdr:nvSpPr>
      <xdr:spPr>
        <a:xfrm>
          <a:off x="326136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22</xdr:col>
      <xdr:colOff>885825</xdr:colOff>
      <xdr:row>37</xdr:row>
      <xdr:rowOff>114300</xdr:rowOff>
    </xdr:from>
    <xdr:to>
      <xdr:col>39</xdr:col>
      <xdr:colOff>247650</xdr:colOff>
      <xdr:row>37</xdr:row>
      <xdr:rowOff>114300</xdr:rowOff>
    </xdr:to>
    <xdr:sp>
      <xdr:nvSpPr>
        <xdr:cNvPr id="1324" name="Line 894"/>
        <xdr:cNvSpPr>
          <a:spLocks/>
        </xdr:cNvSpPr>
      </xdr:nvSpPr>
      <xdr:spPr>
        <a:xfrm flipH="1" flipV="1">
          <a:off x="16773525" y="9172575"/>
          <a:ext cx="1222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304800</xdr:colOff>
      <xdr:row>40</xdr:row>
      <xdr:rowOff>114300</xdr:rowOff>
    </xdr:from>
    <xdr:to>
      <xdr:col>39</xdr:col>
      <xdr:colOff>238125</xdr:colOff>
      <xdr:row>40</xdr:row>
      <xdr:rowOff>114300</xdr:rowOff>
    </xdr:to>
    <xdr:sp>
      <xdr:nvSpPr>
        <xdr:cNvPr id="1325" name="Line 896"/>
        <xdr:cNvSpPr>
          <a:spLocks/>
        </xdr:cNvSpPr>
      </xdr:nvSpPr>
      <xdr:spPr>
        <a:xfrm flipH="1" flipV="1">
          <a:off x="24593550" y="9858375"/>
          <a:ext cx="439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16</xdr:row>
      <xdr:rowOff>114300</xdr:rowOff>
    </xdr:from>
    <xdr:to>
      <xdr:col>62</xdr:col>
      <xdr:colOff>0</xdr:colOff>
      <xdr:row>16</xdr:row>
      <xdr:rowOff>114300</xdr:rowOff>
    </xdr:to>
    <xdr:sp>
      <xdr:nvSpPr>
        <xdr:cNvPr id="1326" name="Line 898"/>
        <xdr:cNvSpPr>
          <a:spLocks/>
        </xdr:cNvSpPr>
      </xdr:nvSpPr>
      <xdr:spPr>
        <a:xfrm flipH="1" flipV="1">
          <a:off x="18583275" y="4371975"/>
          <a:ext cx="2732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742950</xdr:colOff>
      <xdr:row>13</xdr:row>
      <xdr:rowOff>114300</xdr:rowOff>
    </xdr:from>
    <xdr:to>
      <xdr:col>58</xdr:col>
      <xdr:colOff>390525</xdr:colOff>
      <xdr:row>13</xdr:row>
      <xdr:rowOff>114300</xdr:rowOff>
    </xdr:to>
    <xdr:sp>
      <xdr:nvSpPr>
        <xdr:cNvPr id="1327" name="Line 900"/>
        <xdr:cNvSpPr>
          <a:spLocks/>
        </xdr:cNvSpPr>
      </xdr:nvSpPr>
      <xdr:spPr>
        <a:xfrm flipH="1" flipV="1">
          <a:off x="9201150" y="3686175"/>
          <a:ext cx="3412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466725</xdr:colOff>
      <xdr:row>30</xdr:row>
      <xdr:rowOff>171450</xdr:rowOff>
    </xdr:to>
    <xdr:grpSp>
      <xdr:nvGrpSpPr>
        <xdr:cNvPr id="1328" name="Group 902"/>
        <xdr:cNvGrpSpPr>
          <a:grpSpLocks noChangeAspect="1"/>
        </xdr:cNvGrpSpPr>
      </xdr:nvGrpSpPr>
      <xdr:grpSpPr>
        <a:xfrm>
          <a:off x="62865000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29" name="Line 9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9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9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9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9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9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9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336" name="Group 910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37" name="Line 9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9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9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9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9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9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9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45</xdr:row>
      <xdr:rowOff>0</xdr:rowOff>
    </xdr:from>
    <xdr:to>
      <xdr:col>76</xdr:col>
      <xdr:colOff>0</xdr:colOff>
      <xdr:row>47</xdr:row>
      <xdr:rowOff>0</xdr:rowOff>
    </xdr:to>
    <xdr:sp>
      <xdr:nvSpPr>
        <xdr:cNvPr id="1344" name="text 6"/>
        <xdr:cNvSpPr txBox="1">
          <a:spLocks noChangeArrowheads="1"/>
        </xdr:cNvSpPr>
      </xdr:nvSpPr>
      <xdr:spPr>
        <a:xfrm>
          <a:off x="483679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95250</xdr:colOff>
      <xdr:row>33</xdr:row>
      <xdr:rowOff>114300</xdr:rowOff>
    </xdr:from>
    <xdr:to>
      <xdr:col>15</xdr:col>
      <xdr:colOff>409575</xdr:colOff>
      <xdr:row>35</xdr:row>
      <xdr:rowOff>28575</xdr:rowOff>
    </xdr:to>
    <xdr:grpSp>
      <xdr:nvGrpSpPr>
        <xdr:cNvPr id="1345" name="Group 919"/>
        <xdr:cNvGrpSpPr>
          <a:grpSpLocks/>
        </xdr:cNvGrpSpPr>
      </xdr:nvGrpSpPr>
      <xdr:grpSpPr>
        <a:xfrm>
          <a:off x="110109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6" name="Line 9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9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37</xdr:row>
      <xdr:rowOff>114300</xdr:rowOff>
    </xdr:from>
    <xdr:to>
      <xdr:col>27</xdr:col>
      <xdr:colOff>438150</xdr:colOff>
      <xdr:row>39</xdr:row>
      <xdr:rowOff>0</xdr:rowOff>
    </xdr:to>
    <xdr:grpSp>
      <xdr:nvGrpSpPr>
        <xdr:cNvPr id="1348" name="Group 922"/>
        <xdr:cNvGrpSpPr>
          <a:grpSpLocks/>
        </xdr:cNvGrpSpPr>
      </xdr:nvGrpSpPr>
      <xdr:grpSpPr>
        <a:xfrm>
          <a:off x="19916775" y="91725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349" name="Line 923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924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228600</xdr:colOff>
      <xdr:row>37</xdr:row>
      <xdr:rowOff>0</xdr:rowOff>
    </xdr:from>
    <xdr:ext cx="533400" cy="228600"/>
    <xdr:sp>
      <xdr:nvSpPr>
        <xdr:cNvPr id="1351" name="text 7125"/>
        <xdr:cNvSpPr txBox="1">
          <a:spLocks noChangeArrowheads="1"/>
        </xdr:cNvSpPr>
      </xdr:nvSpPr>
      <xdr:spPr>
        <a:xfrm>
          <a:off x="26517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P 2</a:t>
          </a:r>
        </a:p>
      </xdr:txBody>
    </xdr:sp>
    <xdr:clientData/>
  </xdr:oneCellAnchor>
  <xdr:twoCellAnchor>
    <xdr:from>
      <xdr:col>27</xdr:col>
      <xdr:colOff>266700</xdr:colOff>
      <xdr:row>37</xdr:row>
      <xdr:rowOff>114300</xdr:rowOff>
    </xdr:from>
    <xdr:to>
      <xdr:col>30</xdr:col>
      <xdr:colOff>581025</xdr:colOff>
      <xdr:row>39</xdr:row>
      <xdr:rowOff>123825</xdr:rowOff>
    </xdr:to>
    <xdr:sp>
      <xdr:nvSpPr>
        <xdr:cNvPr id="1352" name="Line 928"/>
        <xdr:cNvSpPr>
          <a:spLocks/>
        </xdr:cNvSpPr>
      </xdr:nvSpPr>
      <xdr:spPr>
        <a:xfrm>
          <a:off x="20097750" y="91725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571500</xdr:colOff>
      <xdr:row>40</xdr:row>
      <xdr:rowOff>85725</xdr:rowOff>
    </xdr:from>
    <xdr:to>
      <xdr:col>33</xdr:col>
      <xdr:colOff>304800</xdr:colOff>
      <xdr:row>40</xdr:row>
      <xdr:rowOff>114300</xdr:rowOff>
    </xdr:to>
    <xdr:sp>
      <xdr:nvSpPr>
        <xdr:cNvPr id="1353" name="Line 929"/>
        <xdr:cNvSpPr>
          <a:spLocks/>
        </xdr:cNvSpPr>
      </xdr:nvSpPr>
      <xdr:spPr>
        <a:xfrm>
          <a:off x="23888700" y="982980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40</xdr:row>
      <xdr:rowOff>9525</xdr:rowOff>
    </xdr:from>
    <xdr:to>
      <xdr:col>32</xdr:col>
      <xdr:colOff>571500</xdr:colOff>
      <xdr:row>40</xdr:row>
      <xdr:rowOff>85725</xdr:rowOff>
    </xdr:to>
    <xdr:sp>
      <xdr:nvSpPr>
        <xdr:cNvPr id="1354" name="Line 930"/>
        <xdr:cNvSpPr>
          <a:spLocks/>
        </xdr:cNvSpPr>
      </xdr:nvSpPr>
      <xdr:spPr>
        <a:xfrm>
          <a:off x="23145750" y="9753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581025</xdr:colOff>
      <xdr:row>39</xdr:row>
      <xdr:rowOff>123825</xdr:rowOff>
    </xdr:from>
    <xdr:to>
      <xdr:col>31</xdr:col>
      <xdr:colOff>352425</xdr:colOff>
      <xdr:row>40</xdr:row>
      <xdr:rowOff>9525</xdr:rowOff>
    </xdr:to>
    <xdr:sp>
      <xdr:nvSpPr>
        <xdr:cNvPr id="1355" name="Line 931"/>
        <xdr:cNvSpPr>
          <a:spLocks/>
        </xdr:cNvSpPr>
      </xdr:nvSpPr>
      <xdr:spPr>
        <a:xfrm>
          <a:off x="22412325" y="9639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40</xdr:row>
      <xdr:rowOff>0</xdr:rowOff>
    </xdr:from>
    <xdr:ext cx="533400" cy="228600"/>
    <xdr:sp>
      <xdr:nvSpPr>
        <xdr:cNvPr id="1356" name="text 7125"/>
        <xdr:cNvSpPr txBox="1">
          <a:spLocks noChangeArrowheads="1"/>
        </xdr:cNvSpPr>
      </xdr:nvSpPr>
      <xdr:spPr>
        <a:xfrm>
          <a:off x="26517600" y="9744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P 1</a:t>
          </a:r>
        </a:p>
      </xdr:txBody>
    </xdr:sp>
    <xdr:clientData/>
  </xdr:oneCellAnchor>
  <xdr:twoCellAnchor>
    <xdr:from>
      <xdr:col>25</xdr:col>
      <xdr:colOff>314325</xdr:colOff>
      <xdr:row>37</xdr:row>
      <xdr:rowOff>152400</xdr:rowOff>
    </xdr:from>
    <xdr:to>
      <xdr:col>26</xdr:col>
      <xdr:colOff>542925</xdr:colOff>
      <xdr:row>38</xdr:row>
      <xdr:rowOff>0</xdr:rowOff>
    </xdr:to>
    <xdr:sp>
      <xdr:nvSpPr>
        <xdr:cNvPr id="1357" name="Line 932"/>
        <xdr:cNvSpPr>
          <a:spLocks/>
        </xdr:cNvSpPr>
      </xdr:nvSpPr>
      <xdr:spPr>
        <a:xfrm flipV="1">
          <a:off x="18659475" y="9210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523875</xdr:colOff>
      <xdr:row>37</xdr:row>
      <xdr:rowOff>114300</xdr:rowOff>
    </xdr:from>
    <xdr:to>
      <xdr:col>27</xdr:col>
      <xdr:colOff>276225</xdr:colOff>
      <xdr:row>37</xdr:row>
      <xdr:rowOff>152400</xdr:rowOff>
    </xdr:to>
    <xdr:sp>
      <xdr:nvSpPr>
        <xdr:cNvPr id="1358" name="Line 933"/>
        <xdr:cNvSpPr>
          <a:spLocks/>
        </xdr:cNvSpPr>
      </xdr:nvSpPr>
      <xdr:spPr>
        <a:xfrm flipV="1">
          <a:off x="19383375" y="91725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0</xdr:rowOff>
    </xdr:from>
    <xdr:to>
      <xdr:col>25</xdr:col>
      <xdr:colOff>314325</xdr:colOff>
      <xdr:row>38</xdr:row>
      <xdr:rowOff>123825</xdr:rowOff>
    </xdr:to>
    <xdr:sp>
      <xdr:nvSpPr>
        <xdr:cNvPr id="1359" name="Line 934"/>
        <xdr:cNvSpPr>
          <a:spLocks/>
        </xdr:cNvSpPr>
      </xdr:nvSpPr>
      <xdr:spPr>
        <a:xfrm flipH="1">
          <a:off x="17849850" y="92868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304800</xdr:colOff>
      <xdr:row>38</xdr:row>
      <xdr:rowOff>123825</xdr:rowOff>
    </xdr:from>
    <xdr:to>
      <xdr:col>24</xdr:col>
      <xdr:colOff>476250</xdr:colOff>
      <xdr:row>40</xdr:row>
      <xdr:rowOff>114300</xdr:rowOff>
    </xdr:to>
    <xdr:sp>
      <xdr:nvSpPr>
        <xdr:cNvPr id="1360" name="Line 935"/>
        <xdr:cNvSpPr>
          <a:spLocks/>
        </xdr:cNvSpPr>
      </xdr:nvSpPr>
      <xdr:spPr>
        <a:xfrm flipV="1">
          <a:off x="16192500" y="9410700"/>
          <a:ext cx="1657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</xdr:colOff>
      <xdr:row>41</xdr:row>
      <xdr:rowOff>85725</xdr:rowOff>
    </xdr:from>
    <xdr:to>
      <xdr:col>20</xdr:col>
      <xdr:colOff>304800</xdr:colOff>
      <xdr:row>41</xdr:row>
      <xdr:rowOff>123825</xdr:rowOff>
    </xdr:to>
    <xdr:sp>
      <xdr:nvSpPr>
        <xdr:cNvPr id="1361" name="Line 939"/>
        <xdr:cNvSpPr>
          <a:spLocks/>
        </xdr:cNvSpPr>
      </xdr:nvSpPr>
      <xdr:spPr>
        <a:xfrm flipV="1">
          <a:off x="13963650" y="10058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304800</xdr:colOff>
      <xdr:row>41</xdr:row>
      <xdr:rowOff>9525</xdr:rowOff>
    </xdr:from>
    <xdr:to>
      <xdr:col>21</xdr:col>
      <xdr:colOff>76200</xdr:colOff>
      <xdr:row>41</xdr:row>
      <xdr:rowOff>85725</xdr:rowOff>
    </xdr:to>
    <xdr:sp>
      <xdr:nvSpPr>
        <xdr:cNvPr id="1362" name="Line 940"/>
        <xdr:cNvSpPr>
          <a:spLocks/>
        </xdr:cNvSpPr>
      </xdr:nvSpPr>
      <xdr:spPr>
        <a:xfrm flipV="1">
          <a:off x="14706600" y="998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76200</xdr:colOff>
      <xdr:row>40</xdr:row>
      <xdr:rowOff>123825</xdr:rowOff>
    </xdr:from>
    <xdr:to>
      <xdr:col>22</xdr:col>
      <xdr:colOff>276225</xdr:colOff>
      <xdr:row>41</xdr:row>
      <xdr:rowOff>9525</xdr:rowOff>
    </xdr:to>
    <xdr:sp>
      <xdr:nvSpPr>
        <xdr:cNvPr id="1363" name="Line 941"/>
        <xdr:cNvSpPr>
          <a:spLocks/>
        </xdr:cNvSpPr>
      </xdr:nvSpPr>
      <xdr:spPr>
        <a:xfrm flipV="1">
          <a:off x="15449550" y="986790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714375</xdr:colOff>
      <xdr:row>41</xdr:row>
      <xdr:rowOff>114300</xdr:rowOff>
    </xdr:from>
    <xdr:to>
      <xdr:col>19</xdr:col>
      <xdr:colOff>123825</xdr:colOff>
      <xdr:row>41</xdr:row>
      <xdr:rowOff>114300</xdr:rowOff>
    </xdr:to>
    <xdr:sp>
      <xdr:nvSpPr>
        <xdr:cNvPr id="1364" name="Line 942"/>
        <xdr:cNvSpPr>
          <a:spLocks/>
        </xdr:cNvSpPr>
      </xdr:nvSpPr>
      <xdr:spPr>
        <a:xfrm flipH="1" flipV="1">
          <a:off x="10658475" y="10086975"/>
          <a:ext cx="335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41</xdr:row>
      <xdr:rowOff>0</xdr:rowOff>
    </xdr:from>
    <xdr:ext cx="533400" cy="228600"/>
    <xdr:sp>
      <xdr:nvSpPr>
        <xdr:cNvPr id="1365" name="text 7125"/>
        <xdr:cNvSpPr txBox="1">
          <a:spLocks noChangeArrowheads="1"/>
        </xdr:cNvSpPr>
      </xdr:nvSpPr>
      <xdr:spPr>
        <a:xfrm>
          <a:off x="13144500" y="9972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P 2</a:t>
          </a:r>
        </a:p>
      </xdr:txBody>
    </xdr:sp>
    <xdr:clientData/>
  </xdr:oneCellAnchor>
  <xdr:twoCellAnchor editAs="absolute">
    <xdr:from>
      <xdr:col>23</xdr:col>
      <xdr:colOff>361950</xdr:colOff>
      <xdr:row>37</xdr:row>
      <xdr:rowOff>190500</xdr:rowOff>
    </xdr:from>
    <xdr:to>
      <xdr:col>23</xdr:col>
      <xdr:colOff>390525</xdr:colOff>
      <xdr:row>38</xdr:row>
      <xdr:rowOff>190500</xdr:rowOff>
    </xdr:to>
    <xdr:grpSp>
      <xdr:nvGrpSpPr>
        <xdr:cNvPr id="1366" name="Group 945"/>
        <xdr:cNvGrpSpPr>
          <a:grpSpLocks/>
        </xdr:cNvGrpSpPr>
      </xdr:nvGrpSpPr>
      <xdr:grpSpPr>
        <a:xfrm>
          <a:off x="17221200" y="9248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67" name="Rectangle 9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9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Rectangle 9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238125</xdr:colOff>
      <xdr:row>34</xdr:row>
      <xdr:rowOff>190500</xdr:rowOff>
    </xdr:from>
    <xdr:to>
      <xdr:col>19</xdr:col>
      <xdr:colOff>266700</xdr:colOff>
      <xdr:row>35</xdr:row>
      <xdr:rowOff>190500</xdr:rowOff>
    </xdr:to>
    <xdr:grpSp>
      <xdr:nvGrpSpPr>
        <xdr:cNvPr id="1370" name="Group 949"/>
        <xdr:cNvGrpSpPr>
          <a:grpSpLocks/>
        </xdr:cNvGrpSpPr>
      </xdr:nvGrpSpPr>
      <xdr:grpSpPr>
        <a:xfrm>
          <a:off x="14125575" y="8562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71" name="Rectangle 9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9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9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142875</xdr:colOff>
      <xdr:row>36</xdr:row>
      <xdr:rowOff>142875</xdr:rowOff>
    </xdr:from>
    <xdr:to>
      <xdr:col>19</xdr:col>
      <xdr:colOff>495300</xdr:colOff>
      <xdr:row>37</xdr:row>
      <xdr:rowOff>38100</xdr:rowOff>
    </xdr:to>
    <xdr:sp>
      <xdr:nvSpPr>
        <xdr:cNvPr id="1374" name="kreslení 427"/>
        <xdr:cNvSpPr>
          <a:spLocks/>
        </xdr:cNvSpPr>
      </xdr:nvSpPr>
      <xdr:spPr>
        <a:xfrm>
          <a:off x="14030325" y="8972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24</xdr:row>
      <xdr:rowOff>219075</xdr:rowOff>
    </xdr:from>
    <xdr:to>
      <xdr:col>15</xdr:col>
      <xdr:colOff>419100</xdr:colOff>
      <xdr:row>26</xdr:row>
      <xdr:rowOff>114300</xdr:rowOff>
    </xdr:to>
    <xdr:grpSp>
      <xdr:nvGrpSpPr>
        <xdr:cNvPr id="1375" name="Group 955"/>
        <xdr:cNvGrpSpPr>
          <a:grpSpLocks noChangeAspect="1"/>
        </xdr:cNvGrpSpPr>
      </xdr:nvGrpSpPr>
      <xdr:grpSpPr>
        <a:xfrm>
          <a:off x="1102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6" name="Line 9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9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21</xdr:row>
      <xdr:rowOff>219075</xdr:rowOff>
    </xdr:from>
    <xdr:to>
      <xdr:col>18</xdr:col>
      <xdr:colOff>647700</xdr:colOff>
      <xdr:row>23</xdr:row>
      <xdr:rowOff>114300</xdr:rowOff>
    </xdr:to>
    <xdr:grpSp>
      <xdr:nvGrpSpPr>
        <xdr:cNvPr id="1378" name="Group 958"/>
        <xdr:cNvGrpSpPr>
          <a:grpSpLocks noChangeAspect="1"/>
        </xdr:cNvGrpSpPr>
      </xdr:nvGrpSpPr>
      <xdr:grpSpPr>
        <a:xfrm>
          <a:off x="132588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9" name="Line 9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9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25</xdr:row>
      <xdr:rowOff>142875</xdr:rowOff>
    </xdr:from>
    <xdr:to>
      <xdr:col>17</xdr:col>
      <xdr:colOff>342900</xdr:colOff>
      <xdr:row>25</xdr:row>
      <xdr:rowOff>219075</xdr:rowOff>
    </xdr:to>
    <xdr:sp>
      <xdr:nvSpPr>
        <xdr:cNvPr id="1381" name="Line 962"/>
        <xdr:cNvSpPr>
          <a:spLocks/>
        </xdr:cNvSpPr>
      </xdr:nvSpPr>
      <xdr:spPr>
        <a:xfrm flipV="1">
          <a:off x="12001500" y="6457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323850</xdr:colOff>
      <xdr:row>25</xdr:row>
      <xdr:rowOff>114300</xdr:rowOff>
    </xdr:from>
    <xdr:to>
      <xdr:col>18</xdr:col>
      <xdr:colOff>552450</xdr:colOff>
      <xdr:row>25</xdr:row>
      <xdr:rowOff>142875</xdr:rowOff>
    </xdr:to>
    <xdr:sp>
      <xdr:nvSpPr>
        <xdr:cNvPr id="1382" name="Line 963"/>
        <xdr:cNvSpPr>
          <a:spLocks/>
        </xdr:cNvSpPr>
      </xdr:nvSpPr>
      <xdr:spPr>
        <a:xfrm flipV="1">
          <a:off x="12725400" y="6429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25</xdr:row>
      <xdr:rowOff>219075</xdr:rowOff>
    </xdr:from>
    <xdr:to>
      <xdr:col>16</xdr:col>
      <xdr:colOff>571500</xdr:colOff>
      <xdr:row>26</xdr:row>
      <xdr:rowOff>114300</xdr:rowOff>
    </xdr:to>
    <xdr:sp>
      <xdr:nvSpPr>
        <xdr:cNvPr id="1383" name="Line 964"/>
        <xdr:cNvSpPr>
          <a:spLocks/>
        </xdr:cNvSpPr>
      </xdr:nvSpPr>
      <xdr:spPr>
        <a:xfrm flipH="1">
          <a:off x="11191875" y="65341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23</xdr:row>
      <xdr:rowOff>123825</xdr:rowOff>
    </xdr:from>
    <xdr:to>
      <xdr:col>18</xdr:col>
      <xdr:colOff>495300</xdr:colOff>
      <xdr:row>26</xdr:row>
      <xdr:rowOff>114300</xdr:rowOff>
    </xdr:to>
    <xdr:sp>
      <xdr:nvSpPr>
        <xdr:cNvPr id="1384" name="Line 965"/>
        <xdr:cNvSpPr>
          <a:spLocks/>
        </xdr:cNvSpPr>
      </xdr:nvSpPr>
      <xdr:spPr>
        <a:xfrm flipV="1">
          <a:off x="11191875" y="5981700"/>
          <a:ext cx="22193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866775</xdr:colOff>
      <xdr:row>30</xdr:row>
      <xdr:rowOff>47625</xdr:rowOff>
    </xdr:from>
    <xdr:to>
      <xdr:col>17</xdr:col>
      <xdr:colOff>457200</xdr:colOff>
      <xdr:row>30</xdr:row>
      <xdr:rowOff>161925</xdr:rowOff>
    </xdr:to>
    <xdr:grpSp>
      <xdr:nvGrpSpPr>
        <xdr:cNvPr id="1385" name="Group 966"/>
        <xdr:cNvGrpSpPr>
          <a:grpSpLocks noChangeAspect="1"/>
        </xdr:cNvGrpSpPr>
      </xdr:nvGrpSpPr>
      <xdr:grpSpPr>
        <a:xfrm>
          <a:off x="12296775" y="7505700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1386" name="Line 967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968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969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970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Rectangle 971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219075</xdr:colOff>
      <xdr:row>27</xdr:row>
      <xdr:rowOff>57150</xdr:rowOff>
    </xdr:from>
    <xdr:to>
      <xdr:col>20</xdr:col>
      <xdr:colOff>914400</xdr:colOff>
      <xdr:row>27</xdr:row>
      <xdr:rowOff>171450</xdr:rowOff>
    </xdr:to>
    <xdr:grpSp>
      <xdr:nvGrpSpPr>
        <xdr:cNvPr id="1391" name="Group 972"/>
        <xdr:cNvGrpSpPr>
          <a:grpSpLocks/>
        </xdr:cNvGrpSpPr>
      </xdr:nvGrpSpPr>
      <xdr:grpSpPr>
        <a:xfrm>
          <a:off x="14620875" y="6829425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1392" name="Line 973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974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975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976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977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978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24</xdr:row>
      <xdr:rowOff>9525</xdr:rowOff>
    </xdr:from>
    <xdr:to>
      <xdr:col>23</xdr:col>
      <xdr:colOff>466725</xdr:colOff>
      <xdr:row>25</xdr:row>
      <xdr:rowOff>9525</xdr:rowOff>
    </xdr:to>
    <xdr:grpSp>
      <xdr:nvGrpSpPr>
        <xdr:cNvPr id="1398" name="Group 985"/>
        <xdr:cNvGrpSpPr>
          <a:grpSpLocks/>
        </xdr:cNvGrpSpPr>
      </xdr:nvGrpSpPr>
      <xdr:grpSpPr>
        <a:xfrm>
          <a:off x="16906875" y="6096000"/>
          <a:ext cx="428625" cy="228600"/>
          <a:chOff x="1347" y="639"/>
          <a:chExt cx="39" cy="24"/>
        </a:xfrm>
        <a:solidFill>
          <a:srgbClr val="FFFFFF"/>
        </a:solidFill>
      </xdr:grpSpPr>
      <xdr:sp>
        <xdr:nvSpPr>
          <xdr:cNvPr id="1399" name="Oval 980"/>
          <xdr:cNvSpPr>
            <a:spLocks noChangeAspect="1"/>
          </xdr:cNvSpPr>
        </xdr:nvSpPr>
        <xdr:spPr>
          <a:xfrm>
            <a:off x="1371" y="6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981"/>
          <xdr:cNvSpPr>
            <a:spLocks noChangeAspect="1"/>
          </xdr:cNvSpPr>
        </xdr:nvSpPr>
        <xdr:spPr>
          <a:xfrm>
            <a:off x="1359" y="6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982"/>
          <xdr:cNvSpPr>
            <a:spLocks noChangeAspect="1"/>
          </xdr:cNvSpPr>
        </xdr:nvSpPr>
        <xdr:spPr>
          <a:xfrm>
            <a:off x="1347" y="6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983"/>
          <xdr:cNvSpPr>
            <a:spLocks noChangeAspect="1"/>
          </xdr:cNvSpPr>
        </xdr:nvSpPr>
        <xdr:spPr>
          <a:xfrm>
            <a:off x="1371" y="6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984"/>
          <xdr:cNvSpPr>
            <a:spLocks noChangeAspect="1"/>
          </xdr:cNvSpPr>
        </xdr:nvSpPr>
        <xdr:spPr>
          <a:xfrm>
            <a:off x="1383" y="63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352425</xdr:colOff>
      <xdr:row>21</xdr:row>
      <xdr:rowOff>9525</xdr:rowOff>
    </xdr:from>
    <xdr:to>
      <xdr:col>24</xdr:col>
      <xdr:colOff>257175</xdr:colOff>
      <xdr:row>22</xdr:row>
      <xdr:rowOff>9525</xdr:rowOff>
    </xdr:to>
    <xdr:grpSp>
      <xdr:nvGrpSpPr>
        <xdr:cNvPr id="1404" name="Group 986"/>
        <xdr:cNvGrpSpPr>
          <a:grpSpLocks/>
        </xdr:cNvGrpSpPr>
      </xdr:nvGrpSpPr>
      <xdr:grpSpPr>
        <a:xfrm>
          <a:off x="17211675" y="5410200"/>
          <a:ext cx="419100" cy="228600"/>
          <a:chOff x="1347" y="639"/>
          <a:chExt cx="39" cy="24"/>
        </a:xfrm>
        <a:solidFill>
          <a:srgbClr val="FFFFFF"/>
        </a:solidFill>
      </xdr:grpSpPr>
      <xdr:sp>
        <xdr:nvSpPr>
          <xdr:cNvPr id="1405" name="Oval 987"/>
          <xdr:cNvSpPr>
            <a:spLocks noChangeAspect="1"/>
          </xdr:cNvSpPr>
        </xdr:nvSpPr>
        <xdr:spPr>
          <a:xfrm>
            <a:off x="1371" y="6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988"/>
          <xdr:cNvSpPr>
            <a:spLocks noChangeAspect="1"/>
          </xdr:cNvSpPr>
        </xdr:nvSpPr>
        <xdr:spPr>
          <a:xfrm>
            <a:off x="1359" y="6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989"/>
          <xdr:cNvSpPr>
            <a:spLocks noChangeAspect="1"/>
          </xdr:cNvSpPr>
        </xdr:nvSpPr>
        <xdr:spPr>
          <a:xfrm>
            <a:off x="1347" y="6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990"/>
          <xdr:cNvSpPr>
            <a:spLocks noChangeAspect="1"/>
          </xdr:cNvSpPr>
        </xdr:nvSpPr>
        <xdr:spPr>
          <a:xfrm>
            <a:off x="1371" y="6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991"/>
          <xdr:cNvSpPr>
            <a:spLocks noChangeAspect="1"/>
          </xdr:cNvSpPr>
        </xdr:nvSpPr>
        <xdr:spPr>
          <a:xfrm>
            <a:off x="1383" y="63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581025</xdr:colOff>
      <xdr:row>19</xdr:row>
      <xdr:rowOff>142875</xdr:rowOff>
    </xdr:from>
    <xdr:to>
      <xdr:col>23</xdr:col>
      <xdr:colOff>352425</xdr:colOff>
      <xdr:row>19</xdr:row>
      <xdr:rowOff>219075</xdr:rowOff>
    </xdr:to>
    <xdr:sp>
      <xdr:nvSpPr>
        <xdr:cNvPr id="1410" name="Line 992"/>
        <xdr:cNvSpPr>
          <a:spLocks/>
        </xdr:cNvSpPr>
      </xdr:nvSpPr>
      <xdr:spPr>
        <a:xfrm flipV="1">
          <a:off x="16468725" y="5086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323850</xdr:colOff>
      <xdr:row>19</xdr:row>
      <xdr:rowOff>114300</xdr:rowOff>
    </xdr:from>
    <xdr:to>
      <xdr:col>24</xdr:col>
      <xdr:colOff>514350</xdr:colOff>
      <xdr:row>19</xdr:row>
      <xdr:rowOff>142875</xdr:rowOff>
    </xdr:to>
    <xdr:sp>
      <xdr:nvSpPr>
        <xdr:cNvPr id="1411" name="Line 993"/>
        <xdr:cNvSpPr>
          <a:spLocks/>
        </xdr:cNvSpPr>
      </xdr:nvSpPr>
      <xdr:spPr>
        <a:xfrm flipV="1">
          <a:off x="17183100" y="5057775"/>
          <a:ext cx="7048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19</xdr:row>
      <xdr:rowOff>219075</xdr:rowOff>
    </xdr:from>
    <xdr:to>
      <xdr:col>22</xdr:col>
      <xdr:colOff>581025</xdr:colOff>
      <xdr:row>20</xdr:row>
      <xdr:rowOff>133350</xdr:rowOff>
    </xdr:to>
    <xdr:sp>
      <xdr:nvSpPr>
        <xdr:cNvPr id="1412" name="Line 994"/>
        <xdr:cNvSpPr>
          <a:spLocks/>
        </xdr:cNvSpPr>
      </xdr:nvSpPr>
      <xdr:spPr>
        <a:xfrm flipH="1">
          <a:off x="15621000" y="5162550"/>
          <a:ext cx="8477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133350</xdr:rowOff>
    </xdr:from>
    <xdr:to>
      <xdr:col>21</xdr:col>
      <xdr:colOff>247650</xdr:colOff>
      <xdr:row>23</xdr:row>
      <xdr:rowOff>123825</xdr:rowOff>
    </xdr:to>
    <xdr:sp>
      <xdr:nvSpPr>
        <xdr:cNvPr id="1413" name="Line 995"/>
        <xdr:cNvSpPr>
          <a:spLocks/>
        </xdr:cNvSpPr>
      </xdr:nvSpPr>
      <xdr:spPr>
        <a:xfrm flipV="1">
          <a:off x="13411200" y="5305425"/>
          <a:ext cx="22098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342900</xdr:colOff>
      <xdr:row>18</xdr:row>
      <xdr:rowOff>47625</xdr:rowOff>
    </xdr:from>
    <xdr:to>
      <xdr:col>24</xdr:col>
      <xdr:colOff>695325</xdr:colOff>
      <xdr:row>18</xdr:row>
      <xdr:rowOff>171450</xdr:rowOff>
    </xdr:to>
    <xdr:sp>
      <xdr:nvSpPr>
        <xdr:cNvPr id="1414" name="kreslení 16"/>
        <xdr:cNvSpPr>
          <a:spLocks/>
        </xdr:cNvSpPr>
      </xdr:nvSpPr>
      <xdr:spPr>
        <a:xfrm>
          <a:off x="17716500" y="4762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228600</xdr:colOff>
      <xdr:row>32</xdr:row>
      <xdr:rowOff>76200</xdr:rowOff>
    </xdr:from>
    <xdr:to>
      <xdr:col>55</xdr:col>
      <xdr:colOff>0</xdr:colOff>
      <xdr:row>33</xdr:row>
      <xdr:rowOff>152400</xdr:rowOff>
    </xdr:to>
    <xdr:grpSp>
      <xdr:nvGrpSpPr>
        <xdr:cNvPr id="1415" name="Group 999"/>
        <xdr:cNvGrpSpPr>
          <a:grpSpLocks/>
        </xdr:cNvGrpSpPr>
      </xdr:nvGrpSpPr>
      <xdr:grpSpPr>
        <a:xfrm>
          <a:off x="27489150" y="7991475"/>
          <a:ext cx="13449300" cy="304800"/>
          <a:chOff x="89" y="239"/>
          <a:chExt cx="863" cy="32"/>
        </a:xfrm>
        <a:solidFill>
          <a:srgbClr val="FFFFFF"/>
        </a:solidFill>
      </xdr:grpSpPr>
      <xdr:sp>
        <xdr:nvSpPr>
          <xdr:cNvPr id="1416" name="Rectangle 100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100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100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100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100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100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100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100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100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32</xdr:row>
      <xdr:rowOff>114300</xdr:rowOff>
    </xdr:from>
    <xdr:to>
      <xdr:col>43</xdr:col>
      <xdr:colOff>514350</xdr:colOff>
      <xdr:row>33</xdr:row>
      <xdr:rowOff>114300</xdr:rowOff>
    </xdr:to>
    <xdr:sp>
      <xdr:nvSpPr>
        <xdr:cNvPr id="1425" name="text 7125"/>
        <xdr:cNvSpPr txBox="1">
          <a:spLocks noChangeArrowheads="1"/>
        </xdr:cNvSpPr>
      </xdr:nvSpPr>
      <xdr:spPr>
        <a:xfrm>
          <a:off x="3171825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165</a:t>
          </a:r>
        </a:p>
      </xdr:txBody>
    </xdr:sp>
    <xdr:clientData/>
  </xdr:twoCellAnchor>
  <xdr:twoCellAnchor>
    <xdr:from>
      <xdr:col>37</xdr:col>
      <xdr:colOff>228600</xdr:colOff>
      <xdr:row>26</xdr:row>
      <xdr:rowOff>76200</xdr:rowOff>
    </xdr:from>
    <xdr:to>
      <xdr:col>56</xdr:col>
      <xdr:colOff>447675</xdr:colOff>
      <xdr:row>27</xdr:row>
      <xdr:rowOff>152400</xdr:rowOff>
    </xdr:to>
    <xdr:grpSp>
      <xdr:nvGrpSpPr>
        <xdr:cNvPr id="1426" name="Group 1010"/>
        <xdr:cNvGrpSpPr>
          <a:grpSpLocks/>
        </xdr:cNvGrpSpPr>
      </xdr:nvGrpSpPr>
      <xdr:grpSpPr>
        <a:xfrm>
          <a:off x="27489150" y="6619875"/>
          <a:ext cx="14411325" cy="304800"/>
          <a:chOff x="89" y="239"/>
          <a:chExt cx="863" cy="32"/>
        </a:xfrm>
        <a:solidFill>
          <a:srgbClr val="FFFFFF"/>
        </a:solidFill>
      </xdr:grpSpPr>
      <xdr:sp>
        <xdr:nvSpPr>
          <xdr:cNvPr id="1427" name="Rectangle 101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101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101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101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101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101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101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101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101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26</xdr:row>
      <xdr:rowOff>114300</xdr:rowOff>
    </xdr:from>
    <xdr:to>
      <xdr:col>43</xdr:col>
      <xdr:colOff>514350</xdr:colOff>
      <xdr:row>27</xdr:row>
      <xdr:rowOff>114300</xdr:rowOff>
    </xdr:to>
    <xdr:sp>
      <xdr:nvSpPr>
        <xdr:cNvPr id="1436" name="text 7125"/>
        <xdr:cNvSpPr txBox="1">
          <a:spLocks noChangeArrowheads="1"/>
        </xdr:cNvSpPr>
      </xdr:nvSpPr>
      <xdr:spPr>
        <a:xfrm>
          <a:off x="317182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174</a:t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37" name="Line 102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38" name="Line 102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39" name="Line 102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0" name="Line 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1" name="Line 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2" name="Line 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3" name="Line 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4" name="Line 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5" name="Line 5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6" name="Line 6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7" name="Line 7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8" name="Line 8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49" name="Line 9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0" name="Line 1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1" name="Line 1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2" name="Line 1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3" name="Line 1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4" name="Line 1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5" name="Line 15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6" name="Line 16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7" name="Line 17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8" name="Line 18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59" name="Line 19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60" name="Line 2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61" name="Line 2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62" name="Line 2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63" name="Line 2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64" name="Line 2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65" name="Line 25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66" name="Line 26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67" name="Line 27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68" name="Line 28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69" name="Line 29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70" name="Line 3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71" name="Line 3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72" name="Line 3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73" name="Line 3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74" name="Line 3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75" name="Line 35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76" name="Line 36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77" name="Line 37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78" name="Line 38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79" name="Line 39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0" name="Line 4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1" name="Line 4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2" name="Line 4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3" name="Line 4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4" name="Line 4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5" name="Line 45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6" name="Line 46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7" name="Line 47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8" name="Line 48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9" name="Line 49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90" name="Line 5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91" name="Line 5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92" name="Line 5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93" name="Line 53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94" name="Line 54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95" name="Line 55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96" name="Line 56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97" name="Line 57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98" name="Line 58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99" name="Line 59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0" name="Line 60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1" name="Line 61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2" name="Line 62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3" name="Line 63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4" name="Line 64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5" name="Line 65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6" name="Line 66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7" name="Line 67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8" name="Line 68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9" name="Line 69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10" name="Line 70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11" name="Line 71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12" name="Line 72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13" name="Line 73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14" name="Line 74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15" name="Line 75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16" name="Line 76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17" name="Line 77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18" name="Line 78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19" name="Line 79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20" name="Line 80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21" name="Line 8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22" name="Line 8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23" name="Line 8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24" name="Line 8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25" name="Line 85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26" name="Line 86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27" name="Line 87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28" name="Line 88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29" name="Line 89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30" name="Line 9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31" name="Line 9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32" name="Line 9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33" name="Line 9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34" name="Line 9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35" name="Line 95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36" name="Line 96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37" name="Line 97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38" name="Line 98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39" name="Line 99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40" name="Line 100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41" name="Line 101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42" name="Line 102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43" name="Line 103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544" name="Line 104"/>
        <xdr:cNvSpPr>
          <a:spLocks/>
        </xdr:cNvSpPr>
      </xdr:nvSpPr>
      <xdr:spPr>
        <a:xfrm flipH="1">
          <a:off x="323850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45" name="Line 105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46" name="Line 106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47" name="Line 10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48" name="Line 10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49" name="Line 10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0" name="Line 11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1" name="Line 11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2" name="Line 11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3" name="Line 113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4" name="Line 114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5" name="Line 115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6" name="Line 116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7" name="Line 11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8" name="Line 11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59" name="Line 11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0" name="Line 12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1" name="Line 12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2" name="Line 12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3" name="Line 123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4" name="Line 124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5" name="Line 125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6" name="Line 126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7" name="Line 12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8" name="Line 12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69" name="Line 12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70" name="Line 13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71" name="Line 13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72" name="Line 13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73" name="Line 133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74" name="Line 134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75" name="Line 135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76" name="Line 136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77" name="Line 13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78" name="Line 13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79" name="Line 13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80" name="Line 14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81" name="Line 14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82" name="Line 14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83" name="Line 143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84" name="Line 144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85" name="Line 145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86" name="Line 146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87" name="Line 14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88" name="Line 14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89" name="Line 14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90" name="Line 15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91" name="Line 15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92" name="Line 15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93" name="Line 153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94" name="Line 154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95" name="Line 155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96" name="Line 156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97" name="Line 15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98" name="Line 15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599" name="Line 15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00" name="Line 16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01" name="Line 161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02" name="Line 162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03" name="Line 163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04" name="Line 164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05" name="Line 165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06" name="Line 166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07" name="Line 167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08" name="Line 168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09" name="Line 169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10" name="Line 170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11" name="Line 171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12" name="Line 172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13" name="Line 173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14" name="Line 174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15" name="Line 175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16" name="Line 176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17" name="Line 177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18" name="Line 178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19" name="Line 179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20" name="Line 180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21" name="Line 181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22" name="Line 182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23" name="Line 183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24" name="Line 184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25" name="Line 185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26" name="Line 186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27" name="Line 187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628" name="Line 188"/>
        <xdr:cNvSpPr>
          <a:spLocks/>
        </xdr:cNvSpPr>
      </xdr:nvSpPr>
      <xdr:spPr>
        <a:xfrm flipH="1">
          <a:off x="333470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29" name="Line 18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30" name="Line 19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31" name="Line 19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32" name="Line 19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33" name="Line 193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34" name="Line 194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35" name="Line 195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36" name="Line 196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37" name="Line 19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38" name="Line 19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39" name="Line 19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40" name="Line 20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41" name="Line 20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42" name="Line 20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43" name="Line 203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44" name="Line 204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45" name="Line 205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46" name="Line 206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47" name="Line 207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48" name="Line 208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49" name="Line 209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50" name="Line 210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51" name="Line 211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12</xdr:row>
      <xdr:rowOff>19050</xdr:rowOff>
    </xdr:from>
    <xdr:to>
      <xdr:col>44</xdr:col>
      <xdr:colOff>504825</xdr:colOff>
      <xdr:row>12</xdr:row>
      <xdr:rowOff>19050</xdr:rowOff>
    </xdr:to>
    <xdr:sp>
      <xdr:nvSpPr>
        <xdr:cNvPr id="1652" name="Line 212"/>
        <xdr:cNvSpPr>
          <a:spLocks/>
        </xdr:cNvSpPr>
      </xdr:nvSpPr>
      <xdr:spPr>
        <a:xfrm flipH="1">
          <a:off x="323850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1653" name="Group 213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54" name="Line 2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Oval 2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24</xdr:row>
      <xdr:rowOff>219075</xdr:rowOff>
    </xdr:from>
    <xdr:to>
      <xdr:col>71</xdr:col>
      <xdr:colOff>419100</xdr:colOff>
      <xdr:row>26</xdr:row>
      <xdr:rowOff>114300</xdr:rowOff>
    </xdr:to>
    <xdr:grpSp>
      <xdr:nvGrpSpPr>
        <xdr:cNvPr id="1656" name="Group 216"/>
        <xdr:cNvGrpSpPr>
          <a:grpSpLocks noChangeAspect="1"/>
        </xdr:cNvGrpSpPr>
      </xdr:nvGrpSpPr>
      <xdr:grpSpPr>
        <a:xfrm>
          <a:off x="5293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57" name="Line 2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2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21</xdr:row>
      <xdr:rowOff>219075</xdr:rowOff>
    </xdr:from>
    <xdr:to>
      <xdr:col>68</xdr:col>
      <xdr:colOff>647700</xdr:colOff>
      <xdr:row>23</xdr:row>
      <xdr:rowOff>114300</xdr:rowOff>
    </xdr:to>
    <xdr:grpSp>
      <xdr:nvGrpSpPr>
        <xdr:cNvPr id="1659" name="Group 219"/>
        <xdr:cNvGrpSpPr>
          <a:grpSpLocks noChangeAspect="1"/>
        </xdr:cNvGrpSpPr>
      </xdr:nvGrpSpPr>
      <xdr:grpSpPr>
        <a:xfrm>
          <a:off x="507111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60" name="Line 2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2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20</xdr:row>
      <xdr:rowOff>219075</xdr:rowOff>
    </xdr:from>
    <xdr:to>
      <xdr:col>63</xdr:col>
      <xdr:colOff>419100</xdr:colOff>
      <xdr:row>22</xdr:row>
      <xdr:rowOff>114300</xdr:rowOff>
    </xdr:to>
    <xdr:grpSp>
      <xdr:nvGrpSpPr>
        <xdr:cNvPr id="1662" name="Group 223"/>
        <xdr:cNvGrpSpPr>
          <a:grpSpLocks noChangeAspect="1"/>
        </xdr:cNvGrpSpPr>
      </xdr:nvGrpSpPr>
      <xdr:grpSpPr>
        <a:xfrm>
          <a:off x="469868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63" name="Line 2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Oval 2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16</xdr:row>
      <xdr:rowOff>209550</xdr:rowOff>
    </xdr:from>
    <xdr:to>
      <xdr:col>65</xdr:col>
      <xdr:colOff>409575</xdr:colOff>
      <xdr:row>18</xdr:row>
      <xdr:rowOff>114300</xdr:rowOff>
    </xdr:to>
    <xdr:grpSp>
      <xdr:nvGrpSpPr>
        <xdr:cNvPr id="1665" name="Group 226"/>
        <xdr:cNvGrpSpPr>
          <a:grpSpLocks noChangeAspect="1"/>
        </xdr:cNvGrpSpPr>
      </xdr:nvGrpSpPr>
      <xdr:grpSpPr>
        <a:xfrm>
          <a:off x="484632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66" name="Line 2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Oval 2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742950</xdr:colOff>
      <xdr:row>16</xdr:row>
      <xdr:rowOff>152400</xdr:rowOff>
    </xdr:from>
    <xdr:to>
      <xdr:col>63</xdr:col>
      <xdr:colOff>161925</xdr:colOff>
      <xdr:row>16</xdr:row>
      <xdr:rowOff>190500</xdr:rowOff>
    </xdr:to>
    <xdr:sp>
      <xdr:nvSpPr>
        <xdr:cNvPr id="1668" name="Line 229"/>
        <xdr:cNvSpPr>
          <a:spLocks/>
        </xdr:cNvSpPr>
      </xdr:nvSpPr>
      <xdr:spPr>
        <a:xfrm flipH="1" flipV="1">
          <a:off x="46653450" y="4410075"/>
          <a:ext cx="3905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114300</xdr:rowOff>
    </xdr:from>
    <xdr:to>
      <xdr:col>62</xdr:col>
      <xdr:colOff>742950</xdr:colOff>
      <xdr:row>16</xdr:row>
      <xdr:rowOff>152400</xdr:rowOff>
    </xdr:to>
    <xdr:sp>
      <xdr:nvSpPr>
        <xdr:cNvPr id="1669" name="Line 230"/>
        <xdr:cNvSpPr>
          <a:spLocks/>
        </xdr:cNvSpPr>
      </xdr:nvSpPr>
      <xdr:spPr>
        <a:xfrm flipH="1" flipV="1">
          <a:off x="45910500" y="4371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76200</xdr:colOff>
      <xdr:row>16</xdr:row>
      <xdr:rowOff>171450</xdr:rowOff>
    </xdr:from>
    <xdr:to>
      <xdr:col>65</xdr:col>
      <xdr:colOff>247650</xdr:colOff>
      <xdr:row>18</xdr:row>
      <xdr:rowOff>114300</xdr:rowOff>
    </xdr:to>
    <xdr:sp>
      <xdr:nvSpPr>
        <xdr:cNvPr id="1670" name="Line 231"/>
        <xdr:cNvSpPr>
          <a:spLocks/>
        </xdr:cNvSpPr>
      </xdr:nvSpPr>
      <xdr:spPr>
        <a:xfrm flipH="1" flipV="1">
          <a:off x="46958250" y="4429125"/>
          <a:ext cx="165735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85725</xdr:colOff>
      <xdr:row>15</xdr:row>
      <xdr:rowOff>57150</xdr:rowOff>
    </xdr:from>
    <xdr:to>
      <xdr:col>62</xdr:col>
      <xdr:colOff>114300</xdr:colOff>
      <xdr:row>16</xdr:row>
      <xdr:rowOff>57150</xdr:rowOff>
    </xdr:to>
    <xdr:grpSp>
      <xdr:nvGrpSpPr>
        <xdr:cNvPr id="1671" name="Group 232"/>
        <xdr:cNvGrpSpPr>
          <a:grpSpLocks/>
        </xdr:cNvGrpSpPr>
      </xdr:nvGrpSpPr>
      <xdr:grpSpPr>
        <a:xfrm>
          <a:off x="45996225" y="4086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72" name="Rectangle 2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Rectangle 2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Rectangle 2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581025</xdr:colOff>
      <xdr:row>14</xdr:row>
      <xdr:rowOff>133350</xdr:rowOff>
    </xdr:from>
    <xdr:to>
      <xdr:col>60</xdr:col>
      <xdr:colOff>933450</xdr:colOff>
      <xdr:row>15</xdr:row>
      <xdr:rowOff>28575</xdr:rowOff>
    </xdr:to>
    <xdr:sp>
      <xdr:nvSpPr>
        <xdr:cNvPr id="1675" name="kreslení 417"/>
        <xdr:cNvSpPr>
          <a:spLocks/>
        </xdr:cNvSpPr>
      </xdr:nvSpPr>
      <xdr:spPr>
        <a:xfrm>
          <a:off x="45005625" y="393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47625</xdr:colOff>
      <xdr:row>15</xdr:row>
      <xdr:rowOff>38100</xdr:rowOff>
    </xdr:from>
    <xdr:to>
      <xdr:col>60</xdr:col>
      <xdr:colOff>400050</xdr:colOff>
      <xdr:row>15</xdr:row>
      <xdr:rowOff>161925</xdr:rowOff>
    </xdr:to>
    <xdr:sp>
      <xdr:nvSpPr>
        <xdr:cNvPr id="1676" name="kreslení 12"/>
        <xdr:cNvSpPr>
          <a:spLocks/>
        </xdr:cNvSpPr>
      </xdr:nvSpPr>
      <xdr:spPr>
        <a:xfrm>
          <a:off x="44472225" y="4067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571500</xdr:colOff>
      <xdr:row>12</xdr:row>
      <xdr:rowOff>66675</xdr:rowOff>
    </xdr:from>
    <xdr:to>
      <xdr:col>61</xdr:col>
      <xdr:colOff>28575</xdr:colOff>
      <xdr:row>13</xdr:row>
      <xdr:rowOff>57150</xdr:rowOff>
    </xdr:to>
    <xdr:grpSp>
      <xdr:nvGrpSpPr>
        <xdr:cNvPr id="1677" name="Group 238"/>
        <xdr:cNvGrpSpPr>
          <a:grpSpLocks/>
        </xdr:cNvGrpSpPr>
      </xdr:nvGrpSpPr>
      <xdr:grpSpPr>
        <a:xfrm>
          <a:off x="44996100" y="3409950"/>
          <a:ext cx="428625" cy="219075"/>
          <a:chOff x="898" y="330"/>
          <a:chExt cx="40" cy="23"/>
        </a:xfrm>
        <a:solidFill>
          <a:srgbClr val="FFFFFF"/>
        </a:solidFill>
      </xdr:grpSpPr>
      <xdr:sp>
        <xdr:nvSpPr>
          <xdr:cNvPr id="1678" name="Oval 2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Line 2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Rectangle 2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2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85725</xdr:colOff>
      <xdr:row>12</xdr:row>
      <xdr:rowOff>66675</xdr:rowOff>
    </xdr:from>
    <xdr:to>
      <xdr:col>60</xdr:col>
      <xdr:colOff>523875</xdr:colOff>
      <xdr:row>13</xdr:row>
      <xdr:rowOff>57150</xdr:rowOff>
    </xdr:to>
    <xdr:grpSp>
      <xdr:nvGrpSpPr>
        <xdr:cNvPr id="1682" name="Group 243"/>
        <xdr:cNvGrpSpPr>
          <a:grpSpLocks/>
        </xdr:cNvGrpSpPr>
      </xdr:nvGrpSpPr>
      <xdr:grpSpPr>
        <a:xfrm>
          <a:off x="44510325" y="3409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83" name="Oval 2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Line 2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Rectangle 2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Oval 2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85725</xdr:colOff>
      <xdr:row>32</xdr:row>
      <xdr:rowOff>114300</xdr:rowOff>
    </xdr:from>
    <xdr:to>
      <xdr:col>56</xdr:col>
      <xdr:colOff>114300</xdr:colOff>
      <xdr:row>33</xdr:row>
      <xdr:rowOff>114300</xdr:rowOff>
    </xdr:to>
    <xdr:grpSp>
      <xdr:nvGrpSpPr>
        <xdr:cNvPr id="1687" name="Group 248"/>
        <xdr:cNvGrpSpPr>
          <a:grpSpLocks/>
        </xdr:cNvGrpSpPr>
      </xdr:nvGrpSpPr>
      <xdr:grpSpPr>
        <a:xfrm>
          <a:off x="41538525" y="8029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88" name="Rectangle 2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Rectangle 2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Rectangle 2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666750</xdr:colOff>
      <xdr:row>20</xdr:row>
      <xdr:rowOff>114300</xdr:rowOff>
    </xdr:from>
    <xdr:to>
      <xdr:col>63</xdr:col>
      <xdr:colOff>285750</xdr:colOff>
      <xdr:row>22</xdr:row>
      <xdr:rowOff>123825</xdr:rowOff>
    </xdr:to>
    <xdr:sp>
      <xdr:nvSpPr>
        <xdr:cNvPr id="1691" name="Line 252"/>
        <xdr:cNvSpPr>
          <a:spLocks/>
        </xdr:cNvSpPr>
      </xdr:nvSpPr>
      <xdr:spPr>
        <a:xfrm flipH="1" flipV="1">
          <a:off x="45091350" y="5286375"/>
          <a:ext cx="20764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666750</xdr:colOff>
      <xdr:row>19</xdr:row>
      <xdr:rowOff>152400</xdr:rowOff>
    </xdr:from>
    <xdr:to>
      <xdr:col>59</xdr:col>
      <xdr:colOff>438150</xdr:colOff>
      <xdr:row>20</xdr:row>
      <xdr:rowOff>0</xdr:rowOff>
    </xdr:to>
    <xdr:sp>
      <xdr:nvSpPr>
        <xdr:cNvPr id="1692" name="Line 253"/>
        <xdr:cNvSpPr>
          <a:spLocks/>
        </xdr:cNvSpPr>
      </xdr:nvSpPr>
      <xdr:spPr>
        <a:xfrm flipH="1" flipV="1">
          <a:off x="4360545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438150</xdr:colOff>
      <xdr:row>19</xdr:row>
      <xdr:rowOff>114300</xdr:rowOff>
    </xdr:from>
    <xdr:to>
      <xdr:col>58</xdr:col>
      <xdr:colOff>666750</xdr:colOff>
      <xdr:row>19</xdr:row>
      <xdr:rowOff>152400</xdr:rowOff>
    </xdr:to>
    <xdr:sp>
      <xdr:nvSpPr>
        <xdr:cNvPr id="1693" name="Line 254"/>
        <xdr:cNvSpPr>
          <a:spLocks/>
        </xdr:cNvSpPr>
      </xdr:nvSpPr>
      <xdr:spPr>
        <a:xfrm flipH="1" flipV="1">
          <a:off x="4286250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438150</xdr:colOff>
      <xdr:row>20</xdr:row>
      <xdr:rowOff>0</xdr:rowOff>
    </xdr:from>
    <xdr:to>
      <xdr:col>60</xdr:col>
      <xdr:colOff>676275</xdr:colOff>
      <xdr:row>20</xdr:row>
      <xdr:rowOff>114300</xdr:rowOff>
    </xdr:to>
    <xdr:sp>
      <xdr:nvSpPr>
        <xdr:cNvPr id="1694" name="Line 255"/>
        <xdr:cNvSpPr>
          <a:spLocks/>
        </xdr:cNvSpPr>
      </xdr:nvSpPr>
      <xdr:spPr>
        <a:xfrm flipH="1" flipV="1">
          <a:off x="44348400" y="5172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18</xdr:row>
      <xdr:rowOff>114300</xdr:rowOff>
    </xdr:from>
    <xdr:to>
      <xdr:col>68</xdr:col>
      <xdr:colOff>495300</xdr:colOff>
      <xdr:row>23</xdr:row>
      <xdr:rowOff>114300</xdr:rowOff>
    </xdr:to>
    <xdr:sp>
      <xdr:nvSpPr>
        <xdr:cNvPr id="1695" name="Line 256"/>
        <xdr:cNvSpPr>
          <a:spLocks/>
        </xdr:cNvSpPr>
      </xdr:nvSpPr>
      <xdr:spPr>
        <a:xfrm flipH="1" flipV="1">
          <a:off x="48606075" y="4829175"/>
          <a:ext cx="22574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23</xdr:row>
      <xdr:rowOff>114300</xdr:rowOff>
    </xdr:from>
    <xdr:to>
      <xdr:col>71</xdr:col>
      <xdr:colOff>266700</xdr:colOff>
      <xdr:row>26</xdr:row>
      <xdr:rowOff>114300</xdr:rowOff>
    </xdr:to>
    <xdr:sp>
      <xdr:nvSpPr>
        <xdr:cNvPr id="1696" name="Line 257"/>
        <xdr:cNvSpPr>
          <a:spLocks/>
        </xdr:cNvSpPr>
      </xdr:nvSpPr>
      <xdr:spPr>
        <a:xfrm>
          <a:off x="50863500" y="5972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26</xdr:row>
      <xdr:rowOff>114300</xdr:rowOff>
    </xdr:from>
    <xdr:to>
      <xdr:col>75</xdr:col>
      <xdr:colOff>247650</xdr:colOff>
      <xdr:row>29</xdr:row>
      <xdr:rowOff>114300</xdr:rowOff>
    </xdr:to>
    <xdr:sp>
      <xdr:nvSpPr>
        <xdr:cNvPr id="1697" name="Line 258"/>
        <xdr:cNvSpPr>
          <a:spLocks/>
        </xdr:cNvSpPr>
      </xdr:nvSpPr>
      <xdr:spPr>
        <a:xfrm>
          <a:off x="53101875" y="6657975"/>
          <a:ext cx="2943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238125</xdr:colOff>
      <xdr:row>32</xdr:row>
      <xdr:rowOff>57150</xdr:rowOff>
    </xdr:from>
    <xdr:to>
      <xdr:col>70</xdr:col>
      <xdr:colOff>295275</xdr:colOff>
      <xdr:row>32</xdr:row>
      <xdr:rowOff>171450</xdr:rowOff>
    </xdr:to>
    <xdr:grpSp>
      <xdr:nvGrpSpPr>
        <xdr:cNvPr id="1698" name="Group 259"/>
        <xdr:cNvGrpSpPr>
          <a:grpSpLocks noChangeAspect="1"/>
        </xdr:cNvGrpSpPr>
      </xdr:nvGrpSpPr>
      <xdr:grpSpPr>
        <a:xfrm>
          <a:off x="5157787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99" name="Line 26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Oval 26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Oval 26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Oval 26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Rectangle 26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29</xdr:row>
      <xdr:rowOff>57150</xdr:rowOff>
    </xdr:from>
    <xdr:to>
      <xdr:col>71</xdr:col>
      <xdr:colOff>95250</xdr:colOff>
      <xdr:row>29</xdr:row>
      <xdr:rowOff>171450</xdr:rowOff>
    </xdr:to>
    <xdr:grpSp>
      <xdr:nvGrpSpPr>
        <xdr:cNvPr id="1704" name="Group 265"/>
        <xdr:cNvGrpSpPr>
          <a:grpSpLocks noChangeAspect="1"/>
        </xdr:cNvGrpSpPr>
      </xdr:nvGrpSpPr>
      <xdr:grpSpPr>
        <a:xfrm>
          <a:off x="5222557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05" name="Line 2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2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2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2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Oval 2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Rectangle 2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</xdr:colOff>
      <xdr:row>20</xdr:row>
      <xdr:rowOff>171450</xdr:rowOff>
    </xdr:from>
    <xdr:to>
      <xdr:col>60</xdr:col>
      <xdr:colOff>95250</xdr:colOff>
      <xdr:row>21</xdr:row>
      <xdr:rowOff>171450</xdr:rowOff>
    </xdr:to>
    <xdr:grpSp>
      <xdr:nvGrpSpPr>
        <xdr:cNvPr id="1711" name="Group 272"/>
        <xdr:cNvGrpSpPr>
          <a:grpSpLocks/>
        </xdr:cNvGrpSpPr>
      </xdr:nvGrpSpPr>
      <xdr:grpSpPr>
        <a:xfrm>
          <a:off x="44491275" y="5343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12" name="Rectangle 2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Rectangle 2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Rectangle 2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161925</xdr:colOff>
      <xdr:row>19</xdr:row>
      <xdr:rowOff>38100</xdr:rowOff>
    </xdr:from>
    <xdr:to>
      <xdr:col>60</xdr:col>
      <xdr:colOff>0</xdr:colOff>
      <xdr:row>19</xdr:row>
      <xdr:rowOff>161925</xdr:rowOff>
    </xdr:to>
    <xdr:sp>
      <xdr:nvSpPr>
        <xdr:cNvPr id="1715" name="kreslení 12"/>
        <xdr:cNvSpPr>
          <a:spLocks/>
        </xdr:cNvSpPr>
      </xdr:nvSpPr>
      <xdr:spPr>
        <a:xfrm>
          <a:off x="44072175" y="4981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152400</xdr:rowOff>
    </xdr:from>
    <xdr:to>
      <xdr:col>67</xdr:col>
      <xdr:colOff>247650</xdr:colOff>
      <xdr:row>23</xdr:row>
      <xdr:rowOff>0</xdr:rowOff>
    </xdr:to>
    <xdr:sp>
      <xdr:nvSpPr>
        <xdr:cNvPr id="1716" name="Line 278"/>
        <xdr:cNvSpPr>
          <a:spLocks/>
        </xdr:cNvSpPr>
      </xdr:nvSpPr>
      <xdr:spPr>
        <a:xfrm flipH="1" flipV="1">
          <a:off x="493585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114300</xdr:rowOff>
    </xdr:from>
    <xdr:to>
      <xdr:col>66</xdr:col>
      <xdr:colOff>476250</xdr:colOff>
      <xdr:row>22</xdr:row>
      <xdr:rowOff>152400</xdr:rowOff>
    </xdr:to>
    <xdr:sp>
      <xdr:nvSpPr>
        <xdr:cNvPr id="1717" name="Line 279"/>
        <xdr:cNvSpPr>
          <a:spLocks/>
        </xdr:cNvSpPr>
      </xdr:nvSpPr>
      <xdr:spPr>
        <a:xfrm flipH="1" flipV="1">
          <a:off x="486156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0</xdr:rowOff>
    </xdr:from>
    <xdr:to>
      <xdr:col>68</xdr:col>
      <xdr:colOff>495300</xdr:colOff>
      <xdr:row>23</xdr:row>
      <xdr:rowOff>114300</xdr:rowOff>
    </xdr:to>
    <xdr:sp>
      <xdr:nvSpPr>
        <xdr:cNvPr id="1718" name="Line 280"/>
        <xdr:cNvSpPr>
          <a:spLocks/>
        </xdr:cNvSpPr>
      </xdr:nvSpPr>
      <xdr:spPr>
        <a:xfrm flipH="1" flipV="1">
          <a:off x="50101500" y="5857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238125</xdr:colOff>
      <xdr:row>28</xdr:row>
      <xdr:rowOff>152400</xdr:rowOff>
    </xdr:from>
    <xdr:to>
      <xdr:col>74</xdr:col>
      <xdr:colOff>466725</xdr:colOff>
      <xdr:row>29</xdr:row>
      <xdr:rowOff>0</xdr:rowOff>
    </xdr:to>
    <xdr:sp>
      <xdr:nvSpPr>
        <xdr:cNvPr id="1719" name="Line 281"/>
        <xdr:cNvSpPr>
          <a:spLocks/>
        </xdr:cNvSpPr>
      </xdr:nvSpPr>
      <xdr:spPr>
        <a:xfrm flipH="1" flipV="1">
          <a:off x="54549675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466725</xdr:colOff>
      <xdr:row>28</xdr:row>
      <xdr:rowOff>114300</xdr:rowOff>
    </xdr:from>
    <xdr:to>
      <xdr:col>73</xdr:col>
      <xdr:colOff>238125</xdr:colOff>
      <xdr:row>28</xdr:row>
      <xdr:rowOff>152400</xdr:rowOff>
    </xdr:to>
    <xdr:sp>
      <xdr:nvSpPr>
        <xdr:cNvPr id="1720" name="Line 282"/>
        <xdr:cNvSpPr>
          <a:spLocks/>
        </xdr:cNvSpPr>
      </xdr:nvSpPr>
      <xdr:spPr>
        <a:xfrm flipH="1" flipV="1">
          <a:off x="53806725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29</xdr:row>
      <xdr:rowOff>0</xdr:rowOff>
    </xdr:from>
    <xdr:to>
      <xdr:col>75</xdr:col>
      <xdr:colOff>247650</xdr:colOff>
      <xdr:row>29</xdr:row>
      <xdr:rowOff>114300</xdr:rowOff>
    </xdr:to>
    <xdr:sp>
      <xdr:nvSpPr>
        <xdr:cNvPr id="1721" name="Line 283"/>
        <xdr:cNvSpPr>
          <a:spLocks/>
        </xdr:cNvSpPr>
      </xdr:nvSpPr>
      <xdr:spPr>
        <a:xfrm flipH="1" flipV="1">
          <a:off x="55292625" y="7229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47625</xdr:colOff>
      <xdr:row>26</xdr:row>
      <xdr:rowOff>57150</xdr:rowOff>
    </xdr:from>
    <xdr:to>
      <xdr:col>68</xdr:col>
      <xdr:colOff>228600</xdr:colOff>
      <xdr:row>26</xdr:row>
      <xdr:rowOff>171450</xdr:rowOff>
    </xdr:to>
    <xdr:grpSp>
      <xdr:nvGrpSpPr>
        <xdr:cNvPr id="1722" name="Group 284"/>
        <xdr:cNvGrpSpPr>
          <a:grpSpLocks noChangeAspect="1"/>
        </xdr:cNvGrpSpPr>
      </xdr:nvGrpSpPr>
      <xdr:grpSpPr>
        <a:xfrm>
          <a:off x="499014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23" name="Line 2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Oval 2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Oval 2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Oval 2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Oval 2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Rectangle 2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685800</xdr:colOff>
      <xdr:row>23</xdr:row>
      <xdr:rowOff>57150</xdr:rowOff>
    </xdr:from>
    <xdr:to>
      <xdr:col>65</xdr:col>
      <xdr:colOff>419100</xdr:colOff>
      <xdr:row>23</xdr:row>
      <xdr:rowOff>171450</xdr:rowOff>
    </xdr:to>
    <xdr:grpSp>
      <xdr:nvGrpSpPr>
        <xdr:cNvPr id="1729" name="Group 291"/>
        <xdr:cNvGrpSpPr>
          <a:grpSpLocks noChangeAspect="1"/>
        </xdr:cNvGrpSpPr>
      </xdr:nvGrpSpPr>
      <xdr:grpSpPr>
        <a:xfrm>
          <a:off x="48082200" y="5915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30" name="Line 2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1" name="Oval 2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2" name="Oval 2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2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Oval 2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Rectangle 2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25390625" style="229" customWidth="1"/>
    <col min="3" max="18" width="11.2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18" customHeight="1">
      <c r="B3" s="150"/>
      <c r="C3" s="150"/>
      <c r="D3" s="150"/>
      <c r="J3" s="151"/>
      <c r="K3" s="150"/>
      <c r="L3" s="150"/>
    </row>
    <row r="4" spans="1:22" s="160" customFormat="1" ht="22.5" customHeight="1">
      <c r="A4" s="152"/>
      <c r="B4" s="153" t="s">
        <v>29</v>
      </c>
      <c r="C4" s="154">
        <v>537</v>
      </c>
      <c r="D4" s="155"/>
      <c r="E4" s="152"/>
      <c r="F4" s="152"/>
      <c r="G4" s="152"/>
      <c r="H4" s="152"/>
      <c r="I4" s="155"/>
      <c r="J4" s="54" t="s">
        <v>79</v>
      </c>
      <c r="K4" s="155"/>
      <c r="L4" s="156"/>
      <c r="M4" s="155"/>
      <c r="N4" s="155"/>
      <c r="O4" s="155"/>
      <c r="P4" s="155"/>
      <c r="Q4" s="157" t="s">
        <v>30</v>
      </c>
      <c r="R4" s="158">
        <v>547661</v>
      </c>
      <c r="S4" s="155"/>
      <c r="T4" s="155"/>
      <c r="U4" s="159"/>
      <c r="V4" s="159"/>
    </row>
    <row r="5" spans="2:22" s="161" customFormat="1" ht="18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1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1"/>
      <c r="U6" s="151"/>
      <c r="V6" s="151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0"/>
      <c r="U7" s="148"/>
    </row>
    <row r="8" spans="1:21" ht="24.75" customHeight="1">
      <c r="A8" s="170"/>
      <c r="B8" s="175"/>
      <c r="C8" s="176" t="s">
        <v>31</v>
      </c>
      <c r="D8" s="177"/>
      <c r="E8" s="177"/>
      <c r="F8" s="177"/>
      <c r="G8" s="264"/>
      <c r="H8" s="320"/>
      <c r="I8" s="320"/>
      <c r="J8" s="178" t="s">
        <v>57</v>
      </c>
      <c r="K8" s="320"/>
      <c r="L8" s="320"/>
      <c r="M8" s="177"/>
      <c r="N8" s="177"/>
      <c r="O8" s="177"/>
      <c r="P8" s="177"/>
      <c r="Q8" s="177"/>
      <c r="R8" s="179"/>
      <c r="S8" s="174"/>
      <c r="T8" s="150"/>
      <c r="U8" s="148"/>
    </row>
    <row r="9" spans="1:21" ht="24.75" customHeight="1">
      <c r="A9" s="170"/>
      <c r="B9" s="175"/>
      <c r="C9" s="180" t="s">
        <v>25</v>
      </c>
      <c r="D9" s="177"/>
      <c r="E9" s="177"/>
      <c r="F9" s="177"/>
      <c r="G9" s="264"/>
      <c r="H9" s="177"/>
      <c r="I9" s="177"/>
      <c r="J9" s="263" t="s">
        <v>47</v>
      </c>
      <c r="K9" s="177"/>
      <c r="L9" s="177"/>
      <c r="M9" s="177"/>
      <c r="N9" s="177"/>
      <c r="O9" s="177"/>
      <c r="P9" s="321" t="s">
        <v>58</v>
      </c>
      <c r="Q9" s="321"/>
      <c r="R9" s="181"/>
      <c r="S9" s="174"/>
      <c r="T9" s="150"/>
      <c r="U9" s="148"/>
    </row>
    <row r="10" spans="1:21" ht="24.75" customHeight="1">
      <c r="A10" s="170"/>
      <c r="B10" s="175"/>
      <c r="C10" s="180" t="s">
        <v>26</v>
      </c>
      <c r="D10" s="177"/>
      <c r="E10" s="177"/>
      <c r="F10" s="177"/>
      <c r="G10" s="177"/>
      <c r="H10" s="177"/>
      <c r="I10" s="177"/>
      <c r="J10" s="263" t="s">
        <v>59</v>
      </c>
      <c r="K10" s="177"/>
      <c r="L10" s="177"/>
      <c r="M10" s="177"/>
      <c r="N10" s="177"/>
      <c r="O10" s="177"/>
      <c r="P10" s="177"/>
      <c r="Q10" s="177"/>
      <c r="R10" s="179"/>
      <c r="S10" s="174"/>
      <c r="T10" s="150"/>
      <c r="U10" s="148"/>
    </row>
    <row r="11" spans="1:21" ht="21" customHeight="1">
      <c r="A11" s="170"/>
      <c r="B11" s="182"/>
      <c r="C11" s="183"/>
      <c r="D11" s="183"/>
      <c r="E11" s="183"/>
      <c r="F11" s="183"/>
      <c r="G11" s="183"/>
      <c r="H11" s="183"/>
      <c r="I11" s="183"/>
      <c r="J11" s="240"/>
      <c r="K11" s="183"/>
      <c r="L11" s="183"/>
      <c r="M11" s="183"/>
      <c r="N11" s="183"/>
      <c r="O11" s="183"/>
      <c r="P11" s="183"/>
      <c r="Q11" s="183"/>
      <c r="R11" s="184"/>
      <c r="S11" s="174"/>
      <c r="T11" s="150"/>
      <c r="U11" s="148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85"/>
      <c r="K12" s="177"/>
      <c r="L12" s="177"/>
      <c r="M12" s="177"/>
      <c r="N12" s="177"/>
      <c r="O12" s="177"/>
      <c r="P12" s="177"/>
      <c r="Q12" s="177"/>
      <c r="R12" s="179"/>
      <c r="S12" s="174"/>
      <c r="T12" s="150"/>
      <c r="U12" s="148"/>
    </row>
    <row r="13" spans="1:21" ht="21" customHeight="1">
      <c r="A13" s="170"/>
      <c r="B13" s="175"/>
      <c r="C13" s="186" t="s">
        <v>32</v>
      </c>
      <c r="D13" s="177"/>
      <c r="E13" s="177"/>
      <c r="F13" s="177"/>
      <c r="G13" s="185" t="s">
        <v>60</v>
      </c>
      <c r="H13" s="185"/>
      <c r="J13" s="185" t="s">
        <v>33</v>
      </c>
      <c r="L13" s="185"/>
      <c r="M13" s="185" t="s">
        <v>61</v>
      </c>
      <c r="N13" s="187"/>
      <c r="O13" s="187"/>
      <c r="P13" s="187"/>
      <c r="Q13" s="177"/>
      <c r="R13" s="179"/>
      <c r="S13" s="174"/>
      <c r="T13" s="150"/>
      <c r="U13" s="148"/>
    </row>
    <row r="14" spans="1:21" ht="21" customHeight="1">
      <c r="A14" s="170"/>
      <c r="B14" s="175"/>
      <c r="C14" s="98" t="s">
        <v>34</v>
      </c>
      <c r="D14" s="177"/>
      <c r="E14" s="177"/>
      <c r="F14" s="177"/>
      <c r="G14" s="281">
        <v>13.717</v>
      </c>
      <c r="H14" s="281"/>
      <c r="J14" s="293">
        <v>14.005</v>
      </c>
      <c r="L14" s="293"/>
      <c r="M14" s="245">
        <v>14.303</v>
      </c>
      <c r="N14" s="187"/>
      <c r="O14" s="187"/>
      <c r="P14" s="187"/>
      <c r="Q14" s="177"/>
      <c r="R14" s="179"/>
      <c r="S14" s="174"/>
      <c r="T14" s="150"/>
      <c r="U14" s="148"/>
    </row>
    <row r="15" spans="1:21" ht="21" customHeight="1">
      <c r="A15" s="170"/>
      <c r="B15" s="175"/>
      <c r="C15" s="98" t="s">
        <v>35</v>
      </c>
      <c r="D15" s="177"/>
      <c r="E15" s="177"/>
      <c r="F15" s="177"/>
      <c r="G15" s="188" t="s">
        <v>62</v>
      </c>
      <c r="H15" s="188"/>
      <c r="J15" s="230" t="s">
        <v>40</v>
      </c>
      <c r="L15" s="230"/>
      <c r="M15" s="188" t="s">
        <v>62</v>
      </c>
      <c r="N15" s="177"/>
      <c r="O15" s="188"/>
      <c r="P15" s="177"/>
      <c r="Q15" s="177"/>
      <c r="R15" s="179"/>
      <c r="S15" s="174"/>
      <c r="T15" s="150"/>
      <c r="U15" s="148"/>
    </row>
    <row r="16" spans="1:21" ht="21" customHeight="1">
      <c r="A16" s="170"/>
      <c r="B16" s="182"/>
      <c r="C16" s="332"/>
      <c r="D16" s="183"/>
      <c r="E16" s="183"/>
      <c r="F16" s="183"/>
      <c r="G16" s="333"/>
      <c r="H16" s="333"/>
      <c r="I16" s="334"/>
      <c r="J16" s="294" t="s">
        <v>53</v>
      </c>
      <c r="K16" s="334"/>
      <c r="L16" s="335"/>
      <c r="M16" s="333"/>
      <c r="N16" s="183"/>
      <c r="O16" s="333"/>
      <c r="P16" s="183"/>
      <c r="Q16" s="183"/>
      <c r="R16" s="184"/>
      <c r="S16" s="174"/>
      <c r="T16" s="150"/>
      <c r="U16" s="148"/>
    </row>
    <row r="17" spans="1:21" ht="21" customHeight="1">
      <c r="A17" s="170"/>
      <c r="B17" s="175"/>
      <c r="C17" s="177"/>
      <c r="D17" s="177"/>
      <c r="E17" s="177"/>
      <c r="F17" s="177"/>
      <c r="G17" s="177"/>
      <c r="H17" s="177"/>
      <c r="I17" s="177"/>
      <c r="J17" s="331"/>
      <c r="K17" s="177"/>
      <c r="L17" s="177"/>
      <c r="M17" s="177"/>
      <c r="N17" s="177"/>
      <c r="O17" s="177"/>
      <c r="P17" s="177"/>
      <c r="Q17" s="177"/>
      <c r="R17" s="179"/>
      <c r="S17" s="174"/>
      <c r="T17" s="150"/>
      <c r="U17" s="148"/>
    </row>
    <row r="18" spans="1:21" ht="21" customHeight="1">
      <c r="A18" s="170"/>
      <c r="B18" s="175"/>
      <c r="C18" s="177"/>
      <c r="D18" s="177"/>
      <c r="E18" s="177"/>
      <c r="F18" s="322" t="s">
        <v>82</v>
      </c>
      <c r="G18" s="177"/>
      <c r="H18" s="177"/>
      <c r="I18" s="177"/>
      <c r="J18" s="189"/>
      <c r="L18" s="177"/>
      <c r="M18" s="177"/>
      <c r="N18" s="322" t="s">
        <v>81</v>
      </c>
      <c r="O18" s="177"/>
      <c r="P18" s="177"/>
      <c r="Q18" s="177"/>
      <c r="R18" s="179"/>
      <c r="S18" s="174"/>
      <c r="T18" s="150"/>
      <c r="U18" s="148"/>
    </row>
    <row r="19" spans="1:21" ht="21" customHeight="1">
      <c r="A19" s="170"/>
      <c r="B19" s="175"/>
      <c r="C19" s="98" t="s">
        <v>36</v>
      </c>
      <c r="D19" s="177"/>
      <c r="E19" s="177"/>
      <c r="F19" s="189" t="s">
        <v>63</v>
      </c>
      <c r="G19" s="177"/>
      <c r="H19" s="321" t="s">
        <v>69</v>
      </c>
      <c r="I19" s="321"/>
      <c r="J19" s="190"/>
      <c r="L19" s="177"/>
      <c r="M19" s="187"/>
      <c r="N19" s="189" t="s">
        <v>64</v>
      </c>
      <c r="O19" s="177"/>
      <c r="P19" s="321" t="s">
        <v>69</v>
      </c>
      <c r="Q19" s="321"/>
      <c r="R19" s="179"/>
      <c r="S19" s="174"/>
      <c r="T19" s="150"/>
      <c r="U19" s="148"/>
    </row>
    <row r="20" spans="1:21" ht="21" customHeight="1">
      <c r="A20" s="170"/>
      <c r="B20" s="175"/>
      <c r="C20" s="98" t="s">
        <v>37</v>
      </c>
      <c r="D20" s="177"/>
      <c r="E20" s="177"/>
      <c r="F20" s="190" t="s">
        <v>48</v>
      </c>
      <c r="G20" s="177"/>
      <c r="H20" s="321" t="s">
        <v>70</v>
      </c>
      <c r="I20" s="321"/>
      <c r="J20" s="189"/>
      <c r="K20" s="177"/>
      <c r="L20" s="177"/>
      <c r="M20" s="177"/>
      <c r="N20" s="190" t="s">
        <v>48</v>
      </c>
      <c r="O20" s="177"/>
      <c r="P20" s="321" t="s">
        <v>70</v>
      </c>
      <c r="Q20" s="321"/>
      <c r="R20" s="179"/>
      <c r="S20" s="174"/>
      <c r="T20" s="150"/>
      <c r="U20" s="148"/>
    </row>
    <row r="21" spans="1:21" ht="21" customHeight="1">
      <c r="A21" s="170"/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3"/>
      <c r="S21" s="174"/>
      <c r="T21" s="150"/>
      <c r="U21" s="148"/>
    </row>
    <row r="22" spans="1:21" ht="21" customHeight="1">
      <c r="A22" s="170"/>
      <c r="B22" s="194"/>
      <c r="C22" s="195"/>
      <c r="D22" s="195"/>
      <c r="E22" s="196"/>
      <c r="F22" s="196"/>
      <c r="G22" s="196"/>
      <c r="H22" s="196"/>
      <c r="I22" s="195"/>
      <c r="J22" s="197"/>
      <c r="K22" s="195"/>
      <c r="L22" s="195"/>
      <c r="M22" s="195"/>
      <c r="N22" s="195"/>
      <c r="O22" s="195"/>
      <c r="P22" s="195"/>
      <c r="Q22" s="195"/>
      <c r="R22" s="195"/>
      <c r="S22" s="174"/>
      <c r="T22" s="150"/>
      <c r="U22" s="148"/>
    </row>
    <row r="23" spans="1:19" ht="30" customHeight="1">
      <c r="A23" s="198"/>
      <c r="B23" s="199"/>
      <c r="C23" s="200"/>
      <c r="D23" s="373" t="s">
        <v>9</v>
      </c>
      <c r="E23" s="374"/>
      <c r="F23" s="374"/>
      <c r="G23" s="374"/>
      <c r="H23" s="200"/>
      <c r="I23" s="201"/>
      <c r="J23" s="202"/>
      <c r="K23" s="199"/>
      <c r="L23" s="200"/>
      <c r="M23" s="373" t="s">
        <v>10</v>
      </c>
      <c r="N23" s="373"/>
      <c r="O23" s="373"/>
      <c r="P23" s="373"/>
      <c r="Q23" s="200"/>
      <c r="R23" s="201"/>
      <c r="S23" s="174"/>
    </row>
    <row r="24" spans="1:20" s="208" customFormat="1" ht="21" customHeight="1" thickBot="1">
      <c r="A24" s="203"/>
      <c r="B24" s="204" t="s">
        <v>11</v>
      </c>
      <c r="C24" s="205" t="s">
        <v>16</v>
      </c>
      <c r="D24" s="205" t="s">
        <v>17</v>
      </c>
      <c r="E24" s="206" t="s">
        <v>18</v>
      </c>
      <c r="F24" s="381" t="s">
        <v>38</v>
      </c>
      <c r="G24" s="382"/>
      <c r="H24" s="382"/>
      <c r="I24" s="383"/>
      <c r="J24" s="202"/>
      <c r="K24" s="204" t="s">
        <v>11</v>
      </c>
      <c r="L24" s="205" t="s">
        <v>16</v>
      </c>
      <c r="M24" s="205" t="s">
        <v>17</v>
      </c>
      <c r="N24" s="206" t="s">
        <v>18</v>
      </c>
      <c r="O24" s="381" t="s">
        <v>38</v>
      </c>
      <c r="P24" s="382"/>
      <c r="Q24" s="382"/>
      <c r="R24" s="383"/>
      <c r="S24" s="207"/>
      <c r="T24" s="146"/>
    </row>
    <row r="25" spans="1:20" s="160" customFormat="1" ht="21" customHeight="1" thickTop="1">
      <c r="A25" s="198"/>
      <c r="B25" s="209"/>
      <c r="C25" s="210"/>
      <c r="D25" s="211"/>
      <c r="E25" s="212"/>
      <c r="F25" s="213"/>
      <c r="G25" s="214"/>
      <c r="H25" s="214"/>
      <c r="I25" s="215"/>
      <c r="J25" s="202"/>
      <c r="K25" s="209"/>
      <c r="L25" s="210"/>
      <c r="M25" s="211"/>
      <c r="N25" s="212"/>
      <c r="O25" s="213"/>
      <c r="P25" s="214"/>
      <c r="Q25" s="214"/>
      <c r="R25" s="215"/>
      <c r="S25" s="174"/>
      <c r="T25" s="146"/>
    </row>
    <row r="26" spans="1:20" s="160" customFormat="1" ht="21" customHeight="1">
      <c r="A26" s="198"/>
      <c r="B26" s="216">
        <v>1</v>
      </c>
      <c r="C26" s="217">
        <v>13.766</v>
      </c>
      <c r="D26" s="217">
        <v>14.248</v>
      </c>
      <c r="E26" s="218">
        <f>(D26-C26)*1000</f>
        <v>481.9999999999993</v>
      </c>
      <c r="F26" s="375" t="s">
        <v>39</v>
      </c>
      <c r="G26" s="376"/>
      <c r="H26" s="376"/>
      <c r="I26" s="377"/>
      <c r="J26" s="202"/>
      <c r="K26" s="216">
        <v>1</v>
      </c>
      <c r="L26" s="217">
        <v>13.95</v>
      </c>
      <c r="M26" s="217">
        <v>14.115</v>
      </c>
      <c r="N26" s="218">
        <f>(M26-L26)*1000</f>
        <v>165.0000000000009</v>
      </c>
      <c r="O26" s="282" t="s">
        <v>71</v>
      </c>
      <c r="P26" s="283"/>
      <c r="Q26" s="283"/>
      <c r="R26" s="284"/>
      <c r="S26" s="174"/>
      <c r="T26" s="146"/>
    </row>
    <row r="27" spans="1:20" s="160" customFormat="1" ht="21" customHeight="1">
      <c r="A27" s="198"/>
      <c r="B27" s="285"/>
      <c r="C27" s="217"/>
      <c r="D27" s="217"/>
      <c r="E27" s="218">
        <f>(D27-C27)*1000</f>
        <v>0</v>
      </c>
      <c r="F27" s="282" t="s">
        <v>115</v>
      </c>
      <c r="G27" s="283"/>
      <c r="H27" s="283"/>
      <c r="I27" s="284"/>
      <c r="J27" s="202"/>
      <c r="K27" s="216"/>
      <c r="L27" s="217"/>
      <c r="M27" s="217"/>
      <c r="N27" s="218"/>
      <c r="O27" s="378" t="s">
        <v>80</v>
      </c>
      <c r="P27" s="379"/>
      <c r="Q27" s="379"/>
      <c r="R27" s="380"/>
      <c r="S27" s="174"/>
      <c r="T27" s="146"/>
    </row>
    <row r="28" spans="1:20" s="160" customFormat="1" ht="21" customHeight="1">
      <c r="A28" s="198"/>
      <c r="B28" s="216">
        <v>3</v>
      </c>
      <c r="C28" s="217">
        <v>13.798</v>
      </c>
      <c r="D28" s="217">
        <v>14.258</v>
      </c>
      <c r="E28" s="218">
        <f>(D28-C28)*1000</f>
        <v>459.9999999999991</v>
      </c>
      <c r="F28" s="286" t="s">
        <v>42</v>
      </c>
      <c r="G28" s="287"/>
      <c r="H28" s="287"/>
      <c r="I28" s="288"/>
      <c r="J28" s="202"/>
      <c r="K28" s="216">
        <v>3</v>
      </c>
      <c r="L28" s="217">
        <v>13.95</v>
      </c>
      <c r="M28" s="217">
        <v>14.124</v>
      </c>
      <c r="N28" s="218">
        <f>(M28-L28)*1000</f>
        <v>174.00000000000125</v>
      </c>
      <c r="O28" s="282" t="s">
        <v>41</v>
      </c>
      <c r="P28" s="283"/>
      <c r="Q28" s="283"/>
      <c r="R28" s="284"/>
      <c r="S28" s="174"/>
      <c r="T28" s="146"/>
    </row>
    <row r="29" spans="1:20" s="160" customFormat="1" ht="21" customHeight="1">
      <c r="A29" s="198"/>
      <c r="B29" s="209"/>
      <c r="C29" s="318"/>
      <c r="D29" s="319"/>
      <c r="E29" s="212"/>
      <c r="F29" s="282"/>
      <c r="G29" s="283"/>
      <c r="H29" s="283"/>
      <c r="I29" s="284"/>
      <c r="J29" s="202"/>
      <c r="K29" s="216"/>
      <c r="L29" s="217"/>
      <c r="M29" s="217"/>
      <c r="N29" s="218"/>
      <c r="O29" s="378" t="s">
        <v>80</v>
      </c>
      <c r="P29" s="379"/>
      <c r="Q29" s="379"/>
      <c r="R29" s="380"/>
      <c r="S29" s="174"/>
      <c r="T29" s="146"/>
    </row>
    <row r="30" spans="1:20" s="160" customFormat="1" ht="21" customHeight="1">
      <c r="A30" s="198"/>
      <c r="B30" s="216">
        <v>5</v>
      </c>
      <c r="C30" s="217">
        <v>13.82</v>
      </c>
      <c r="D30" s="217">
        <v>14.229</v>
      </c>
      <c r="E30" s="218">
        <f>(D30-C30)*1000</f>
        <v>408.9999999999989</v>
      </c>
      <c r="F30" s="286" t="s">
        <v>42</v>
      </c>
      <c r="G30" s="287"/>
      <c r="H30" s="287"/>
      <c r="I30" s="288"/>
      <c r="J30" s="202"/>
      <c r="K30" s="216">
        <v>5</v>
      </c>
      <c r="L30" s="217">
        <v>13.95</v>
      </c>
      <c r="M30" s="217">
        <v>14.124</v>
      </c>
      <c r="N30" s="218">
        <f>(M30-L30)*1000</f>
        <v>174.00000000000125</v>
      </c>
      <c r="O30" s="282" t="s">
        <v>72</v>
      </c>
      <c r="P30" s="283"/>
      <c r="Q30" s="283"/>
      <c r="R30" s="284"/>
      <c r="S30" s="174"/>
      <c r="T30" s="146"/>
    </row>
    <row r="31" spans="1:20" s="160" customFormat="1" ht="21" customHeight="1">
      <c r="A31" s="198"/>
      <c r="B31" s="216">
        <v>7</v>
      </c>
      <c r="C31" s="217">
        <v>13.823</v>
      </c>
      <c r="D31" s="217">
        <v>14.206</v>
      </c>
      <c r="E31" s="218">
        <f>(D31-C31)*1000</f>
        <v>382.9999999999991</v>
      </c>
      <c r="F31" s="286" t="s">
        <v>42</v>
      </c>
      <c r="G31" s="287"/>
      <c r="H31" s="287"/>
      <c r="I31" s="288"/>
      <c r="J31" s="202"/>
      <c r="K31" s="216"/>
      <c r="L31" s="217"/>
      <c r="M31" s="217"/>
      <c r="N31" s="218"/>
      <c r="O31" s="378" t="s">
        <v>80</v>
      </c>
      <c r="P31" s="379"/>
      <c r="Q31" s="379"/>
      <c r="R31" s="380"/>
      <c r="S31" s="174"/>
      <c r="T31" s="146"/>
    </row>
    <row r="32" spans="1:20" s="152" customFormat="1" ht="21" customHeight="1">
      <c r="A32" s="198"/>
      <c r="B32" s="219"/>
      <c r="C32" s="220"/>
      <c r="D32" s="221"/>
      <c r="E32" s="222"/>
      <c r="F32" s="223"/>
      <c r="G32" s="224"/>
      <c r="H32" s="224"/>
      <c r="I32" s="225"/>
      <c r="J32" s="202"/>
      <c r="K32" s="219"/>
      <c r="L32" s="220"/>
      <c r="M32" s="221"/>
      <c r="N32" s="222"/>
      <c r="O32" s="276"/>
      <c r="P32" s="277"/>
      <c r="Q32" s="277"/>
      <c r="R32" s="278"/>
      <c r="S32" s="174"/>
      <c r="T32" s="146"/>
    </row>
    <row r="33" spans="1:19" ht="21" customHeight="1" thickBot="1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8"/>
    </row>
  </sheetData>
  <sheetProtection password="E755" sheet="1" objects="1" scenarios="1"/>
  <mergeCells count="8">
    <mergeCell ref="O31:R31"/>
    <mergeCell ref="O29:R29"/>
    <mergeCell ref="F24:I24"/>
    <mergeCell ref="O24:R24"/>
    <mergeCell ref="D23:G23"/>
    <mergeCell ref="M23:P23"/>
    <mergeCell ref="F26:I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83</v>
      </c>
      <c r="H2" s="30"/>
      <c r="I2" s="30"/>
      <c r="J2" s="30"/>
      <c r="K2" s="30"/>
      <c r="L2" s="32"/>
      <c r="R2" s="33"/>
      <c r="S2" s="34"/>
      <c r="T2" s="34"/>
      <c r="U2" s="34"/>
      <c r="V2" s="387" t="s">
        <v>22</v>
      </c>
      <c r="W2" s="387"/>
      <c r="X2" s="387"/>
      <c r="Y2" s="387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87" t="s">
        <v>22</v>
      </c>
      <c r="BO2" s="387"/>
      <c r="BP2" s="387"/>
      <c r="BQ2" s="387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88</v>
      </c>
      <c r="CF2" s="30"/>
      <c r="CG2" s="30"/>
      <c r="CH2" s="30"/>
      <c r="CI2" s="30"/>
      <c r="CJ2" s="32"/>
    </row>
    <row r="3" spans="18:77" ht="21" customHeight="1" thickBot="1" thickTop="1">
      <c r="R3" s="390" t="s">
        <v>0</v>
      </c>
      <c r="S3" s="391"/>
      <c r="T3" s="36"/>
      <c r="U3" s="37"/>
      <c r="V3" s="38" t="s">
        <v>43</v>
      </c>
      <c r="W3" s="39"/>
      <c r="X3" s="39"/>
      <c r="Y3" s="40"/>
      <c r="Z3" s="394"/>
      <c r="AA3" s="395"/>
      <c r="AB3" s="392" t="s">
        <v>23</v>
      </c>
      <c r="AC3" s="39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8" t="s">
        <v>23</v>
      </c>
      <c r="BK3" s="389"/>
      <c r="BL3" s="394"/>
      <c r="BM3" s="395"/>
      <c r="BN3" s="39" t="s">
        <v>43</v>
      </c>
      <c r="BO3" s="39"/>
      <c r="BP3" s="39"/>
      <c r="BQ3" s="40"/>
      <c r="BR3" s="41"/>
      <c r="BS3" s="42"/>
      <c r="BT3" s="385" t="s">
        <v>0</v>
      </c>
      <c r="BU3" s="386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84" t="s">
        <v>65</v>
      </c>
      <c r="W4" s="384"/>
      <c r="X4" s="384"/>
      <c r="Y4" s="384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79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84" t="s">
        <v>66</v>
      </c>
      <c r="BO4" s="384"/>
      <c r="BP4" s="384"/>
      <c r="BQ4" s="384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24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68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70"/>
      <c r="BK5" s="68"/>
      <c r="BL5" s="64"/>
      <c r="BM5" s="63"/>
      <c r="BN5" s="25"/>
      <c r="BO5" s="268"/>
      <c r="BP5" s="66"/>
      <c r="BQ5" s="65"/>
      <c r="BR5" s="64"/>
      <c r="BS5" s="65"/>
      <c r="BT5" s="66"/>
      <c r="BU5" s="69"/>
      <c r="BY5" s="14"/>
      <c r="BZ5" s="58"/>
      <c r="CA5" s="59" t="s">
        <v>24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25</v>
      </c>
      <c r="D6" s="1"/>
      <c r="E6" s="60"/>
      <c r="F6" s="60"/>
      <c r="G6" s="2" t="s">
        <v>84</v>
      </c>
      <c r="H6" s="60"/>
      <c r="I6" s="60"/>
      <c r="J6" s="3"/>
      <c r="K6" s="9" t="s">
        <v>85</v>
      </c>
      <c r="L6" s="61"/>
      <c r="Q6" s="70"/>
      <c r="R6" s="71" t="s">
        <v>1</v>
      </c>
      <c r="S6" s="7">
        <v>12.654</v>
      </c>
      <c r="T6" s="64"/>
      <c r="U6" s="65"/>
      <c r="V6" s="236"/>
      <c r="W6" s="265"/>
      <c r="X6" s="266" t="s">
        <v>46</v>
      </c>
      <c r="Y6" s="267">
        <v>13.798</v>
      </c>
      <c r="Z6" s="236"/>
      <c r="AA6" s="7"/>
      <c r="AB6" s="358" t="s">
        <v>89</v>
      </c>
      <c r="AC6" s="359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20</v>
      </c>
      <c r="AS6" s="74" t="s">
        <v>19</v>
      </c>
      <c r="AT6" s="75" t="s">
        <v>21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54" t="s">
        <v>89</v>
      </c>
      <c r="BK6" s="355"/>
      <c r="BL6" s="236"/>
      <c r="BM6" s="7"/>
      <c r="BN6" s="266"/>
      <c r="BO6" s="336"/>
      <c r="BP6" s="266" t="s">
        <v>68</v>
      </c>
      <c r="BQ6" s="267">
        <v>14.258</v>
      </c>
      <c r="BR6" s="77"/>
      <c r="BS6" s="78"/>
      <c r="BT6" s="6" t="s">
        <v>3</v>
      </c>
      <c r="BU6" s="79">
        <v>15.31</v>
      </c>
      <c r="BY6" s="14"/>
      <c r="BZ6" s="58"/>
      <c r="CA6" s="59" t="s">
        <v>25</v>
      </c>
      <c r="CB6" s="1"/>
      <c r="CC6" s="60"/>
      <c r="CD6" s="60"/>
      <c r="CE6" s="2" t="s">
        <v>84</v>
      </c>
      <c r="CF6" s="60"/>
      <c r="CG6" s="60"/>
      <c r="CH6" s="3"/>
      <c r="CI6" s="9" t="s">
        <v>85</v>
      </c>
      <c r="CJ6" s="61"/>
    </row>
    <row r="7" spans="2:88" ht="21" customHeight="1">
      <c r="B7" s="58"/>
      <c r="C7" s="59" t="s">
        <v>26</v>
      </c>
      <c r="D7" s="1"/>
      <c r="E7" s="60"/>
      <c r="F7" s="60"/>
      <c r="G7" s="80" t="s">
        <v>92</v>
      </c>
      <c r="H7" s="60"/>
      <c r="I7" s="60"/>
      <c r="J7" s="1"/>
      <c r="K7" s="1"/>
      <c r="L7" s="81"/>
      <c r="Q7" s="70"/>
      <c r="R7" s="289"/>
      <c r="S7" s="76"/>
      <c r="T7" s="64"/>
      <c r="U7" s="65"/>
      <c r="V7" s="236" t="s">
        <v>52</v>
      </c>
      <c r="W7" s="265">
        <v>13.766</v>
      </c>
      <c r="X7" s="266" t="s">
        <v>74</v>
      </c>
      <c r="Y7" s="267">
        <v>13.82</v>
      </c>
      <c r="Z7" s="236"/>
      <c r="AA7" s="7"/>
      <c r="AB7" s="360" t="s">
        <v>90</v>
      </c>
      <c r="AC7" s="361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56" t="s">
        <v>90</v>
      </c>
      <c r="BK7" s="357"/>
      <c r="BL7" s="236"/>
      <c r="BM7" s="7"/>
      <c r="BN7" s="236" t="s">
        <v>67</v>
      </c>
      <c r="BO7" s="265">
        <v>14.248</v>
      </c>
      <c r="BP7" s="266" t="s">
        <v>73</v>
      </c>
      <c r="BQ7" s="267">
        <v>14.229</v>
      </c>
      <c r="BR7" s="4"/>
      <c r="BS7" s="78"/>
      <c r="BT7" s="289"/>
      <c r="BU7" s="72"/>
      <c r="BY7" s="14"/>
      <c r="BZ7" s="58"/>
      <c r="CA7" s="59" t="s">
        <v>26</v>
      </c>
      <c r="CB7" s="1"/>
      <c r="CC7" s="60"/>
      <c r="CD7" s="60"/>
      <c r="CE7" s="80" t="s">
        <v>87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5</v>
      </c>
      <c r="S8" s="86">
        <v>13.488</v>
      </c>
      <c r="T8" s="64"/>
      <c r="U8" s="65"/>
      <c r="V8" s="266"/>
      <c r="W8" s="265"/>
      <c r="X8" s="266" t="s">
        <v>75</v>
      </c>
      <c r="Y8" s="267">
        <v>13.823</v>
      </c>
      <c r="Z8" s="236"/>
      <c r="AA8" s="7"/>
      <c r="AB8" s="358" t="s">
        <v>91</v>
      </c>
      <c r="AC8" s="359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93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54" t="s">
        <v>91</v>
      </c>
      <c r="BK8" s="355"/>
      <c r="BL8" s="236"/>
      <c r="BM8" s="7"/>
      <c r="BN8" s="236"/>
      <c r="BO8" s="265"/>
      <c r="BP8" s="266" t="s">
        <v>76</v>
      </c>
      <c r="BQ8" s="267">
        <v>14.206</v>
      </c>
      <c r="BR8" s="77"/>
      <c r="BS8" s="78"/>
      <c r="BT8" s="85" t="s">
        <v>6</v>
      </c>
      <c r="BU8" s="88">
        <v>14.603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269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69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96" t="s">
        <v>27</v>
      </c>
      <c r="D10" s="1"/>
      <c r="E10" s="1"/>
      <c r="F10" s="3"/>
      <c r="G10" s="97" t="s">
        <v>86</v>
      </c>
      <c r="H10" s="1"/>
      <c r="I10" s="1"/>
      <c r="J10" s="98" t="s">
        <v>2</v>
      </c>
      <c r="K10" s="323">
        <v>90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32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27</v>
      </c>
      <c r="CB10" s="1"/>
      <c r="CC10" s="1"/>
      <c r="CD10" s="3"/>
      <c r="CE10" s="97" t="s">
        <v>86</v>
      </c>
      <c r="CF10" s="1"/>
      <c r="CG10" s="1"/>
      <c r="CH10" s="98" t="s">
        <v>2</v>
      </c>
      <c r="CI10" s="323">
        <v>90</v>
      </c>
      <c r="CJ10" s="61"/>
    </row>
    <row r="11" spans="2:88" ht="21" customHeight="1">
      <c r="B11" s="58"/>
      <c r="C11" s="96" t="s">
        <v>28</v>
      </c>
      <c r="D11" s="1"/>
      <c r="E11" s="1"/>
      <c r="F11" s="3"/>
      <c r="G11" s="97" t="s">
        <v>48</v>
      </c>
      <c r="H11" s="1"/>
      <c r="I11" s="4"/>
      <c r="J11" s="98" t="s">
        <v>4</v>
      </c>
      <c r="K11" s="323">
        <v>30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1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28</v>
      </c>
      <c r="CB11" s="1"/>
      <c r="CC11" s="1"/>
      <c r="CD11" s="3"/>
      <c r="CE11" s="97" t="s">
        <v>48</v>
      </c>
      <c r="CF11" s="1"/>
      <c r="CG11" s="4"/>
      <c r="CH11" s="98" t="s">
        <v>4</v>
      </c>
      <c r="CI11" s="323">
        <v>30</v>
      </c>
      <c r="CJ11" s="61"/>
    </row>
    <row r="12" spans="2:88" ht="21" customHeight="1" thickBot="1">
      <c r="B12" s="99"/>
      <c r="C12" s="100"/>
      <c r="D12" s="100"/>
      <c r="E12" s="100"/>
      <c r="F12" s="100"/>
      <c r="G12" s="295"/>
      <c r="H12" s="100"/>
      <c r="I12" s="100"/>
      <c r="J12" s="100"/>
      <c r="K12" s="100"/>
      <c r="L12" s="101"/>
      <c r="P12" s="22"/>
      <c r="Q12" s="22"/>
      <c r="AD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03" t="s">
        <v>109</v>
      </c>
      <c r="BJ12" s="103" t="s">
        <v>109</v>
      </c>
      <c r="BY12" s="14"/>
      <c r="BZ12" s="99"/>
      <c r="CA12" s="100"/>
      <c r="CB12" s="100"/>
      <c r="CC12" s="100"/>
      <c r="CD12" s="100"/>
      <c r="CE12" s="295"/>
      <c r="CF12" s="100"/>
      <c r="CG12" s="100"/>
      <c r="CH12" s="100"/>
      <c r="CI12" s="100"/>
      <c r="CJ12" s="101"/>
    </row>
    <row r="13" spans="4:85" ht="18" customHeight="1" thickTop="1">
      <c r="D13" s="116"/>
      <c r="E13" s="116"/>
      <c r="F13" s="116"/>
      <c r="G13" s="116"/>
      <c r="H13" s="116"/>
      <c r="I13" s="116"/>
      <c r="M13" s="366">
        <v>13.715</v>
      </c>
      <c r="AD13" s="14"/>
      <c r="AS13" s="243" t="s">
        <v>117</v>
      </c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05" t="s">
        <v>110</v>
      </c>
      <c r="BJ13" s="105" t="s">
        <v>111</v>
      </c>
      <c r="BY13" s="14"/>
      <c r="CB13" s="116"/>
      <c r="CC13" s="116"/>
      <c r="CD13" s="116"/>
      <c r="CE13" s="116"/>
      <c r="CF13" s="116"/>
      <c r="CG13" s="116"/>
    </row>
    <row r="14" spans="4:88" ht="18" customHeight="1">
      <c r="D14" s="116"/>
      <c r="E14" s="116"/>
      <c r="F14" s="116"/>
      <c r="G14" s="116"/>
      <c r="H14" s="116"/>
      <c r="I14" s="116"/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16"/>
      <c r="AQ14" s="116"/>
      <c r="AR14" s="116"/>
      <c r="AS14" s="14"/>
      <c r="AT14" s="116"/>
      <c r="AU14" s="116"/>
      <c r="AV14" s="116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16"/>
      <c r="CC14" s="116"/>
      <c r="CD14" s="116"/>
      <c r="CE14" s="116"/>
      <c r="CF14" s="116"/>
      <c r="CG14" s="116"/>
      <c r="CH14" s="102"/>
      <c r="CI14" s="102"/>
      <c r="CJ14" s="102"/>
    </row>
    <row r="15" spans="4:88" ht="18" customHeight="1">
      <c r="D15" s="116"/>
      <c r="E15" s="116"/>
      <c r="F15" s="116"/>
      <c r="G15" s="116"/>
      <c r="H15" s="116"/>
      <c r="I15" s="116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02"/>
      <c r="AS15" s="14"/>
      <c r="AT15" s="102"/>
      <c r="AU15" s="14"/>
      <c r="AV15" s="14"/>
      <c r="AW15" s="14"/>
      <c r="AZ15" s="14"/>
      <c r="BB15" s="14"/>
      <c r="BC15" s="14"/>
      <c r="BE15" s="14"/>
      <c r="BF15" s="14"/>
      <c r="BH15" s="14"/>
      <c r="BI15" s="108" t="s">
        <v>108</v>
      </c>
      <c r="BJ15" s="14"/>
      <c r="BP15" s="14"/>
      <c r="BV15" s="22"/>
      <c r="BW15" s="22"/>
      <c r="BX15" s="22"/>
      <c r="BY15" s="280"/>
      <c r="CA15" s="102"/>
      <c r="CB15" s="116"/>
      <c r="CC15" s="116"/>
      <c r="CD15" s="116"/>
      <c r="CE15" s="116"/>
      <c r="CF15" s="116"/>
      <c r="CG15" s="116"/>
      <c r="CH15" s="102"/>
      <c r="CI15" s="102"/>
      <c r="CJ15" s="102"/>
    </row>
    <row r="16" spans="2:88" ht="18" customHeight="1">
      <c r="B16" s="280"/>
      <c r="D16" s="120"/>
      <c r="E16" s="120"/>
      <c r="F16" s="120"/>
      <c r="G16" s="120"/>
      <c r="H16" s="120"/>
      <c r="I16" s="120"/>
      <c r="Z16" s="369" t="s">
        <v>113</v>
      </c>
      <c r="AB16" s="108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43" t="s">
        <v>105</v>
      </c>
      <c r="AT16" s="14"/>
      <c r="AU16" s="14"/>
      <c r="AV16" s="14"/>
      <c r="AW16" s="14"/>
      <c r="BI16" s="368" t="s">
        <v>107</v>
      </c>
      <c r="CA16" s="102"/>
      <c r="CB16" s="120"/>
      <c r="CC16" s="120"/>
      <c r="CD16" s="120"/>
      <c r="CE16" s="120"/>
      <c r="CF16" s="120"/>
      <c r="CG16" s="120"/>
      <c r="CH16" s="102"/>
      <c r="CI16" s="102"/>
      <c r="CJ16" s="102"/>
    </row>
    <row r="17" spans="4:85" ht="18" customHeight="1">
      <c r="D17" s="121"/>
      <c r="E17" s="121"/>
      <c r="F17" s="343"/>
      <c r="G17" s="343"/>
      <c r="H17" s="121"/>
      <c r="I17" s="121"/>
      <c r="Q17" s="259"/>
      <c r="U17" s="310"/>
      <c r="AA17" s="258"/>
      <c r="AE17" s="14"/>
      <c r="AF17" s="14"/>
      <c r="AH17" s="14"/>
      <c r="AI17" s="14"/>
      <c r="AJ17" s="14"/>
      <c r="AK17" s="14"/>
      <c r="AL17" s="14"/>
      <c r="AS17" s="14"/>
      <c r="BE17" s="244"/>
      <c r="CB17" s="121"/>
      <c r="CC17" s="121"/>
      <c r="CD17" s="343"/>
      <c r="CE17" s="343"/>
      <c r="CF17" s="121"/>
      <c r="CG17" s="121"/>
    </row>
    <row r="18" spans="4:85" ht="18" customHeight="1">
      <c r="D18" s="25"/>
      <c r="E18" s="344"/>
      <c r="F18" s="3"/>
      <c r="G18" s="3"/>
      <c r="H18" s="25"/>
      <c r="I18" s="344"/>
      <c r="M18" s="103"/>
      <c r="S18" s="14"/>
      <c r="Y18" s="107" t="s">
        <v>51</v>
      </c>
      <c r="AA18" s="14"/>
      <c r="AC18" s="312"/>
      <c r="AS18" s="279"/>
      <c r="BG18" s="103"/>
      <c r="BI18" s="103"/>
      <c r="BM18" s="14"/>
      <c r="BN18" s="372" t="s">
        <v>77</v>
      </c>
      <c r="BO18" s="14"/>
      <c r="BP18" s="14"/>
      <c r="BR18" s="111"/>
      <c r="BS18" s="14"/>
      <c r="BW18" s="14"/>
      <c r="BX18" s="14"/>
      <c r="CB18" s="25"/>
      <c r="CC18" s="344"/>
      <c r="CD18" s="3"/>
      <c r="CE18" s="3"/>
      <c r="CF18" s="25"/>
      <c r="CG18" s="344"/>
    </row>
    <row r="19" spans="4:85" ht="18" customHeight="1">
      <c r="D19" s="345"/>
      <c r="E19" s="124"/>
      <c r="F19" s="3"/>
      <c r="G19" s="3"/>
      <c r="H19" s="345"/>
      <c r="I19" s="124"/>
      <c r="S19" s="14"/>
      <c r="X19" s="238"/>
      <c r="AZ19" s="14"/>
      <c r="BG19" s="108"/>
      <c r="BH19" s="244" t="s">
        <v>112</v>
      </c>
      <c r="BN19" s="14"/>
      <c r="BU19" s="243"/>
      <c r="CB19" s="345"/>
      <c r="CC19" s="124"/>
      <c r="CD19" s="3"/>
      <c r="CE19" s="3"/>
      <c r="CF19" s="345"/>
      <c r="CG19" s="124"/>
    </row>
    <row r="20" spans="4:85" ht="18" customHeight="1">
      <c r="D20" s="25"/>
      <c r="E20" s="344"/>
      <c r="F20" s="3"/>
      <c r="G20" s="3"/>
      <c r="H20" s="25"/>
      <c r="I20" s="344"/>
      <c r="M20" s="105"/>
      <c r="AI20" s="316"/>
      <c r="AS20" s="14"/>
      <c r="AZ20" s="14"/>
      <c r="BF20" s="14"/>
      <c r="BG20" s="105"/>
      <c r="BI20" s="105"/>
      <c r="BU20" s="96"/>
      <c r="CB20" s="25"/>
      <c r="CC20" s="344"/>
      <c r="CD20" s="3"/>
      <c r="CE20" s="3"/>
      <c r="CF20" s="25"/>
      <c r="CG20" s="344"/>
    </row>
    <row r="21" spans="4:85" ht="18" customHeight="1">
      <c r="D21" s="346"/>
      <c r="E21" s="347"/>
      <c r="F21" s="3"/>
      <c r="G21" s="3"/>
      <c r="H21" s="346"/>
      <c r="I21" s="347"/>
      <c r="V21" s="280"/>
      <c r="Y21" s="351" t="s">
        <v>75</v>
      </c>
      <c r="AD21" s="112"/>
      <c r="AY21" s="14"/>
      <c r="BI21" s="110"/>
      <c r="BJ21" s="113"/>
      <c r="BU21" s="3"/>
      <c r="CA21" s="312"/>
      <c r="CB21" s="346"/>
      <c r="CC21" s="347"/>
      <c r="CD21" s="3"/>
      <c r="CE21" s="3"/>
      <c r="CF21" s="346"/>
      <c r="CG21" s="347"/>
    </row>
    <row r="22" spans="4:85" ht="18" customHeight="1">
      <c r="D22" s="25"/>
      <c r="E22" s="344"/>
      <c r="F22" s="3"/>
      <c r="G22" s="3"/>
      <c r="H22" s="25"/>
      <c r="I22" s="344"/>
      <c r="K22" s="14"/>
      <c r="T22" s="290"/>
      <c r="AC22" s="119"/>
      <c r="AZ22" s="14"/>
      <c r="BE22" s="104"/>
      <c r="BG22" s="108"/>
      <c r="BI22" s="340"/>
      <c r="BJ22" s="14"/>
      <c r="BL22" s="113">
        <v>8</v>
      </c>
      <c r="BN22" s="233"/>
      <c r="BO22" s="14"/>
      <c r="BP22" s="14"/>
      <c r="CB22" s="25"/>
      <c r="CC22" s="344"/>
      <c r="CD22" s="3"/>
      <c r="CE22" s="3"/>
      <c r="CF22" s="25"/>
      <c r="CG22" s="344"/>
    </row>
    <row r="23" spans="4:88" ht="18" customHeight="1">
      <c r="D23" s="116"/>
      <c r="E23" s="116"/>
      <c r="F23" s="116"/>
      <c r="G23" s="116"/>
      <c r="H23" s="116"/>
      <c r="I23" s="116"/>
      <c r="S23" s="113">
        <v>6</v>
      </c>
      <c r="T23" s="329"/>
      <c r="AR23" s="14"/>
      <c r="AT23" s="14"/>
      <c r="BC23" s="104"/>
      <c r="BL23" s="14"/>
      <c r="BM23" s="330"/>
      <c r="BQ23" s="113">
        <v>9</v>
      </c>
      <c r="BW23" s="108"/>
      <c r="BX23" s="327"/>
      <c r="BY23" s="14"/>
      <c r="BZ23" s="103"/>
      <c r="CA23" s="317"/>
      <c r="CB23" s="353"/>
      <c r="CC23" s="353"/>
      <c r="CD23" s="119"/>
      <c r="CE23" s="119"/>
      <c r="CF23" s="119"/>
      <c r="CG23" s="119"/>
      <c r="CI23" s="102"/>
      <c r="CJ23" s="102"/>
    </row>
    <row r="24" spans="12:79" ht="18" customHeight="1">
      <c r="L24" s="113"/>
      <c r="M24" s="273" t="s">
        <v>60</v>
      </c>
      <c r="Q24" s="108"/>
      <c r="S24" s="14"/>
      <c r="X24" s="290" t="s">
        <v>74</v>
      </c>
      <c r="AC24" s="23"/>
      <c r="AO24" s="105"/>
      <c r="AS24" s="292"/>
      <c r="AZ24" s="14"/>
      <c r="BC24" s="113"/>
      <c r="BH24" s="113"/>
      <c r="BI24" s="113"/>
      <c r="BL24" s="14"/>
      <c r="BN24" s="234"/>
      <c r="BP24" s="107"/>
      <c r="BQ24" s="14"/>
      <c r="BR24" s="14"/>
      <c r="BS24" s="327"/>
      <c r="BY24" s="14"/>
      <c r="BZ24" s="111"/>
      <c r="CA24" s="280"/>
    </row>
    <row r="25" spans="6:85" ht="18" customHeight="1">
      <c r="F25" s="14"/>
      <c r="O25" s="113"/>
      <c r="P25" s="113"/>
      <c r="T25" s="109"/>
      <c r="V25" s="14"/>
      <c r="X25" s="14"/>
      <c r="Z25" s="26"/>
      <c r="AB25" s="112"/>
      <c r="AC25" s="340"/>
      <c r="AD25" s="106"/>
      <c r="AO25" s="112"/>
      <c r="AR25" s="14"/>
      <c r="AZ25" s="14"/>
      <c r="BB25" s="14"/>
      <c r="BC25" s="14"/>
      <c r="BE25" s="242"/>
      <c r="BG25" s="14"/>
      <c r="BH25" s="14"/>
      <c r="BI25" s="14"/>
      <c r="BM25" s="329" t="s">
        <v>76</v>
      </c>
      <c r="BO25" s="16"/>
      <c r="BQ25" s="14"/>
      <c r="BR25" s="14"/>
      <c r="BV25" s="233"/>
      <c r="BX25" s="327" t="s">
        <v>95</v>
      </c>
      <c r="BZ25" s="14"/>
      <c r="CD25" s="102"/>
      <c r="CG25" s="14"/>
    </row>
    <row r="26" spans="16:82" ht="18" customHeight="1">
      <c r="P26" s="113">
        <v>5</v>
      </c>
      <c r="Q26" s="109"/>
      <c r="S26" s="14"/>
      <c r="AB26" s="14"/>
      <c r="AC26" s="24"/>
      <c r="AI26" s="113"/>
      <c r="AK26" s="113"/>
      <c r="AO26" s="14"/>
      <c r="AR26" s="14"/>
      <c r="AT26" s="14"/>
      <c r="AV26" s="14"/>
      <c r="BA26" s="113"/>
      <c r="BB26" s="14"/>
      <c r="BD26" s="14"/>
      <c r="BE26" s="14"/>
      <c r="BH26" s="114"/>
      <c r="BI26" s="14"/>
      <c r="BJ26" s="14"/>
      <c r="BL26" s="113"/>
      <c r="BM26" s="14"/>
      <c r="BN26" s="14"/>
      <c r="BO26" s="14"/>
      <c r="BP26" s="113"/>
      <c r="BQ26" s="274"/>
      <c r="BR26" s="14"/>
      <c r="BS26" s="14"/>
      <c r="BT26" s="113">
        <v>10</v>
      </c>
      <c r="BV26" s="14"/>
      <c r="BZ26" s="113"/>
      <c r="CA26" s="113"/>
      <c r="CD26" s="102"/>
    </row>
    <row r="27" spans="1:89" ht="18" customHeight="1">
      <c r="A27" s="15"/>
      <c r="H27" s="14"/>
      <c r="P27" s="14"/>
      <c r="R27" s="14"/>
      <c r="S27" s="14"/>
      <c r="U27" s="290" t="s">
        <v>46</v>
      </c>
      <c r="V27" s="14"/>
      <c r="AE27" s="14"/>
      <c r="AF27" s="14"/>
      <c r="AI27" s="14"/>
      <c r="AJ27" s="14"/>
      <c r="AK27" s="14"/>
      <c r="AL27" s="14"/>
      <c r="AV27" s="106"/>
      <c r="AW27" s="107"/>
      <c r="BA27" s="14"/>
      <c r="BB27" s="106"/>
      <c r="BE27" s="329"/>
      <c r="BH27" s="14"/>
      <c r="BP27" s="14"/>
      <c r="BT27" s="14"/>
      <c r="BV27" s="14"/>
      <c r="BW27" s="113"/>
      <c r="CA27" s="14"/>
      <c r="CE27" s="243"/>
      <c r="CK27" s="15"/>
    </row>
    <row r="28" spans="1:84" ht="18" customHeight="1">
      <c r="A28" s="15"/>
      <c r="E28" s="14"/>
      <c r="F28" s="14"/>
      <c r="W28" s="14"/>
      <c r="X28" s="113"/>
      <c r="Z28" s="16"/>
      <c r="AD28" s="14"/>
      <c r="AJ28" s="14"/>
      <c r="AK28" s="14"/>
      <c r="AL28" s="14"/>
      <c r="AM28" s="14"/>
      <c r="AO28" s="14"/>
      <c r="AP28" s="290"/>
      <c r="AQ28" s="14"/>
      <c r="AS28" s="108"/>
      <c r="AZ28" s="14"/>
      <c r="BG28" s="14"/>
      <c r="BH28" s="14"/>
      <c r="BJ28" s="113"/>
      <c r="BM28" s="241"/>
      <c r="BP28" s="274" t="s">
        <v>73</v>
      </c>
      <c r="BT28" s="14"/>
      <c r="BV28" s="14"/>
      <c r="BW28" s="14"/>
      <c r="CA28" s="115"/>
      <c r="CB28" s="123"/>
      <c r="CE28" s="96"/>
      <c r="CF28" s="14"/>
    </row>
    <row r="29" spans="1:89" ht="18" customHeight="1">
      <c r="A29" s="15"/>
      <c r="E29" s="14"/>
      <c r="K29" s="113"/>
      <c r="M29" s="113">
        <v>3</v>
      </c>
      <c r="N29" s="111"/>
      <c r="S29" s="113"/>
      <c r="U29" s="311"/>
      <c r="W29" s="113"/>
      <c r="X29" s="14"/>
      <c r="AF29" s="113"/>
      <c r="AO29" s="106"/>
      <c r="AR29" s="14"/>
      <c r="AT29" s="14"/>
      <c r="AV29" s="23"/>
      <c r="AZ29" s="113"/>
      <c r="BA29" s="14"/>
      <c r="BB29" s="14"/>
      <c r="BH29" s="14"/>
      <c r="BI29" s="113"/>
      <c r="BJ29" s="14"/>
      <c r="BM29" s="14"/>
      <c r="BQ29" s="14"/>
      <c r="BT29" s="113"/>
      <c r="BV29" s="113"/>
      <c r="BX29" s="113">
        <v>11</v>
      </c>
      <c r="BZ29" s="14"/>
      <c r="CB29" s="113"/>
      <c r="CE29" s="3"/>
      <c r="CF29" s="14"/>
      <c r="CK29" s="15"/>
    </row>
    <row r="30" spans="5:86" ht="18" customHeight="1">
      <c r="E30" s="14"/>
      <c r="I30" s="26"/>
      <c r="J30" s="14"/>
      <c r="K30" s="14"/>
      <c r="M30" s="14"/>
      <c r="N30" s="14"/>
      <c r="R30" s="290" t="s">
        <v>52</v>
      </c>
      <c r="T30" s="313"/>
      <c r="U30" s="275"/>
      <c r="V30" s="113"/>
      <c r="W30" s="14"/>
      <c r="X30" s="113"/>
      <c r="Y30" s="14"/>
      <c r="AE30" s="14"/>
      <c r="AI30" s="14"/>
      <c r="AK30" s="14"/>
      <c r="AL30" s="14"/>
      <c r="AO30" s="14"/>
      <c r="AR30" s="14"/>
      <c r="AU30" s="14"/>
      <c r="AV30" s="14"/>
      <c r="AZ30" s="14"/>
      <c r="BA30" s="14"/>
      <c r="BB30" s="274"/>
      <c r="BI30" s="118"/>
      <c r="BM30" s="274"/>
      <c r="BP30" s="14"/>
      <c r="BQ30" s="14"/>
      <c r="BR30" s="14"/>
      <c r="BT30" s="14"/>
      <c r="BV30" s="14"/>
      <c r="BX30" s="14"/>
      <c r="CB30" s="14"/>
      <c r="CD30" s="14"/>
      <c r="CE30" s="3"/>
      <c r="CF30" s="14"/>
      <c r="CG30" s="14"/>
      <c r="CH30" s="117" t="s">
        <v>6</v>
      </c>
    </row>
    <row r="31" spans="5:84" ht="18" customHeight="1">
      <c r="E31" s="14"/>
      <c r="F31" s="16"/>
      <c r="J31" s="113">
        <v>1</v>
      </c>
      <c r="L31" s="14"/>
      <c r="N31" s="113"/>
      <c r="P31" s="106"/>
      <c r="S31" s="14"/>
      <c r="T31" s="350"/>
      <c r="X31" s="14"/>
      <c r="AB31" s="14"/>
      <c r="AE31" s="109"/>
      <c r="AI31" s="14"/>
      <c r="AL31" s="14"/>
      <c r="AM31" s="112"/>
      <c r="AO31" s="113"/>
      <c r="AP31" s="290"/>
      <c r="AQ31" s="14"/>
      <c r="AR31" s="14"/>
      <c r="AT31" s="14"/>
      <c r="BF31" s="14"/>
      <c r="BJ31" s="119"/>
      <c r="BN31" s="14"/>
      <c r="BO31" s="14"/>
      <c r="BS31" s="118" t="s">
        <v>68</v>
      </c>
      <c r="BY31" s="14"/>
      <c r="CA31" s="113">
        <v>13</v>
      </c>
      <c r="CC31" s="113"/>
      <c r="CF31" s="14"/>
    </row>
    <row r="32" spans="2:88" ht="18" customHeight="1">
      <c r="B32" s="15"/>
      <c r="I32" s="291"/>
      <c r="J32" s="14"/>
      <c r="P32" s="14"/>
      <c r="X32" s="341"/>
      <c r="AB32" s="106"/>
      <c r="AD32" s="106"/>
      <c r="AI32" s="14"/>
      <c r="AJ32" s="14"/>
      <c r="AK32" s="113"/>
      <c r="AL32" s="14"/>
      <c r="AM32" s="14"/>
      <c r="AQ32" s="14"/>
      <c r="AR32" s="14"/>
      <c r="AS32" s="16"/>
      <c r="BB32" s="14"/>
      <c r="BF32" s="106"/>
      <c r="BJ32" s="14"/>
      <c r="BL32" s="14"/>
      <c r="BN32" s="113"/>
      <c r="BQ32" s="113"/>
      <c r="BS32" s="118"/>
      <c r="BU32" s="261"/>
      <c r="BV32" s="14"/>
      <c r="BY32" s="113"/>
      <c r="CA32" s="14"/>
      <c r="CC32" s="14"/>
      <c r="CJ32" s="15"/>
    </row>
    <row r="33" spans="13:75" ht="18" customHeight="1">
      <c r="M33" s="113">
        <v>2</v>
      </c>
      <c r="O33" s="243"/>
      <c r="AD33" s="14"/>
      <c r="AE33" s="14"/>
      <c r="AG33" s="14"/>
      <c r="AI33" s="14"/>
      <c r="AL33" s="14"/>
      <c r="AQ33" s="14"/>
      <c r="BF33" s="14"/>
      <c r="BG33" s="14"/>
      <c r="BH33" s="14"/>
      <c r="BJ33" s="113">
        <v>7</v>
      </c>
      <c r="BP33" s="14"/>
      <c r="BQ33" s="14"/>
      <c r="BT33" s="14"/>
      <c r="BU33" s="14"/>
      <c r="BV33" s="14"/>
      <c r="BW33" s="22"/>
    </row>
    <row r="34" spans="4:71" ht="18" customHeight="1">
      <c r="D34" s="122" t="s">
        <v>5</v>
      </c>
      <c r="O34" s="14"/>
      <c r="P34" s="14"/>
      <c r="AC34" s="14"/>
      <c r="AE34" s="290"/>
      <c r="AG34" s="14"/>
      <c r="AI34" s="14"/>
      <c r="AL34" s="14"/>
      <c r="AP34" s="14"/>
      <c r="BE34" s="14"/>
      <c r="BG34" s="237"/>
      <c r="BJ34" s="14"/>
      <c r="BP34" s="14"/>
      <c r="BQ34" s="113"/>
      <c r="BR34" s="329" t="s">
        <v>67</v>
      </c>
      <c r="BS34" s="352"/>
    </row>
    <row r="35" spans="16:88" ht="18" customHeight="1">
      <c r="P35" s="106">
        <v>4</v>
      </c>
      <c r="W35" s="103"/>
      <c r="AG35" s="24"/>
      <c r="AH35" s="125"/>
      <c r="AI35">
        <v>0</v>
      </c>
      <c r="AM35" s="112"/>
      <c r="AO35" s="14"/>
      <c r="AP35" s="106"/>
      <c r="AS35" s="14"/>
      <c r="BL35" s="14"/>
      <c r="CC35" s="22"/>
      <c r="CJ35" s="262"/>
    </row>
    <row r="36" spans="21:67" ht="18" customHeight="1">
      <c r="U36" s="365" t="s">
        <v>94</v>
      </c>
      <c r="Z36" s="14"/>
      <c r="AC36" s="14"/>
      <c r="AH36" s="14"/>
      <c r="AM36" s="14"/>
      <c r="AO36" s="106"/>
      <c r="BM36" s="239"/>
      <c r="BN36" s="108"/>
      <c r="BO36" s="113"/>
    </row>
    <row r="37" spans="21:56" ht="18" customHeight="1">
      <c r="U37" s="328"/>
      <c r="Z37" s="106"/>
      <c r="AB37" s="243" t="s">
        <v>106</v>
      </c>
      <c r="AE37" s="126"/>
      <c r="AH37" s="314"/>
      <c r="AS37" s="243"/>
      <c r="BD37" s="328" t="s">
        <v>103</v>
      </c>
    </row>
    <row r="38" spans="20:80" ht="18" customHeight="1">
      <c r="T38" s="244" t="s">
        <v>104</v>
      </c>
      <c r="Y38" s="105"/>
      <c r="AK38" s="14"/>
      <c r="AT38" s="275"/>
      <c r="BT38" s="14"/>
      <c r="BX38" s="14"/>
      <c r="CB38" s="128"/>
    </row>
    <row r="39" spans="11:61" ht="18" customHeight="1">
      <c r="K39" s="14"/>
      <c r="M39" s="14"/>
      <c r="T39" s="328"/>
      <c r="AB39" s="371" t="s">
        <v>78</v>
      </c>
      <c r="AH39" s="112"/>
      <c r="AI39" s="14"/>
      <c r="AN39" s="370" t="s">
        <v>114</v>
      </c>
      <c r="AO39" s="14"/>
      <c r="AW39" s="127"/>
      <c r="BI39" s="260"/>
    </row>
    <row r="40" spans="34:45" ht="18" customHeight="1">
      <c r="AH40" s="14"/>
      <c r="AS40" s="14"/>
    </row>
    <row r="41" spans="11:53" ht="18" customHeight="1">
      <c r="K41" s="110"/>
      <c r="AK41" s="14"/>
      <c r="AM41" s="14"/>
      <c r="AW41" s="280"/>
      <c r="BA41" s="280"/>
    </row>
    <row r="42" spans="11:45" ht="18" customHeight="1">
      <c r="K42" s="338"/>
      <c r="O42" s="14"/>
      <c r="S42" s="14"/>
      <c r="AN42" s="370" t="s">
        <v>114</v>
      </c>
      <c r="AS42" s="14"/>
    </row>
    <row r="43" spans="11:76" ht="18" customHeight="1">
      <c r="K43" s="339"/>
      <c r="O43" s="367">
        <v>13.736</v>
      </c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26:45" ht="18" customHeight="1">
      <c r="Z44" s="328"/>
      <c r="AB44" s="315"/>
      <c r="AS44" s="18"/>
    </row>
    <row r="45" ht="18" customHeight="1">
      <c r="L45" s="116"/>
    </row>
    <row r="46" spans="5:45" ht="18" customHeight="1">
      <c r="E46" s="22"/>
      <c r="F46" s="22"/>
      <c r="G46" s="22"/>
      <c r="H46" s="22"/>
      <c r="I46" s="22"/>
      <c r="J46" s="22"/>
      <c r="K46" s="22"/>
      <c r="L46" s="116"/>
      <c r="AB46" s="22"/>
      <c r="AC46" s="22"/>
      <c r="AS46" s="129" t="s">
        <v>7</v>
      </c>
    </row>
    <row r="47" spans="2:88" ht="21" customHeight="1" thickBot="1">
      <c r="B47" s="246" t="s">
        <v>11</v>
      </c>
      <c r="C47" s="247" t="s">
        <v>12</v>
      </c>
      <c r="D47" s="247" t="s">
        <v>13</v>
      </c>
      <c r="E47" s="247" t="s">
        <v>14</v>
      </c>
      <c r="F47" s="249" t="s">
        <v>15</v>
      </c>
      <c r="G47" s="248"/>
      <c r="H47" s="247" t="s">
        <v>11</v>
      </c>
      <c r="I47" s="247" t="s">
        <v>12</v>
      </c>
      <c r="J47" s="247" t="s">
        <v>13</v>
      </c>
      <c r="K47" s="247" t="s">
        <v>14</v>
      </c>
      <c r="L47" s="250" t="s">
        <v>15</v>
      </c>
      <c r="AS47" s="18" t="s">
        <v>44</v>
      </c>
      <c r="BZ47" s="246" t="s">
        <v>11</v>
      </c>
      <c r="CA47" s="247" t="s">
        <v>12</v>
      </c>
      <c r="CB47" s="247" t="s">
        <v>13</v>
      </c>
      <c r="CC47" s="247" t="s">
        <v>14</v>
      </c>
      <c r="CD47" s="249" t="s">
        <v>15</v>
      </c>
      <c r="CE47" s="248"/>
      <c r="CF47" s="247" t="s">
        <v>11</v>
      </c>
      <c r="CG47" s="247" t="s">
        <v>12</v>
      </c>
      <c r="CH47" s="247" t="s">
        <v>13</v>
      </c>
      <c r="CI47" s="247" t="s">
        <v>14</v>
      </c>
      <c r="CJ47" s="324" t="s">
        <v>15</v>
      </c>
    </row>
    <row r="48" spans="2:88" ht="21" customHeight="1" thickBot="1" thickTop="1">
      <c r="B48" s="271"/>
      <c r="C48" s="52"/>
      <c r="D48" s="51"/>
      <c r="E48" s="52"/>
      <c r="F48" s="52"/>
      <c r="G48" s="51" t="s">
        <v>65</v>
      </c>
      <c r="H48" s="51"/>
      <c r="I48" s="52"/>
      <c r="J48" s="51"/>
      <c r="K48" s="52"/>
      <c r="L48" s="53"/>
      <c r="N48" s="296" t="s">
        <v>11</v>
      </c>
      <c r="O48" s="297" t="s">
        <v>12</v>
      </c>
      <c r="P48" s="297" t="s">
        <v>13</v>
      </c>
      <c r="Q48" s="297" t="s">
        <v>14</v>
      </c>
      <c r="R48" s="298" t="s">
        <v>15</v>
      </c>
      <c r="S48" s="299" t="s">
        <v>54</v>
      </c>
      <c r="T48" s="300"/>
      <c r="U48" s="299"/>
      <c r="V48" s="300"/>
      <c r="W48" s="299"/>
      <c r="X48" s="300"/>
      <c r="AS48" s="18" t="s">
        <v>45</v>
      </c>
      <c r="BN48" s="296" t="s">
        <v>11</v>
      </c>
      <c r="BO48" s="297" t="s">
        <v>12</v>
      </c>
      <c r="BP48" s="297" t="s">
        <v>13</v>
      </c>
      <c r="BQ48" s="297" t="s">
        <v>14</v>
      </c>
      <c r="BR48" s="298" t="s">
        <v>15</v>
      </c>
      <c r="BS48" s="299" t="s">
        <v>54</v>
      </c>
      <c r="BT48" s="300"/>
      <c r="BU48" s="299"/>
      <c r="BV48" s="300"/>
      <c r="BW48" s="299"/>
      <c r="BX48" s="300"/>
      <c r="BZ48" s="271"/>
      <c r="CA48" s="52"/>
      <c r="CB48" s="51"/>
      <c r="CC48" s="52"/>
      <c r="CD48" s="52"/>
      <c r="CE48" s="51" t="s">
        <v>66</v>
      </c>
      <c r="CF48" s="130"/>
      <c r="CG48" s="52"/>
      <c r="CH48" s="51"/>
      <c r="CI48" s="52"/>
      <c r="CJ48" s="325"/>
    </row>
    <row r="49" spans="2:88" ht="21" customHeight="1" thickTop="1">
      <c r="B49" s="136"/>
      <c r="C49" s="134"/>
      <c r="D49" s="132"/>
      <c r="E49" s="133"/>
      <c r="F49" s="20"/>
      <c r="G49" s="252"/>
      <c r="H49" s="251"/>
      <c r="I49" s="134"/>
      <c r="J49" s="132"/>
      <c r="K49" s="133"/>
      <c r="L49" s="253"/>
      <c r="N49" s="55"/>
      <c r="O49" s="52"/>
      <c r="P49" s="52"/>
      <c r="Q49" s="52"/>
      <c r="R49" s="51"/>
      <c r="S49" s="51" t="s">
        <v>55</v>
      </c>
      <c r="T49" s="52"/>
      <c r="U49" s="52"/>
      <c r="V49" s="52"/>
      <c r="W49" s="52"/>
      <c r="X49" s="53"/>
      <c r="BN49" s="55"/>
      <c r="BO49" s="52"/>
      <c r="BP49" s="52"/>
      <c r="BQ49" s="52"/>
      <c r="BR49" s="51"/>
      <c r="BS49" s="51" t="s">
        <v>55</v>
      </c>
      <c r="BT49" s="52"/>
      <c r="BU49" s="52"/>
      <c r="BV49" s="52"/>
      <c r="BW49" s="52"/>
      <c r="BX49" s="53"/>
      <c r="BZ49" s="136"/>
      <c r="CA49" s="134"/>
      <c r="CB49" s="132"/>
      <c r="CC49" s="133"/>
      <c r="CD49" s="20"/>
      <c r="CE49" s="349"/>
      <c r="CF49" s="131"/>
      <c r="CG49" s="131"/>
      <c r="CH49" s="131"/>
      <c r="CI49" s="131"/>
      <c r="CJ49" s="326"/>
    </row>
    <row r="50" spans="2:88" ht="21" customHeight="1">
      <c r="B50" s="136">
        <v>1</v>
      </c>
      <c r="C50" s="134">
        <v>13.686</v>
      </c>
      <c r="D50" s="132">
        <v>37</v>
      </c>
      <c r="E50" s="133">
        <f>C50+D50*0.001</f>
        <v>13.723</v>
      </c>
      <c r="F50" s="20" t="s">
        <v>96</v>
      </c>
      <c r="G50" s="254"/>
      <c r="H50" s="363">
        <v>4</v>
      </c>
      <c r="I50" s="133">
        <v>13.743</v>
      </c>
      <c r="J50" s="132">
        <v>37</v>
      </c>
      <c r="K50" s="133">
        <f>I50+J50*0.001</f>
        <v>13.780000000000001</v>
      </c>
      <c r="L50" s="135" t="s">
        <v>98</v>
      </c>
      <c r="N50" s="301"/>
      <c r="O50" s="82"/>
      <c r="P50" s="132"/>
      <c r="Q50" s="133"/>
      <c r="R50" s="302"/>
      <c r="S50" s="303"/>
      <c r="T50" s="22"/>
      <c r="U50" s="22"/>
      <c r="V50" s="304"/>
      <c r="W50" s="22"/>
      <c r="X50" s="70"/>
      <c r="AS50" s="19" t="s">
        <v>8</v>
      </c>
      <c r="BN50" s="301"/>
      <c r="BO50" s="82"/>
      <c r="BP50" s="132"/>
      <c r="BQ50" s="133"/>
      <c r="BR50" s="302"/>
      <c r="BS50" s="303"/>
      <c r="BT50" s="22"/>
      <c r="BU50" s="22"/>
      <c r="BV50" s="304"/>
      <c r="BW50" s="22"/>
      <c r="BX50" s="70"/>
      <c r="BZ50" s="235">
        <v>8</v>
      </c>
      <c r="CA50" s="82">
        <v>14.195</v>
      </c>
      <c r="CB50" s="132">
        <v>-37</v>
      </c>
      <c r="CC50" s="133">
        <f>CA50+CB50*0.001</f>
        <v>14.158</v>
      </c>
      <c r="CD50" s="20" t="s">
        <v>98</v>
      </c>
      <c r="CE50" s="254"/>
      <c r="CF50" s="337">
        <v>11</v>
      </c>
      <c r="CG50" s="82">
        <v>14.305</v>
      </c>
      <c r="CH50" s="132">
        <v>-37</v>
      </c>
      <c r="CI50" s="133">
        <f>CG50+CH50*0.001</f>
        <v>14.267999999999999</v>
      </c>
      <c r="CJ50" s="5" t="s">
        <v>97</v>
      </c>
    </row>
    <row r="51" spans="2:88" ht="21" customHeight="1">
      <c r="B51" s="235">
        <v>2</v>
      </c>
      <c r="C51" s="82">
        <v>13.716</v>
      </c>
      <c r="D51" s="132">
        <v>51</v>
      </c>
      <c r="E51" s="133">
        <f>C51+D51*0.001</f>
        <v>13.767</v>
      </c>
      <c r="F51" s="362" t="s">
        <v>96</v>
      </c>
      <c r="G51" s="342"/>
      <c r="H51" s="337">
        <v>5</v>
      </c>
      <c r="I51" s="82">
        <v>13.745</v>
      </c>
      <c r="J51" s="132">
        <v>37</v>
      </c>
      <c r="K51" s="133">
        <f>I51+J51*0.001</f>
        <v>13.782</v>
      </c>
      <c r="L51" s="135" t="s">
        <v>97</v>
      </c>
      <c r="N51" s="305" t="s">
        <v>99</v>
      </c>
      <c r="O51" s="364">
        <v>13.857</v>
      </c>
      <c r="P51" s="132">
        <v>-37</v>
      </c>
      <c r="Q51" s="133">
        <f>O51+P51*0.001</f>
        <v>13.819999999999999</v>
      </c>
      <c r="R51" s="20" t="s">
        <v>56</v>
      </c>
      <c r="S51" s="303" t="s">
        <v>100</v>
      </c>
      <c r="T51" s="22"/>
      <c r="U51" s="22"/>
      <c r="V51" s="22"/>
      <c r="W51" s="22"/>
      <c r="X51" s="70"/>
      <c r="AS51" s="18" t="s">
        <v>49</v>
      </c>
      <c r="BN51" s="235">
        <v>7</v>
      </c>
      <c r="BO51" s="82">
        <v>14.175</v>
      </c>
      <c r="BP51" s="132">
        <v>-51</v>
      </c>
      <c r="BQ51" s="133">
        <f>BO51+BP51*0.001</f>
        <v>14.124</v>
      </c>
      <c r="BR51" s="20" t="s">
        <v>56</v>
      </c>
      <c r="BS51" s="303" t="s">
        <v>102</v>
      </c>
      <c r="BT51" s="22"/>
      <c r="BU51" s="22"/>
      <c r="BV51" s="22"/>
      <c r="BW51" s="22"/>
      <c r="BX51" s="70"/>
      <c r="BZ51" s="235">
        <v>9</v>
      </c>
      <c r="CA51" s="82">
        <v>14.243</v>
      </c>
      <c r="CB51" s="132">
        <v>-37</v>
      </c>
      <c r="CC51" s="133">
        <f>CA51+CB51*0.001</f>
        <v>14.206</v>
      </c>
      <c r="CD51" s="20" t="s">
        <v>97</v>
      </c>
      <c r="CE51" s="254"/>
      <c r="CF51" s="251"/>
      <c r="CG51" s="134"/>
      <c r="CH51" s="132"/>
      <c r="CI51" s="133">
        <f>CG51+CH51*0.001</f>
        <v>0</v>
      </c>
      <c r="CJ51" s="5"/>
    </row>
    <row r="52" spans="2:88" ht="21" customHeight="1">
      <c r="B52" s="235">
        <v>3</v>
      </c>
      <c r="C52" s="82">
        <v>13.716</v>
      </c>
      <c r="D52" s="132">
        <v>37</v>
      </c>
      <c r="E52" s="133">
        <f>C52+D52*0.001</f>
        <v>13.753</v>
      </c>
      <c r="F52" s="362" t="s">
        <v>96</v>
      </c>
      <c r="G52" s="254"/>
      <c r="H52" s="337">
        <v>6</v>
      </c>
      <c r="I52" s="82">
        <v>13.772</v>
      </c>
      <c r="J52" s="132">
        <v>37</v>
      </c>
      <c r="K52" s="133">
        <f>I52+J52*0.001</f>
        <v>13.809000000000001</v>
      </c>
      <c r="L52" s="135" t="s">
        <v>98</v>
      </c>
      <c r="N52" s="305" t="s">
        <v>116</v>
      </c>
      <c r="O52" s="364">
        <v>13.857</v>
      </c>
      <c r="P52" s="132">
        <v>37</v>
      </c>
      <c r="Q52" s="133">
        <f>O52+P52*0.001</f>
        <v>13.894</v>
      </c>
      <c r="R52" s="20" t="s">
        <v>56</v>
      </c>
      <c r="S52" s="303" t="s">
        <v>100</v>
      </c>
      <c r="T52" s="22"/>
      <c r="U52" s="22"/>
      <c r="V52" s="22"/>
      <c r="W52" s="22"/>
      <c r="X52" s="70"/>
      <c r="AS52" s="18" t="s">
        <v>50</v>
      </c>
      <c r="BN52" s="305" t="s">
        <v>101</v>
      </c>
      <c r="BO52" s="364">
        <v>14.215</v>
      </c>
      <c r="BP52" s="132">
        <v>-37</v>
      </c>
      <c r="BQ52" s="133">
        <f>BO52+BP52*0.001</f>
        <v>14.177999999999999</v>
      </c>
      <c r="BR52" s="20" t="s">
        <v>56</v>
      </c>
      <c r="BS52" s="303" t="s">
        <v>100</v>
      </c>
      <c r="BT52" s="22"/>
      <c r="BU52" s="22"/>
      <c r="BV52" s="22"/>
      <c r="BW52" s="22"/>
      <c r="BX52" s="70"/>
      <c r="BZ52" s="235">
        <v>10</v>
      </c>
      <c r="CA52" s="82">
        <v>14.27</v>
      </c>
      <c r="CB52" s="132">
        <v>-37</v>
      </c>
      <c r="CC52" s="133">
        <f>CA52+CB52*0.001</f>
        <v>14.232999999999999</v>
      </c>
      <c r="CD52" s="20" t="s">
        <v>97</v>
      </c>
      <c r="CE52" s="254"/>
      <c r="CF52" s="251">
        <v>13</v>
      </c>
      <c r="CG52" s="134">
        <v>14.335</v>
      </c>
      <c r="CH52" s="132">
        <v>-37</v>
      </c>
      <c r="CI52" s="133">
        <f>CG52+CH52*0.001</f>
        <v>14.298</v>
      </c>
      <c r="CJ52" s="5" t="s">
        <v>96</v>
      </c>
    </row>
    <row r="53" spans="2:88" ht="21" customHeight="1" thickBot="1">
      <c r="B53" s="272"/>
      <c r="C53" s="257"/>
      <c r="D53" s="139"/>
      <c r="E53" s="138"/>
      <c r="F53" s="140"/>
      <c r="G53" s="255"/>
      <c r="H53" s="256"/>
      <c r="I53" s="257"/>
      <c r="J53" s="139"/>
      <c r="K53" s="138"/>
      <c r="L53" s="141"/>
      <c r="N53" s="306"/>
      <c r="O53" s="138"/>
      <c r="P53" s="139"/>
      <c r="Q53" s="138"/>
      <c r="R53" s="140"/>
      <c r="S53" s="307"/>
      <c r="T53" s="308"/>
      <c r="U53" s="308"/>
      <c r="V53" s="308"/>
      <c r="W53" s="308"/>
      <c r="X53" s="309"/>
      <c r="AD53" s="27"/>
      <c r="AE53" s="28"/>
      <c r="BG53" s="27"/>
      <c r="BH53" s="28"/>
      <c r="BN53" s="306"/>
      <c r="BO53" s="138"/>
      <c r="BP53" s="139"/>
      <c r="BQ53" s="138"/>
      <c r="BR53" s="140"/>
      <c r="BS53" s="307"/>
      <c r="BT53" s="308"/>
      <c r="BU53" s="308"/>
      <c r="BV53" s="308"/>
      <c r="BW53" s="308"/>
      <c r="BX53" s="309"/>
      <c r="BZ53" s="272"/>
      <c r="CA53" s="257"/>
      <c r="CB53" s="139"/>
      <c r="CC53" s="138"/>
      <c r="CD53" s="140"/>
      <c r="CE53" s="255"/>
      <c r="CF53" s="348"/>
      <c r="CG53" s="137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10">
    <mergeCell ref="R3:S3"/>
    <mergeCell ref="AB3:AC3"/>
    <mergeCell ref="BL3:BM3"/>
    <mergeCell ref="Z3:AA3"/>
    <mergeCell ref="V4:Y4"/>
    <mergeCell ref="BN4:BQ4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714666" r:id="rId1"/>
    <oleObject progId="Paint.Picture" shapeId="11920344" r:id="rId2"/>
    <oleObject progId="Paint.Picture" shapeId="11932616" r:id="rId3"/>
    <oleObject progId="Paint.Picture" shapeId="11966090" r:id="rId4"/>
    <oleObject progId="Paint.Picture" shapeId="1196614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2012-06-20T07:50:45Z</cp:lastPrinted>
  <dcterms:created xsi:type="dcterms:W3CDTF">2003-02-28T07:59:00Z</dcterms:created>
  <dcterms:modified xsi:type="dcterms:W3CDTF">2012-08-13T07:48:18Z</dcterms:modified>
  <cp:category/>
  <cp:version/>
  <cp:contentType/>
  <cp:contentStatus/>
</cp:coreProperties>
</file>