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Merklín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<sst xmlns="http://schemas.openxmlformats.org/spreadsheetml/2006/main" count="69" uniqueCount="48">
  <si>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</si>
  <si>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</si>
  <si>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</si>
  <si>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</si>
  <si>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</si>
  <si>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</si>
  <si>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</si>
  <si>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</si>
  <si>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</si>
  <si>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</si>
  <si>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</si>
  <si>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</si>
  <si>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</si>
  <si>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</si>
  <si>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</si>
  <si>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</si>
  <si>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</si>
  <si>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</si>
  <si>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</si>
  <si>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</si>
  <si>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</si>
  <si>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</si>
  <si>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</si>
  <si>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</si>
  <si>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</si>
  <si>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Vjezdové / odjezdové rychlosti :</t>
  </si>
  <si>
    <t>ručně</t>
  </si>
  <si>
    <t>Vk 1</t>
  </si>
  <si>
    <t>Manipulační  koleje</t>
  </si>
  <si>
    <t>Vk 2</t>
  </si>
  <si>
    <t>Dalovice</t>
  </si>
  <si>
    <t>Trať : 536E</t>
  </si>
  <si>
    <t>Směr  :  Hroznětín</t>
  </si>
  <si>
    <t>výměnový zámek, klíč v kontrolním zámku Vk 2</t>
  </si>
  <si>
    <t>není</t>
  </si>
  <si>
    <t>Km  0,000</t>
  </si>
  <si>
    <t>0,000</t>
  </si>
  <si>
    <t>Konec tratě</t>
  </si>
  <si>
    <t>Ev. č. : 735050</t>
  </si>
  <si>
    <t>rychlost 40 km/h</t>
  </si>
  <si>
    <t>1 b</t>
  </si>
  <si>
    <t>2 b</t>
  </si>
  <si>
    <t>výměnový zámek, klíč v kontrolním zámku Vk1</t>
  </si>
  <si>
    <t>kontrolní výkolejkový zámek, klíč Vk1/1 v SHK - I.</t>
  </si>
  <si>
    <t>výměnové zámky do obou směrů, klíče v.č. 2 v SHK - III.</t>
  </si>
  <si>
    <t>kontrolní výkolejkový zámek, klíč Vk2/4 v SHK - IV.</t>
  </si>
  <si>
    <t>bez zabezpečení</t>
  </si>
  <si>
    <t>IX.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</si>
</sst>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3" xfId="0" applyNumberFormat="1" applyFont="1" applyFill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8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45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20" xfId="0" applyNumberFormat="1" applyFont="1" applyFill="1" applyBorder="1" applyAlignment="1">
      <alignment horizontal="center" vertical="center"/>
    </xf>
    <xf numFmtId="164" fontId="38" fillId="0" borderId="45" xfId="0" applyNumberFormat="1" applyFont="1" applyFill="1" applyBorder="1" applyAlignment="1">
      <alignment horizontal="center" vertical="center"/>
    </xf>
    <xf numFmtId="164" fontId="38" fillId="0" borderId="4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left" vertical="top"/>
      <protection/>
    </xf>
    <xf numFmtId="0" fontId="52" fillId="0" borderId="0" xfId="0" applyFont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Continuous" vertical="center"/>
    </xf>
    <xf numFmtId="1" fontId="16" fillId="0" borderId="21" xfId="0" applyNumberFormat="1" applyFont="1" applyBorder="1" applyAlignment="1">
      <alignment horizontal="centerContinuous" vertical="center"/>
    </xf>
    <xf numFmtId="0" fontId="0" fillId="0" borderId="0" xfId="20" applyNumberFormat="1" applyFont="1" applyAlignment="1">
      <alignment horizontal="center" vertical="top"/>
      <protection/>
    </xf>
    <xf numFmtId="0" fontId="28" fillId="0" borderId="48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7" fillId="2" borderId="3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17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234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Merklín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11</xdr:col>
      <xdr:colOff>171450</xdr:colOff>
      <xdr:row>22</xdr:row>
      <xdr:rowOff>190500</xdr:rowOff>
    </xdr:from>
    <xdr:to>
      <xdr:col>12</xdr:col>
      <xdr:colOff>904875</xdr:colOff>
      <xdr:row>24</xdr:row>
      <xdr:rowOff>180975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4103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0</xdr:colOff>
      <xdr:row>30</xdr:row>
      <xdr:rowOff>114300</xdr:rowOff>
    </xdr:from>
    <xdr:to>
      <xdr:col>24</xdr:col>
      <xdr:colOff>0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3449300" y="8162925"/>
          <a:ext cx="537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28</xdr:row>
      <xdr:rowOff>180975</xdr:rowOff>
    </xdr:from>
    <xdr:to>
      <xdr:col>11</xdr:col>
      <xdr:colOff>133350</xdr:colOff>
      <xdr:row>29</xdr:row>
      <xdr:rowOff>180975</xdr:rowOff>
    </xdr:to>
    <xdr:grpSp>
      <xdr:nvGrpSpPr>
        <xdr:cNvPr id="10" name="Group 601"/>
        <xdr:cNvGrpSpPr>
          <a:grpSpLocks/>
        </xdr:cNvGrpSpPr>
      </xdr:nvGrpSpPr>
      <xdr:grpSpPr>
        <a:xfrm>
          <a:off x="7658100" y="7772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28</xdr:row>
      <xdr:rowOff>123825</xdr:rowOff>
    </xdr:from>
    <xdr:to>
      <xdr:col>10</xdr:col>
      <xdr:colOff>438150</xdr:colOff>
      <xdr:row>30</xdr:row>
      <xdr:rowOff>114300</xdr:rowOff>
    </xdr:to>
    <xdr:sp>
      <xdr:nvSpPr>
        <xdr:cNvPr id="14" name="Line 654"/>
        <xdr:cNvSpPr>
          <a:spLocks/>
        </xdr:cNvSpPr>
      </xdr:nvSpPr>
      <xdr:spPr>
        <a:xfrm flipV="1">
          <a:off x="4857750" y="7715250"/>
          <a:ext cx="21717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28</xdr:row>
      <xdr:rowOff>9525</xdr:rowOff>
    </xdr:from>
    <xdr:to>
      <xdr:col>11</xdr:col>
      <xdr:colOff>200025</xdr:colOff>
      <xdr:row>28</xdr:row>
      <xdr:rowOff>123825</xdr:rowOff>
    </xdr:to>
    <xdr:sp>
      <xdr:nvSpPr>
        <xdr:cNvPr id="15" name="Line 655"/>
        <xdr:cNvSpPr>
          <a:spLocks/>
        </xdr:cNvSpPr>
      </xdr:nvSpPr>
      <xdr:spPr>
        <a:xfrm flipH="1">
          <a:off x="7019925" y="7600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27</xdr:row>
      <xdr:rowOff>161925</xdr:rowOff>
    </xdr:from>
    <xdr:to>
      <xdr:col>12</xdr:col>
      <xdr:colOff>428625</xdr:colOff>
      <xdr:row>28</xdr:row>
      <xdr:rowOff>9525</xdr:rowOff>
    </xdr:to>
    <xdr:sp>
      <xdr:nvSpPr>
        <xdr:cNvPr id="16" name="Line 656"/>
        <xdr:cNvSpPr>
          <a:spLocks/>
        </xdr:cNvSpPr>
      </xdr:nvSpPr>
      <xdr:spPr>
        <a:xfrm flipV="1">
          <a:off x="7762875" y="7524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428625</xdr:colOff>
      <xdr:row>27</xdr:row>
      <xdr:rowOff>114300</xdr:rowOff>
    </xdr:from>
    <xdr:to>
      <xdr:col>13</xdr:col>
      <xdr:colOff>342900</xdr:colOff>
      <xdr:row>27</xdr:row>
      <xdr:rowOff>161925</xdr:rowOff>
    </xdr:to>
    <xdr:sp>
      <xdr:nvSpPr>
        <xdr:cNvPr id="17" name="Line 657"/>
        <xdr:cNvSpPr>
          <a:spLocks/>
        </xdr:cNvSpPr>
      </xdr:nvSpPr>
      <xdr:spPr>
        <a:xfrm flipV="1">
          <a:off x="8505825" y="7477125"/>
          <a:ext cx="885825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33</xdr:row>
      <xdr:rowOff>180975</xdr:rowOff>
    </xdr:from>
    <xdr:to>
      <xdr:col>21</xdr:col>
      <xdr:colOff>85725</xdr:colOff>
      <xdr:row>34</xdr:row>
      <xdr:rowOff>180975</xdr:rowOff>
    </xdr:to>
    <xdr:grpSp>
      <xdr:nvGrpSpPr>
        <xdr:cNvPr id="18" name="Group 692"/>
        <xdr:cNvGrpSpPr>
          <a:grpSpLocks/>
        </xdr:cNvGrpSpPr>
      </xdr:nvGrpSpPr>
      <xdr:grpSpPr>
        <a:xfrm>
          <a:off x="16421100" y="8915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9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22" name="text 29"/>
        <xdr:cNvSpPr txBox="1">
          <a:spLocks noChangeArrowheads="1"/>
        </xdr:cNvSpPr>
      </xdr:nvSpPr>
      <xdr:spPr>
        <a:xfrm>
          <a:off x="1247775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828675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23" name="Line 802"/>
        <xdr:cNvSpPr>
          <a:spLocks/>
        </xdr:cNvSpPr>
      </xdr:nvSpPr>
      <xdr:spPr>
        <a:xfrm>
          <a:off x="12334875" y="8848725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18</xdr:col>
      <xdr:colOff>476250</xdr:colOff>
      <xdr:row>33</xdr:row>
      <xdr:rowOff>114300</xdr:rowOff>
    </xdr:to>
    <xdr:sp>
      <xdr:nvSpPr>
        <xdr:cNvPr id="24" name="Line 809"/>
        <xdr:cNvSpPr>
          <a:spLocks/>
        </xdr:cNvSpPr>
      </xdr:nvSpPr>
      <xdr:spPr>
        <a:xfrm>
          <a:off x="13449300" y="88487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36</xdr:row>
      <xdr:rowOff>114300</xdr:rowOff>
    </xdr:from>
    <xdr:to>
      <xdr:col>24</xdr:col>
      <xdr:colOff>542925</xdr:colOff>
      <xdr:row>36</xdr:row>
      <xdr:rowOff>114300</xdr:rowOff>
    </xdr:to>
    <xdr:sp>
      <xdr:nvSpPr>
        <xdr:cNvPr id="25" name="Line 859"/>
        <xdr:cNvSpPr>
          <a:spLocks/>
        </xdr:cNvSpPr>
      </xdr:nvSpPr>
      <xdr:spPr>
        <a:xfrm>
          <a:off x="19173825" y="9534525"/>
          <a:ext cx="200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26" name="Group 905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123825</xdr:colOff>
      <xdr:row>30</xdr:row>
      <xdr:rowOff>190500</xdr:rowOff>
    </xdr:from>
    <xdr:to>
      <xdr:col>14</xdr:col>
      <xdr:colOff>152400</xdr:colOff>
      <xdr:row>31</xdr:row>
      <xdr:rowOff>190500</xdr:rowOff>
    </xdr:to>
    <xdr:grpSp>
      <xdr:nvGrpSpPr>
        <xdr:cNvPr id="29" name="Group 945"/>
        <xdr:cNvGrpSpPr>
          <a:grpSpLocks/>
        </xdr:cNvGrpSpPr>
      </xdr:nvGrpSpPr>
      <xdr:grpSpPr>
        <a:xfrm>
          <a:off x="9686925" y="823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19050</xdr:colOff>
      <xdr:row>31</xdr:row>
      <xdr:rowOff>47625</xdr:rowOff>
    </xdr:from>
    <xdr:to>
      <xdr:col>24</xdr:col>
      <xdr:colOff>57150</xdr:colOff>
      <xdr:row>32</xdr:row>
      <xdr:rowOff>47625</xdr:rowOff>
    </xdr:to>
    <xdr:grpSp>
      <xdr:nvGrpSpPr>
        <xdr:cNvPr id="33" name="Group 960"/>
        <xdr:cNvGrpSpPr>
          <a:grpSpLocks/>
        </xdr:cNvGrpSpPr>
      </xdr:nvGrpSpPr>
      <xdr:grpSpPr>
        <a:xfrm>
          <a:off x="18840450" y="83248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4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28</xdr:row>
      <xdr:rowOff>0</xdr:rowOff>
    </xdr:from>
    <xdr:to>
      <xdr:col>7</xdr:col>
      <xdr:colOff>28575</xdr:colOff>
      <xdr:row>33</xdr:row>
      <xdr:rowOff>0</xdr:rowOff>
    </xdr:to>
    <xdr:sp>
      <xdr:nvSpPr>
        <xdr:cNvPr id="37" name="Line 980"/>
        <xdr:cNvSpPr>
          <a:spLocks/>
        </xdr:cNvSpPr>
      </xdr:nvSpPr>
      <xdr:spPr>
        <a:xfrm>
          <a:off x="4619625" y="7591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26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41338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0,047</a:t>
          </a:r>
        </a:p>
      </xdr:txBody>
    </xdr:sp>
    <xdr:clientData/>
  </xdr:oneCellAnchor>
  <xdr:oneCellAnchor>
    <xdr:from>
      <xdr:col>6</xdr:col>
      <xdr:colOff>514350</xdr:colOff>
      <xdr:row>33</xdr:row>
      <xdr:rowOff>0</xdr:rowOff>
    </xdr:from>
    <xdr:ext cx="971550" cy="228600"/>
    <xdr:sp>
      <xdr:nvSpPr>
        <xdr:cNvPr id="39" name="text 774"/>
        <xdr:cNvSpPr txBox="1">
          <a:spLocks noChangeArrowheads="1"/>
        </xdr:cNvSpPr>
      </xdr:nvSpPr>
      <xdr:spPr>
        <a:xfrm>
          <a:off x="4133850" y="8734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</xdr:col>
      <xdr:colOff>57150</xdr:colOff>
      <xdr:row>31</xdr:row>
      <xdr:rowOff>19050</xdr:rowOff>
    </xdr:from>
    <xdr:to>
      <xdr:col>2</xdr:col>
      <xdr:colOff>409575</xdr:colOff>
      <xdr:row>31</xdr:row>
      <xdr:rowOff>209550</xdr:rowOff>
    </xdr:to>
    <xdr:grpSp>
      <xdr:nvGrpSpPr>
        <xdr:cNvPr id="40" name="Group 994"/>
        <xdr:cNvGrpSpPr>
          <a:grpSpLocks noChangeAspect="1"/>
        </xdr:cNvGrpSpPr>
      </xdr:nvGrpSpPr>
      <xdr:grpSpPr>
        <a:xfrm>
          <a:off x="704850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1" name="TextBox 99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2" name="Line 99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99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99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99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00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0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30</xdr:row>
      <xdr:rowOff>114300</xdr:rowOff>
    </xdr:from>
    <xdr:to>
      <xdr:col>29</xdr:col>
      <xdr:colOff>266700</xdr:colOff>
      <xdr:row>30</xdr:row>
      <xdr:rowOff>114300</xdr:rowOff>
    </xdr:to>
    <xdr:sp>
      <xdr:nvSpPr>
        <xdr:cNvPr id="48" name="Line 14"/>
        <xdr:cNvSpPr>
          <a:spLocks/>
        </xdr:cNvSpPr>
      </xdr:nvSpPr>
      <xdr:spPr>
        <a:xfrm>
          <a:off x="18821400" y="8162925"/>
          <a:ext cx="4210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647700</xdr:colOff>
      <xdr:row>36</xdr:row>
      <xdr:rowOff>57150</xdr:rowOff>
    </xdr:from>
    <xdr:to>
      <xdr:col>22</xdr:col>
      <xdr:colOff>19050</xdr:colOff>
      <xdr:row>36</xdr:row>
      <xdr:rowOff>180975</xdr:rowOff>
    </xdr:to>
    <xdr:sp>
      <xdr:nvSpPr>
        <xdr:cNvPr id="49" name="kreslení 427"/>
        <xdr:cNvSpPr>
          <a:spLocks/>
        </xdr:cNvSpPr>
      </xdr:nvSpPr>
      <xdr:spPr>
        <a:xfrm>
          <a:off x="17011650" y="94773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0" name="Line 1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1" name="Line 1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" name="Line 2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" name="Line 2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" name="Line 2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5" name="Line 2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6" name="Line 2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7" name="Line 2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8" name="Line 2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9" name="Line 2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0" name="Line 2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1" name="Line 2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2" name="Line 3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3" name="Line 3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4" name="Line 3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5" name="Line 3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6" name="Line 3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7" name="Line 3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8" name="Line 3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9" name="Line 3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0" name="Line 3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1" name="Line 3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2" name="Line 4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3" name="Line 4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74" name="Line 4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75" name="Line 4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76" name="Line 4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77" name="Line 4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78" name="Line 4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79" name="Line 4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0" name="Line 4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1" name="Line 4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2" name="Line 5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3" name="Line 5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4" name="Line 5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5" name="Line 5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6" name="Line 5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7" name="Line 5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8" name="Line 5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9" name="Line 5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0" name="Line 5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1" name="Line 5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2" name="Line 6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3" name="Line 6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4" name="Line 6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5" name="Line 6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6" name="Line 6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7" name="Line 6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8" name="Line 6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9" name="Line 6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0" name="Line 6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1" name="Line 6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2" name="Line 7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3" name="Line 7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4" name="Line 7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5" name="Line 7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6" name="Line 7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7" name="Line 7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8" name="Line 7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9" name="Line 7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0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1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2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3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4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5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6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7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8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9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0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1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352425</xdr:colOff>
      <xdr:row>27</xdr:row>
      <xdr:rowOff>114300</xdr:rowOff>
    </xdr:from>
    <xdr:to>
      <xdr:col>20</xdr:col>
      <xdr:colOff>228600</xdr:colOff>
      <xdr:row>27</xdr:row>
      <xdr:rowOff>114300</xdr:rowOff>
    </xdr:to>
    <xdr:sp>
      <xdr:nvSpPr>
        <xdr:cNvPr id="122" name="Line 96"/>
        <xdr:cNvSpPr>
          <a:spLocks/>
        </xdr:cNvSpPr>
      </xdr:nvSpPr>
      <xdr:spPr>
        <a:xfrm>
          <a:off x="9401175" y="7477125"/>
          <a:ext cx="6219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27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107632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10</xdr:col>
      <xdr:colOff>495300</xdr:colOff>
      <xdr:row>30</xdr:row>
      <xdr:rowOff>114300</xdr:rowOff>
    </xdr:from>
    <xdr:to>
      <xdr:col>15</xdr:col>
      <xdr:colOff>314325</xdr:colOff>
      <xdr:row>33</xdr:row>
      <xdr:rowOff>0</xdr:rowOff>
    </xdr:to>
    <xdr:sp>
      <xdr:nvSpPr>
        <xdr:cNvPr id="124" name="Line 98"/>
        <xdr:cNvSpPr>
          <a:spLocks/>
        </xdr:cNvSpPr>
      </xdr:nvSpPr>
      <xdr:spPr>
        <a:xfrm flipH="1" flipV="1">
          <a:off x="7086600" y="8162925"/>
          <a:ext cx="3762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314325</xdr:colOff>
      <xdr:row>33</xdr:row>
      <xdr:rowOff>0</xdr:rowOff>
    </xdr:from>
    <xdr:to>
      <xdr:col>16</xdr:col>
      <xdr:colOff>85725</xdr:colOff>
      <xdr:row>33</xdr:row>
      <xdr:rowOff>76200</xdr:rowOff>
    </xdr:to>
    <xdr:sp>
      <xdr:nvSpPr>
        <xdr:cNvPr id="125" name="Line 99"/>
        <xdr:cNvSpPr>
          <a:spLocks/>
        </xdr:cNvSpPr>
      </xdr:nvSpPr>
      <xdr:spPr>
        <a:xfrm>
          <a:off x="10848975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33</xdr:row>
      <xdr:rowOff>76200</xdr:rowOff>
    </xdr:from>
    <xdr:to>
      <xdr:col>16</xdr:col>
      <xdr:colOff>828675</xdr:colOff>
      <xdr:row>33</xdr:row>
      <xdr:rowOff>114300</xdr:rowOff>
    </xdr:to>
    <xdr:sp>
      <xdr:nvSpPr>
        <xdr:cNvPr id="126" name="Line 100"/>
        <xdr:cNvSpPr>
          <a:spLocks/>
        </xdr:cNvSpPr>
      </xdr:nvSpPr>
      <xdr:spPr>
        <a:xfrm>
          <a:off x="11591925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190500</xdr:colOff>
      <xdr:row>26</xdr:row>
      <xdr:rowOff>47625</xdr:rowOff>
    </xdr:from>
    <xdr:to>
      <xdr:col>14</xdr:col>
      <xdr:colOff>19050</xdr:colOff>
      <xdr:row>26</xdr:row>
      <xdr:rowOff>171450</xdr:rowOff>
    </xdr:to>
    <xdr:sp>
      <xdr:nvSpPr>
        <xdr:cNvPr id="127" name="kreslení 16"/>
        <xdr:cNvSpPr>
          <a:spLocks/>
        </xdr:cNvSpPr>
      </xdr:nvSpPr>
      <xdr:spPr>
        <a:xfrm>
          <a:off x="9239250" y="71818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114300</xdr:rowOff>
    </xdr:from>
    <xdr:to>
      <xdr:col>10</xdr:col>
      <xdr:colOff>647700</xdr:colOff>
      <xdr:row>32</xdr:row>
      <xdr:rowOff>28575</xdr:rowOff>
    </xdr:to>
    <xdr:grpSp>
      <xdr:nvGrpSpPr>
        <xdr:cNvPr id="128" name="Group 102"/>
        <xdr:cNvGrpSpPr>
          <a:grpSpLocks noChangeAspect="1"/>
        </xdr:cNvGrpSpPr>
      </xdr:nvGrpSpPr>
      <xdr:grpSpPr>
        <a:xfrm>
          <a:off x="69342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28</xdr:row>
      <xdr:rowOff>76200</xdr:rowOff>
    </xdr:from>
    <xdr:to>
      <xdr:col>14</xdr:col>
      <xdr:colOff>762000</xdr:colOff>
      <xdr:row>29</xdr:row>
      <xdr:rowOff>152400</xdr:rowOff>
    </xdr:to>
    <xdr:grpSp>
      <xdr:nvGrpSpPr>
        <xdr:cNvPr id="131" name="Group 105"/>
        <xdr:cNvGrpSpPr>
          <a:grpSpLocks/>
        </xdr:cNvGrpSpPr>
      </xdr:nvGrpSpPr>
      <xdr:grpSpPr>
        <a:xfrm>
          <a:off x="8315325" y="7667625"/>
          <a:ext cx="2009775" cy="304800"/>
          <a:chOff x="89" y="144"/>
          <a:chExt cx="408" cy="32"/>
        </a:xfrm>
        <a:solidFill>
          <a:srgbClr val="FFFFFF"/>
        </a:solidFill>
      </xdr:grpSpPr>
      <xdr:sp>
        <xdr:nvSpPr>
          <xdr:cNvPr id="132" name="Rectangle 10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1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1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1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139" name="Line 114"/>
        <xdr:cNvSpPr>
          <a:spLocks/>
        </xdr:cNvSpPr>
      </xdr:nvSpPr>
      <xdr:spPr>
        <a:xfrm>
          <a:off x="13916025" y="8848725"/>
          <a:ext cx="316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124777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95250</xdr:colOff>
      <xdr:row>30</xdr:row>
      <xdr:rowOff>114300</xdr:rowOff>
    </xdr:from>
    <xdr:to>
      <xdr:col>27</xdr:col>
      <xdr:colOff>409575</xdr:colOff>
      <xdr:row>32</xdr:row>
      <xdr:rowOff>28575</xdr:rowOff>
    </xdr:to>
    <xdr:grpSp>
      <xdr:nvGrpSpPr>
        <xdr:cNvPr id="141" name="Group 119"/>
        <xdr:cNvGrpSpPr>
          <a:grpSpLocks/>
        </xdr:cNvGrpSpPr>
      </xdr:nvGrpSpPr>
      <xdr:grpSpPr>
        <a:xfrm>
          <a:off x="21374100" y="8162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33</xdr:row>
      <xdr:rowOff>114300</xdr:rowOff>
    </xdr:from>
    <xdr:to>
      <xdr:col>22</xdr:col>
      <xdr:colOff>361950</xdr:colOff>
      <xdr:row>36</xdr:row>
      <xdr:rowOff>0</xdr:rowOff>
    </xdr:to>
    <xdr:sp>
      <xdr:nvSpPr>
        <xdr:cNvPr id="144" name="Line 124"/>
        <xdr:cNvSpPr>
          <a:spLocks/>
        </xdr:cNvSpPr>
      </xdr:nvSpPr>
      <xdr:spPr>
        <a:xfrm flipH="1" flipV="1">
          <a:off x="13925550" y="8848725"/>
          <a:ext cx="3771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36</xdr:row>
      <xdr:rowOff>0</xdr:rowOff>
    </xdr:from>
    <xdr:to>
      <xdr:col>23</xdr:col>
      <xdr:colOff>133350</xdr:colOff>
      <xdr:row>36</xdr:row>
      <xdr:rowOff>76200</xdr:rowOff>
    </xdr:to>
    <xdr:sp>
      <xdr:nvSpPr>
        <xdr:cNvPr id="145" name="Line 125"/>
        <xdr:cNvSpPr>
          <a:spLocks/>
        </xdr:cNvSpPr>
      </xdr:nvSpPr>
      <xdr:spPr>
        <a:xfrm>
          <a:off x="176974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133350</xdr:colOff>
      <xdr:row>36</xdr:row>
      <xdr:rowOff>76200</xdr:rowOff>
    </xdr:from>
    <xdr:to>
      <xdr:col>24</xdr:col>
      <xdr:colOff>361950</xdr:colOff>
      <xdr:row>36</xdr:row>
      <xdr:rowOff>114300</xdr:rowOff>
    </xdr:to>
    <xdr:sp>
      <xdr:nvSpPr>
        <xdr:cNvPr id="146" name="Line 126"/>
        <xdr:cNvSpPr>
          <a:spLocks/>
        </xdr:cNvSpPr>
      </xdr:nvSpPr>
      <xdr:spPr>
        <a:xfrm>
          <a:off x="184404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952500</xdr:colOff>
      <xdr:row>35</xdr:row>
      <xdr:rowOff>190500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18288000" y="9382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148" name="text 7125"/>
        <xdr:cNvSpPr txBox="1">
          <a:spLocks noChangeArrowheads="1"/>
        </xdr:cNvSpPr>
      </xdr:nvSpPr>
      <xdr:spPr>
        <a:xfrm>
          <a:off x="220218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>
    <xdr:from>
      <xdr:col>24</xdr:col>
      <xdr:colOff>466725</xdr:colOff>
      <xdr:row>30</xdr:row>
      <xdr:rowOff>114300</xdr:rowOff>
    </xdr:from>
    <xdr:to>
      <xdr:col>27</xdr:col>
      <xdr:colOff>247650</xdr:colOff>
      <xdr:row>32</xdr:row>
      <xdr:rowOff>114300</xdr:rowOff>
    </xdr:to>
    <xdr:sp>
      <xdr:nvSpPr>
        <xdr:cNvPr id="149" name="Line 130"/>
        <xdr:cNvSpPr>
          <a:spLocks/>
        </xdr:cNvSpPr>
      </xdr:nvSpPr>
      <xdr:spPr>
        <a:xfrm flipV="1">
          <a:off x="19288125" y="81629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33</xdr:row>
      <xdr:rowOff>76200</xdr:rowOff>
    </xdr:from>
    <xdr:to>
      <xdr:col>22</xdr:col>
      <xdr:colOff>466725</xdr:colOff>
      <xdr:row>33</xdr:row>
      <xdr:rowOff>114300</xdr:rowOff>
    </xdr:to>
    <xdr:sp>
      <xdr:nvSpPr>
        <xdr:cNvPr id="150" name="Line 131"/>
        <xdr:cNvSpPr>
          <a:spLocks/>
        </xdr:cNvSpPr>
      </xdr:nvSpPr>
      <xdr:spPr>
        <a:xfrm flipV="1">
          <a:off x="17059275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33</xdr:row>
      <xdr:rowOff>0</xdr:rowOff>
    </xdr:from>
    <xdr:to>
      <xdr:col>23</xdr:col>
      <xdr:colOff>238125</xdr:colOff>
      <xdr:row>33</xdr:row>
      <xdr:rowOff>76200</xdr:rowOff>
    </xdr:to>
    <xdr:sp>
      <xdr:nvSpPr>
        <xdr:cNvPr id="151" name="Line 132"/>
        <xdr:cNvSpPr>
          <a:spLocks/>
        </xdr:cNvSpPr>
      </xdr:nvSpPr>
      <xdr:spPr>
        <a:xfrm flipV="1">
          <a:off x="17802225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32</xdr:row>
      <xdr:rowOff>180975</xdr:rowOff>
    </xdr:from>
    <xdr:to>
      <xdr:col>24</xdr:col>
      <xdr:colOff>66675</xdr:colOff>
      <xdr:row>33</xdr:row>
      <xdr:rowOff>0</xdr:rowOff>
    </xdr:to>
    <xdr:sp>
      <xdr:nvSpPr>
        <xdr:cNvPr id="152" name="Line 133"/>
        <xdr:cNvSpPr>
          <a:spLocks/>
        </xdr:cNvSpPr>
      </xdr:nvSpPr>
      <xdr:spPr>
        <a:xfrm flipV="1">
          <a:off x="18545175" y="8686800"/>
          <a:ext cx="342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657225</xdr:colOff>
      <xdr:row>33</xdr:row>
      <xdr:rowOff>0</xdr:rowOff>
    </xdr:from>
    <xdr:to>
      <xdr:col>22</xdr:col>
      <xdr:colOff>200025</xdr:colOff>
      <xdr:row>34</xdr:row>
      <xdr:rowOff>0</xdr:rowOff>
    </xdr:to>
    <xdr:sp>
      <xdr:nvSpPr>
        <xdr:cNvPr id="153" name="text 29"/>
        <xdr:cNvSpPr txBox="1">
          <a:spLocks noChangeArrowheads="1"/>
        </xdr:cNvSpPr>
      </xdr:nvSpPr>
      <xdr:spPr>
        <a:xfrm>
          <a:off x="17021175" y="87344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twoCellAnchor>
  <xdr:twoCellAnchor>
    <xdr:from>
      <xdr:col>24</xdr:col>
      <xdr:colOff>47625</xdr:colOff>
      <xdr:row>32</xdr:row>
      <xdr:rowOff>114300</xdr:rowOff>
    </xdr:from>
    <xdr:to>
      <xdr:col>24</xdr:col>
      <xdr:colOff>466725</xdr:colOff>
      <xdr:row>32</xdr:row>
      <xdr:rowOff>180975</xdr:rowOff>
    </xdr:to>
    <xdr:sp>
      <xdr:nvSpPr>
        <xdr:cNvPr id="154" name="Line 135"/>
        <xdr:cNvSpPr>
          <a:spLocks/>
        </xdr:cNvSpPr>
      </xdr:nvSpPr>
      <xdr:spPr>
        <a:xfrm flipV="1">
          <a:off x="18869025" y="8620125"/>
          <a:ext cx="4286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155" name="Group 136"/>
        <xdr:cNvGrpSpPr>
          <a:grpSpLocks noChangeAspect="1"/>
        </xdr:cNvGrpSpPr>
      </xdr:nvGrpSpPr>
      <xdr:grpSpPr>
        <a:xfrm>
          <a:off x="13792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1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37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31</v>
      </c>
      <c r="Q3"/>
      <c r="S3" s="28" t="s">
        <v>35</v>
      </c>
      <c r="T3" s="21"/>
      <c r="U3"/>
      <c r="W3" s="22" t="s">
        <v>38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8"/>
      <c r="J4" s="107" t="s">
        <v>0</v>
      </c>
      <c r="K4" s="103"/>
      <c r="L4" s="103"/>
      <c r="M4" s="103"/>
      <c r="N4" s="103"/>
      <c r="O4" s="104"/>
      <c r="P4" s="136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9"/>
      <c r="J5" s="140" t="s">
        <v>2</v>
      </c>
      <c r="K5" s="125"/>
      <c r="L5" s="126"/>
      <c r="M5" s="105"/>
      <c r="N5" s="105"/>
      <c r="O5" s="106"/>
      <c r="P5" s="40"/>
      <c r="Q5" s="40"/>
      <c r="R5" s="40"/>
      <c r="S5" s="47"/>
      <c r="T5" s="40"/>
      <c r="U5" s="40"/>
      <c r="V5" s="48"/>
      <c r="W5" s="140" t="s">
        <v>2</v>
      </c>
      <c r="X5" s="125"/>
      <c r="Y5" s="126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8"/>
      <c r="K6" s="129"/>
      <c r="L6" s="129"/>
      <c r="M6" s="129"/>
      <c r="N6" s="129"/>
      <c r="O6" s="130"/>
      <c r="P6" s="40"/>
      <c r="Q6" s="50"/>
      <c r="R6" s="51"/>
      <c r="S6" s="18" t="s">
        <v>3</v>
      </c>
      <c r="T6" s="50"/>
      <c r="U6" s="51"/>
      <c r="V6" s="48"/>
      <c r="W6" s="128"/>
      <c r="X6" s="129"/>
      <c r="Y6" s="129"/>
      <c r="Z6" s="129"/>
      <c r="AA6" s="129"/>
      <c r="AB6" s="130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198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5"/>
      <c r="M8" s="147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7"/>
      <c r="Y8" s="135"/>
      <c r="Z8" s="147"/>
      <c r="AA8" s="36"/>
      <c r="AB8" s="53"/>
      <c r="AC8" s="41"/>
      <c r="AD8" s="8"/>
      <c r="AE8" s="7"/>
      <c r="AF8" s="7"/>
      <c r="AG8" s="198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5"/>
      <c r="J9" s="184"/>
      <c r="K9" s="185"/>
      <c r="L9" s="185"/>
      <c r="M9" s="185"/>
      <c r="N9" s="1"/>
      <c r="O9" s="48"/>
      <c r="P9" s="40"/>
      <c r="Q9" s="36"/>
      <c r="R9" s="36"/>
      <c r="S9" s="110" t="s">
        <v>30</v>
      </c>
      <c r="T9" s="36"/>
      <c r="U9" s="36"/>
      <c r="V9" s="48"/>
      <c r="W9" s="175"/>
      <c r="X9" s="176"/>
      <c r="Y9" s="176"/>
      <c r="Z9" s="176"/>
      <c r="AA9" s="118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5"/>
      <c r="J10" s="52"/>
      <c r="K10" s="36"/>
      <c r="L10" s="135">
        <v>0.224</v>
      </c>
      <c r="M10" s="147"/>
      <c r="N10" s="36"/>
      <c r="O10" s="53"/>
      <c r="P10" s="40"/>
      <c r="Q10" s="36"/>
      <c r="T10" s="36"/>
      <c r="U10" s="36"/>
      <c r="V10" s="48"/>
      <c r="W10" s="184"/>
      <c r="X10" s="185"/>
      <c r="Y10" s="135" t="s">
        <v>34</v>
      </c>
      <c r="Z10" s="147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184"/>
      <c r="K11" s="1"/>
      <c r="L11" s="239"/>
      <c r="M11" s="147"/>
      <c r="N11" s="1"/>
      <c r="O11" s="229"/>
      <c r="P11" s="131"/>
      <c r="Q11" s="131"/>
      <c r="R11" s="131"/>
      <c r="S11" s="132"/>
      <c r="T11" s="131"/>
      <c r="U11" s="131"/>
      <c r="V11" s="133"/>
      <c r="W11" s="184"/>
      <c r="X11" s="1"/>
      <c r="Y11" s="227"/>
      <c r="Z11" s="228"/>
      <c r="AA11" s="1"/>
      <c r="AB11" s="229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5"/>
      <c r="J12" s="184"/>
      <c r="K12" s="185"/>
      <c r="L12" s="230"/>
      <c r="M12" s="231"/>
      <c r="N12" s="1"/>
      <c r="O12" s="48"/>
      <c r="P12" s="137"/>
      <c r="Q12" s="54"/>
      <c r="R12" s="6"/>
      <c r="S12" s="6" t="s">
        <v>5</v>
      </c>
      <c r="T12" s="6"/>
      <c r="U12" s="54"/>
      <c r="V12" s="55"/>
      <c r="W12" s="184"/>
      <c r="X12" s="185"/>
      <c r="Y12" s="235"/>
      <c r="Z12" s="235"/>
      <c r="AA12" s="1"/>
      <c r="AB12" s="48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86"/>
      <c r="C13" s="185"/>
      <c r="D13" s="185"/>
      <c r="E13" s="225"/>
      <c r="F13" s="186"/>
      <c r="G13" s="186"/>
      <c r="H13" s="186"/>
      <c r="I13" s="40"/>
      <c r="J13" s="184"/>
      <c r="K13" s="185"/>
      <c r="L13" s="232"/>
      <c r="M13" s="232"/>
      <c r="N13" s="1"/>
      <c r="O13" s="48"/>
      <c r="P13" s="40"/>
      <c r="Q13" s="54"/>
      <c r="R13" s="23"/>
      <c r="S13" s="23" t="s">
        <v>36</v>
      </c>
      <c r="T13" s="23"/>
      <c r="U13" s="54"/>
      <c r="V13" s="48"/>
      <c r="W13" s="184"/>
      <c r="X13" s="185"/>
      <c r="Y13" s="232"/>
      <c r="Z13" s="232"/>
      <c r="AA13" s="1"/>
      <c r="AB13" s="48"/>
      <c r="AC13" s="41"/>
      <c r="AD13" s="197"/>
      <c r="AE13" s="197"/>
      <c r="AF13" s="197"/>
      <c r="AG13" s="198"/>
      <c r="AH13" s="197"/>
      <c r="AI13" s="197"/>
      <c r="AJ13" s="197"/>
    </row>
    <row r="14" spans="2:37" s="56" customFormat="1" ht="22.5" customHeight="1">
      <c r="B14" s="186"/>
      <c r="C14" s="185"/>
      <c r="D14" s="185"/>
      <c r="E14" s="226"/>
      <c r="F14" s="186"/>
      <c r="G14" s="186"/>
      <c r="H14" s="186"/>
      <c r="I14" s="135"/>
      <c r="J14" s="184"/>
      <c r="K14" s="233"/>
      <c r="L14" s="234"/>
      <c r="M14" s="231"/>
      <c r="N14" s="1"/>
      <c r="O14" s="48"/>
      <c r="P14" s="40"/>
      <c r="Q14" s="54"/>
      <c r="R14" s="6"/>
      <c r="S14" s="134" t="s">
        <v>6</v>
      </c>
      <c r="T14" s="6"/>
      <c r="U14" s="54"/>
      <c r="V14" s="48"/>
      <c r="W14" s="184"/>
      <c r="X14" s="233"/>
      <c r="Y14" s="236"/>
      <c r="Z14" s="236"/>
      <c r="AA14" s="1"/>
      <c r="AB14" s="48"/>
      <c r="AC14" s="41"/>
      <c r="AD14" s="197"/>
      <c r="AE14" s="197"/>
      <c r="AF14" s="197"/>
      <c r="AG14" s="198"/>
      <c r="AH14" s="197"/>
      <c r="AI14" s="197"/>
      <c r="AJ14" s="197"/>
      <c r="AK14" s="54"/>
    </row>
    <row r="15" spans="2:37" s="56" customFormat="1" ht="22.5" customHeight="1" thickBot="1">
      <c r="B15" s="186"/>
      <c r="C15" s="185"/>
      <c r="D15" s="185"/>
      <c r="E15" s="226"/>
      <c r="F15" s="186"/>
      <c r="G15" s="186"/>
      <c r="H15" s="186"/>
      <c r="I15" s="40"/>
      <c r="J15" s="177"/>
      <c r="K15" s="178"/>
      <c r="L15" s="179"/>
      <c r="M15" s="178"/>
      <c r="N15" s="179"/>
      <c r="O15" s="57"/>
      <c r="P15" s="58"/>
      <c r="Q15" s="58"/>
      <c r="R15" s="59"/>
      <c r="S15" s="90"/>
      <c r="T15" s="59"/>
      <c r="U15" s="58"/>
      <c r="V15" s="60"/>
      <c r="W15" s="177"/>
      <c r="X15" s="178"/>
      <c r="Y15" s="179"/>
      <c r="Z15" s="178"/>
      <c r="AA15" s="179"/>
      <c r="AB15" s="57"/>
      <c r="AC15" s="41"/>
      <c r="AD15" s="1"/>
      <c r="AE15" s="1"/>
      <c r="AF15" s="1"/>
      <c r="AG15" s="198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3"/>
      <c r="S17" s="212" t="s">
        <v>25</v>
      </c>
      <c r="T17" s="62"/>
      <c r="U17" s="62"/>
      <c r="V17" s="143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39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6"/>
      <c r="R21" s="185"/>
      <c r="S21" s="187"/>
      <c r="T21" s="185"/>
      <c r="U21" s="185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5"/>
      <c r="R22" s="185"/>
      <c r="S22" s="188"/>
      <c r="T22" s="185"/>
      <c r="U22" s="185"/>
      <c r="AA22" s="61"/>
      <c r="AB22" s="54"/>
      <c r="AC22" s="54"/>
      <c r="AD22" s="54"/>
      <c r="AJ22" s="54"/>
      <c r="AK22" s="54"/>
    </row>
    <row r="23" spans="17:29" s="56" customFormat="1" ht="18" customHeight="1">
      <c r="Q23" s="185"/>
      <c r="R23" s="185"/>
      <c r="S23" s="188"/>
      <c r="T23" s="185"/>
      <c r="U23" s="185"/>
      <c r="W23" s="93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5"/>
      <c r="N26" s="93" t="s">
        <v>27</v>
      </c>
      <c r="W26" s="145"/>
    </row>
    <row r="27" spans="4:29" s="56" customFormat="1" ht="18" customHeight="1">
      <c r="D27" s="3"/>
      <c r="E27" s="3"/>
      <c r="F27"/>
      <c r="G27"/>
      <c r="J27" s="122"/>
      <c r="M27" s="146"/>
      <c r="N27" s="3"/>
      <c r="S27" s="3"/>
      <c r="U27" s="250">
        <v>-0.1</v>
      </c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N28" s="3"/>
      <c r="O28" s="3"/>
      <c r="P28" s="3"/>
      <c r="Q28" s="3"/>
      <c r="R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13"/>
      <c r="G29" s="213"/>
      <c r="K29" s="54"/>
      <c r="M29" s="61"/>
      <c r="O29" s="63"/>
      <c r="U29" s="240"/>
      <c r="W29" s="61"/>
      <c r="Y29" s="3"/>
      <c r="AA29" s="3"/>
      <c r="AC29" s="181"/>
      <c r="AH29"/>
      <c r="AI29" s="203"/>
      <c r="AJ29" s="3"/>
      <c r="AK29" s="54"/>
    </row>
    <row r="30" spans="2:37" s="56" customFormat="1" ht="18" customHeight="1">
      <c r="B30" s="54"/>
      <c r="C30" s="3"/>
      <c r="D30" s="3"/>
      <c r="E30" s="204"/>
      <c r="F30" s="213"/>
      <c r="G30"/>
      <c r="H30" s="181">
        <v>1</v>
      </c>
      <c r="I30" s="119"/>
      <c r="J30" s="5"/>
      <c r="K30" s="5"/>
      <c r="L30" s="3"/>
      <c r="N30" s="145"/>
      <c r="P30" s="95"/>
      <c r="T30" s="182"/>
      <c r="V30" s="144"/>
      <c r="X30" s="181"/>
      <c r="Z30" s="26"/>
      <c r="AB30" s="5"/>
      <c r="AC30" s="3"/>
      <c r="AD30" s="204">
        <v>-0.2</v>
      </c>
      <c r="AH30" s="3"/>
      <c r="AI30" s="3"/>
      <c r="AJ30" s="124"/>
      <c r="AK30" s="54"/>
    </row>
    <row r="31" spans="2:37" s="56" customFormat="1" ht="18" customHeight="1">
      <c r="B31" s="54"/>
      <c r="D31" s="213"/>
      <c r="E31" s="213"/>
      <c r="F31" s="205"/>
      <c r="G31" s="205"/>
      <c r="H31" s="3"/>
      <c r="I31" s="123"/>
      <c r="J31" s="3"/>
      <c r="K31" s="3"/>
      <c r="L31" s="146"/>
      <c r="N31" s="3"/>
      <c r="O31" s="194"/>
      <c r="P31" s="3"/>
      <c r="R31" s="4"/>
      <c r="W31" s="144"/>
      <c r="X31" s="3"/>
      <c r="Y31" s="3"/>
      <c r="Z31" s="144"/>
      <c r="AB31" s="3"/>
      <c r="AC31" s="3"/>
      <c r="AE31" s="3"/>
      <c r="AF31"/>
      <c r="AG31" s="214"/>
      <c r="AH31" s="120"/>
      <c r="AJ31" s="195"/>
      <c r="AK31" s="54"/>
    </row>
    <row r="32" spans="2:37" s="56" customFormat="1" ht="18" customHeight="1">
      <c r="B32" s="54"/>
      <c r="C32" s="3"/>
      <c r="D32" s="213"/>
      <c r="E32"/>
      <c r="F32" s="3"/>
      <c r="G32" s="3"/>
      <c r="H32" s="214"/>
      <c r="I32" s="63"/>
      <c r="K32" s="181">
        <v>2</v>
      </c>
      <c r="N32" s="181"/>
      <c r="P32" s="61"/>
      <c r="T32" s="3"/>
      <c r="V32" s="61"/>
      <c r="W32" s="3"/>
      <c r="X32" s="196"/>
      <c r="Y32" s="3"/>
      <c r="Z32" s="54"/>
      <c r="AB32" s="196">
        <v>5</v>
      </c>
      <c r="AD32" s="237"/>
      <c r="AF32" s="5"/>
      <c r="AH32" s="3"/>
      <c r="AK32" s="54"/>
    </row>
    <row r="33" spans="2:37" s="56" customFormat="1" ht="18" customHeight="1">
      <c r="B33" s="54"/>
      <c r="C33" s="142" t="s">
        <v>7</v>
      </c>
      <c r="D33" s="205"/>
      <c r="E33" s="205"/>
      <c r="F33" s="205"/>
      <c r="G33" s="181"/>
      <c r="H33" s="211"/>
      <c r="I33" s="181"/>
      <c r="K33" s="181"/>
      <c r="N33" s="181"/>
      <c r="P33" s="61"/>
      <c r="Q33" s="3"/>
      <c r="S33"/>
      <c r="T33" s="66"/>
      <c r="V33" s="61"/>
      <c r="X33" s="181"/>
      <c r="Y33" s="181"/>
      <c r="AA33" s="181"/>
      <c r="AC33" s="181"/>
      <c r="AD33" s="211"/>
      <c r="AG33" s="119"/>
      <c r="AH33" s="3"/>
      <c r="AI33" s="224"/>
      <c r="AJ33" s="3"/>
      <c r="AK33" s="54"/>
    </row>
    <row r="34" spans="2:37" s="56" customFormat="1" ht="18" customHeight="1">
      <c r="B34"/>
      <c r="C34"/>
      <c r="D34" s="3"/>
      <c r="E34" s="3"/>
      <c r="F34" s="205"/>
      <c r="K34" s="3"/>
      <c r="M34" s="3"/>
      <c r="R34" s="4"/>
      <c r="S34" s="3"/>
      <c r="W34" s="3"/>
      <c r="X34" s="3"/>
      <c r="Y34" s="3"/>
      <c r="Z34" s="3"/>
      <c r="AA34" s="3"/>
      <c r="AC34" s="3"/>
      <c r="AD34" s="3"/>
      <c r="AG34" s="238"/>
      <c r="AI34" s="3"/>
      <c r="AK34" s="3"/>
    </row>
    <row r="35" spans="4:37" s="56" customFormat="1" ht="18" customHeight="1">
      <c r="D35" s="205"/>
      <c r="F35" s="205"/>
      <c r="G35" s="237"/>
      <c r="I35" s="181"/>
      <c r="K35" s="122"/>
      <c r="L35" s="181"/>
      <c r="M35" s="181"/>
      <c r="Q35" s="61"/>
      <c r="S35" s="181">
        <v>4</v>
      </c>
      <c r="W35" s="181"/>
      <c r="X35" s="3"/>
      <c r="Y35" s="181"/>
      <c r="Z35" s="181"/>
      <c r="AA35" s="181"/>
      <c r="AC35" s="181"/>
      <c r="AD35" s="181"/>
      <c r="AG35" s="181"/>
      <c r="AH35" s="5"/>
      <c r="AI35" s="121"/>
      <c r="AJ35"/>
      <c r="AK35" s="54"/>
    </row>
    <row r="36" spans="4:37" s="56" customFormat="1" ht="18" customHeight="1">
      <c r="D36" s="205"/>
      <c r="F36" s="205"/>
      <c r="G36" s="205"/>
      <c r="H36" s="180"/>
      <c r="L36"/>
      <c r="M36" s="3"/>
      <c r="Q36" s="4"/>
      <c r="V36" s="61"/>
      <c r="Y36" s="182"/>
      <c r="Z36" s="182"/>
      <c r="AD36" s="61"/>
      <c r="AG36" s="180"/>
      <c r="AH36" s="3"/>
      <c r="AI36" s="3"/>
      <c r="AK36" s="54"/>
    </row>
    <row r="37" spans="2:37" s="56" customFormat="1" ht="18" customHeight="1">
      <c r="B37" s="54"/>
      <c r="C37" s="61"/>
      <c r="D37" s="205"/>
      <c r="E37" s="207"/>
      <c r="F37"/>
      <c r="G37" s="206"/>
      <c r="P37" s="189"/>
      <c r="Q37" s="3"/>
      <c r="T37" s="144"/>
      <c r="U37" s="3"/>
      <c r="W37" s="3"/>
      <c r="X37" s="210"/>
      <c r="Y37" s="3"/>
      <c r="Z37" s="3"/>
      <c r="AA37" s="3"/>
      <c r="AB37" s="3"/>
      <c r="AC37" s="3"/>
      <c r="AI37" s="91"/>
      <c r="AK37" s="54"/>
    </row>
    <row r="38" spans="2:37" s="56" customFormat="1" ht="18" customHeight="1">
      <c r="B38" s="65"/>
      <c r="C38" s="3"/>
      <c r="D38" s="205"/>
      <c r="E38" s="205"/>
      <c r="F38" s="5"/>
      <c r="H38" s="3"/>
      <c r="J38" s="3"/>
      <c r="K38" s="5"/>
      <c r="N38" s="3"/>
      <c r="Q38" s="238"/>
      <c r="V38" s="144" t="s">
        <v>29</v>
      </c>
      <c r="Y38" s="244">
        <v>-0.154</v>
      </c>
      <c r="AA38" s="3"/>
      <c r="AD38" s="183"/>
      <c r="AI38" s="91"/>
      <c r="AK38" s="54"/>
    </row>
    <row r="39" spans="2:37" s="56" customFormat="1" ht="18" customHeight="1">
      <c r="B39" s="64"/>
      <c r="C39" s="67"/>
      <c r="D39"/>
      <c r="E39" s="206"/>
      <c r="F39" s="61"/>
      <c r="G39" s="61"/>
      <c r="H39" s="3"/>
      <c r="J39" s="61"/>
      <c r="K39" s="144"/>
      <c r="N39" s="94"/>
      <c r="O39"/>
      <c r="Q39" s="3"/>
      <c r="R39" s="61"/>
      <c r="W39" s="189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6"/>
      <c r="O40" s="3"/>
      <c r="P40" s="193"/>
      <c r="Q40" s="3"/>
      <c r="R40" s="67"/>
      <c r="Y40" s="3"/>
      <c r="AD40" s="183"/>
      <c r="AK40" s="54"/>
    </row>
    <row r="41" spans="12:37" s="56" customFormat="1" ht="18" customHeight="1">
      <c r="L41" s="144"/>
      <c r="M41" s="3"/>
      <c r="N41" s="3"/>
      <c r="O41" s="3"/>
      <c r="Q41" s="196"/>
      <c r="T41" s="3"/>
      <c r="AK41" s="54"/>
    </row>
    <row r="42" spans="5:24" s="56" customFormat="1" ht="18" customHeight="1">
      <c r="E42" s="3"/>
      <c r="I42" s="3"/>
      <c r="K42" s="3"/>
      <c r="L42" s="3"/>
      <c r="N42" s="96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3"/>
    </row>
    <row r="44" spans="5:14" s="56" customFormat="1" ht="18" customHeight="1">
      <c r="E44" s="3"/>
      <c r="N44" s="91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/>
      <c r="T51" s="56"/>
      <c r="U51" s="56"/>
      <c r="X51" s="70"/>
      <c r="Y51" s="70"/>
      <c r="Z51" s="137"/>
      <c r="AA51" s="137"/>
      <c r="AB51" s="137"/>
      <c r="AC51" s="137"/>
      <c r="AD51" s="137"/>
      <c r="AE51" s="148"/>
      <c r="AF51" s="137"/>
      <c r="AG51" s="137"/>
      <c r="AH51" s="137"/>
      <c r="AI51" s="137"/>
      <c r="AJ51" s="137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98" t="s">
        <v>12</v>
      </c>
      <c r="P53" s="99"/>
      <c r="Q53" s="99"/>
      <c r="R53" s="100"/>
      <c r="S53" s="73"/>
      <c r="T53" s="98" t="s">
        <v>13</v>
      </c>
      <c r="U53" s="99"/>
      <c r="V53" s="99"/>
      <c r="W53" s="100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1"/>
      <c r="P54" s="97"/>
      <c r="Q54" s="97"/>
      <c r="R54" s="102"/>
      <c r="S54" s="78"/>
      <c r="T54" s="101"/>
      <c r="U54" s="97"/>
      <c r="V54" s="97"/>
      <c r="W54" s="102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9" t="s">
        <v>8</v>
      </c>
      <c r="C55" s="150" t="s">
        <v>9</v>
      </c>
      <c r="D55" s="150" t="s">
        <v>10</v>
      </c>
      <c r="E55" s="150" t="s">
        <v>11</v>
      </c>
      <c r="F55" s="150" t="s">
        <v>20</v>
      </c>
      <c r="G55" s="151"/>
      <c r="H55" s="151"/>
      <c r="I55" s="251" t="s">
        <v>21</v>
      </c>
      <c r="J55" s="251"/>
      <c r="K55" s="151"/>
      <c r="L55" s="152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7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49" t="s">
        <v>8</v>
      </c>
      <c r="AA55" s="150" t="s">
        <v>9</v>
      </c>
      <c r="AB55" s="150" t="s">
        <v>10</v>
      </c>
      <c r="AC55" s="150" t="s">
        <v>11</v>
      </c>
      <c r="AD55" s="150" t="s">
        <v>20</v>
      </c>
      <c r="AE55" s="151"/>
      <c r="AF55" s="151"/>
      <c r="AG55" s="251" t="s">
        <v>21</v>
      </c>
      <c r="AH55" s="251"/>
      <c r="AI55" s="151"/>
      <c r="AJ55" s="152"/>
    </row>
    <row r="56" spans="2:36" s="2" customFormat="1" ht="24.75" customHeight="1" thickTop="1">
      <c r="B56" s="153"/>
      <c r="C56" s="154"/>
      <c r="D56" s="155"/>
      <c r="E56" s="156"/>
      <c r="F56" s="157"/>
      <c r="G56" s="158"/>
      <c r="H56" s="159"/>
      <c r="I56" s="159"/>
      <c r="J56" s="159"/>
      <c r="K56" s="159"/>
      <c r="L56" s="160"/>
      <c r="M56" s="70"/>
      <c r="N56" s="70"/>
      <c r="O56" s="79">
        <v>1</v>
      </c>
      <c r="P56" s="208">
        <v>-0.02</v>
      </c>
      <c r="Q56" s="209">
        <v>-0.144</v>
      </c>
      <c r="R56" s="82">
        <f>(P56-Q56)*1000</f>
        <v>123.99999999999999</v>
      </c>
      <c r="S56" s="78"/>
      <c r="T56" s="81"/>
      <c r="U56" s="141"/>
      <c r="V56" s="141"/>
      <c r="W56" s="82"/>
      <c r="X56" s="70"/>
      <c r="Y56" s="70"/>
      <c r="Z56" s="174"/>
      <c r="AA56" s="154"/>
      <c r="AB56" s="155"/>
      <c r="AC56" s="156"/>
      <c r="AD56" s="157"/>
      <c r="AE56" s="158"/>
      <c r="AF56" s="159"/>
      <c r="AG56" s="159"/>
      <c r="AH56" s="159"/>
      <c r="AI56" s="159"/>
      <c r="AJ56" s="160"/>
    </row>
    <row r="57" spans="2:36" s="2" customFormat="1" ht="24.75" customHeight="1">
      <c r="B57" s="249">
        <v>1</v>
      </c>
      <c r="C57" s="161">
        <v>0.043999999999999984</v>
      </c>
      <c r="D57" s="162">
        <v>-37</v>
      </c>
      <c r="E57" s="163">
        <f>C57+D57*0.001</f>
        <v>0.006999999999999985</v>
      </c>
      <c r="F57" s="164" t="s">
        <v>26</v>
      </c>
      <c r="G57" s="215" t="s">
        <v>42</v>
      </c>
      <c r="H57" s="17"/>
      <c r="I57" s="17"/>
      <c r="J57" s="17"/>
      <c r="K57" s="17"/>
      <c r="L57" s="160"/>
      <c r="M57" s="70"/>
      <c r="N57" s="70"/>
      <c r="O57" s="79">
        <v>2</v>
      </c>
      <c r="P57" s="208">
        <v>-0.02</v>
      </c>
      <c r="Q57" s="209">
        <v>-0.077</v>
      </c>
      <c r="R57" s="82">
        <f>(P57-Q57)*1000</f>
        <v>56.99999999999999</v>
      </c>
      <c r="S57" s="80" t="s">
        <v>18</v>
      </c>
      <c r="T57" s="81"/>
      <c r="U57" s="141"/>
      <c r="V57" s="141"/>
      <c r="W57" s="82">
        <f>(U57-V57)*1000</f>
        <v>0</v>
      </c>
      <c r="X57" s="70"/>
      <c r="Y57" s="70"/>
      <c r="Z57" s="245">
        <v>4</v>
      </c>
      <c r="AA57" s="200">
        <v>-0.077</v>
      </c>
      <c r="AB57" s="216">
        <v>-37</v>
      </c>
      <c r="AC57" s="202">
        <f>AA57+(AB57/1000)</f>
        <v>-0.11399999999999999</v>
      </c>
      <c r="AD57" s="164" t="s">
        <v>26</v>
      </c>
      <c r="AE57" s="215" t="s">
        <v>33</v>
      </c>
      <c r="AF57" s="17"/>
      <c r="AG57" s="17"/>
      <c r="AH57" s="17"/>
      <c r="AI57" s="17"/>
      <c r="AJ57" s="160"/>
    </row>
    <row r="58" spans="2:36" s="2" customFormat="1" ht="24.75" customHeight="1" thickBot="1">
      <c r="B58" s="217"/>
      <c r="C58" s="163"/>
      <c r="D58" s="201"/>
      <c r="E58" s="202"/>
      <c r="F58" s="164"/>
      <c r="G58" s="215"/>
      <c r="H58" s="17"/>
      <c r="I58" s="1"/>
      <c r="J58" s="1"/>
      <c r="K58" s="1"/>
      <c r="L58" s="165"/>
      <c r="M58" s="70"/>
      <c r="N58" s="70"/>
      <c r="O58" s="221" t="s">
        <v>41</v>
      </c>
      <c r="P58" s="222">
        <v>-0.11399999999999999</v>
      </c>
      <c r="Q58" s="223">
        <v>-0.144</v>
      </c>
      <c r="R58" s="82">
        <f>(P58-Q58)*1000</f>
        <v>30</v>
      </c>
      <c r="S58" s="83" t="s">
        <v>19</v>
      </c>
      <c r="T58" s="241"/>
      <c r="U58" s="242"/>
      <c r="V58" s="242"/>
      <c r="W58" s="243"/>
      <c r="X58" s="70"/>
      <c r="Y58" s="70"/>
      <c r="Z58" s="217"/>
      <c r="AA58" s="163"/>
      <c r="AB58" s="162"/>
      <c r="AC58" s="163"/>
      <c r="AD58" s="164"/>
      <c r="AE58" s="215"/>
      <c r="AF58"/>
      <c r="AG58" s="1"/>
      <c r="AH58" s="1"/>
      <c r="AI58" s="1"/>
      <c r="AJ58" s="165"/>
    </row>
    <row r="59" spans="2:36" s="2" customFormat="1" ht="24.75" customHeight="1" thickTop="1">
      <c r="B59" s="217" t="s">
        <v>27</v>
      </c>
      <c r="C59" s="163">
        <v>-0.017</v>
      </c>
      <c r="D59" s="201"/>
      <c r="E59" s="202"/>
      <c r="F59" s="164" t="s">
        <v>26</v>
      </c>
      <c r="G59" s="215" t="s">
        <v>43</v>
      </c>
      <c r="H59" s="17"/>
      <c r="I59" s="1"/>
      <c r="J59" s="1"/>
      <c r="K59" s="1"/>
      <c r="L59" s="165"/>
      <c r="M59" s="70"/>
      <c r="N59" s="70"/>
      <c r="O59" s="218" t="s">
        <v>28</v>
      </c>
      <c r="P59" s="219"/>
      <c r="Q59" s="219"/>
      <c r="R59" s="220"/>
      <c r="S59" s="78"/>
      <c r="T59" s="81">
        <v>1</v>
      </c>
      <c r="U59" s="141">
        <v>-0.001</v>
      </c>
      <c r="V59" s="141">
        <v>-0.028</v>
      </c>
      <c r="W59" s="82">
        <f>(U59-V59)*1000</f>
        <v>27</v>
      </c>
      <c r="X59" s="70"/>
      <c r="Y59" s="70"/>
      <c r="Z59" s="217" t="s">
        <v>29</v>
      </c>
      <c r="AA59" s="163">
        <v>-0.117</v>
      </c>
      <c r="AB59" s="162"/>
      <c r="AC59" s="163"/>
      <c r="AD59" s="164" t="s">
        <v>26</v>
      </c>
      <c r="AE59" s="215" t="s">
        <v>45</v>
      </c>
      <c r="AF59"/>
      <c r="AG59" s="1"/>
      <c r="AH59" s="1"/>
      <c r="AI59" s="1"/>
      <c r="AJ59" s="165"/>
    </row>
    <row r="60" spans="2:36" s="2" customFormat="1" ht="24.75" customHeight="1">
      <c r="B60" s="199"/>
      <c r="C60" s="200"/>
      <c r="D60" s="216"/>
      <c r="E60" s="202"/>
      <c r="F60" s="164"/>
      <c r="G60" s="215"/>
      <c r="H60" s="17"/>
      <c r="I60" s="1"/>
      <c r="J60" s="1"/>
      <c r="K60" s="1"/>
      <c r="L60" s="165"/>
      <c r="M60" s="70"/>
      <c r="N60" s="70"/>
      <c r="O60" s="221" t="s">
        <v>40</v>
      </c>
      <c r="P60" s="222">
        <v>-0.181</v>
      </c>
      <c r="Q60" s="223">
        <v>-0.2</v>
      </c>
      <c r="R60" s="82">
        <f>(P60-Q60)*1000</f>
        <v>19.000000000000018</v>
      </c>
      <c r="S60" s="84" t="s">
        <v>47</v>
      </c>
      <c r="T60" s="241"/>
      <c r="U60" s="242"/>
      <c r="V60" s="242"/>
      <c r="W60" s="243"/>
      <c r="X60" s="70"/>
      <c r="Y60" s="70"/>
      <c r="Z60" s="217"/>
      <c r="AA60" s="163"/>
      <c r="AB60" s="162"/>
      <c r="AC60" s="163"/>
      <c r="AD60" s="164"/>
      <c r="AE60" s="215"/>
      <c r="AF60" s="17"/>
      <c r="AG60" s="1"/>
      <c r="AH60" s="1"/>
      <c r="AI60" s="1"/>
      <c r="AJ60" s="165"/>
    </row>
    <row r="61" spans="2:36" s="2" customFormat="1" ht="24.75" customHeight="1">
      <c r="B61" s="199">
        <v>2</v>
      </c>
      <c r="C61" s="200">
        <v>0.017</v>
      </c>
      <c r="D61" s="216">
        <v>-37</v>
      </c>
      <c r="E61" s="202">
        <f>C61+(D61/1000)</f>
        <v>-0.019999999999999997</v>
      </c>
      <c r="F61" s="164" t="s">
        <v>26</v>
      </c>
      <c r="G61" s="215" t="s">
        <v>44</v>
      </c>
      <c r="H61" s="17"/>
      <c r="I61" s="1"/>
      <c r="J61" s="1"/>
      <c r="K61" s="1"/>
      <c r="L61" s="165"/>
      <c r="M61" s="70"/>
      <c r="N61" s="70"/>
      <c r="O61" s="247">
        <v>3</v>
      </c>
      <c r="P61" s="222">
        <v>-0.017</v>
      </c>
      <c r="Q61" s="223">
        <v>-0.1</v>
      </c>
      <c r="R61" s="82">
        <f>(P61-Q61)*1000</f>
        <v>83</v>
      </c>
      <c r="S61" s="84">
        <v>2011</v>
      </c>
      <c r="T61" s="81"/>
      <c r="U61" s="141"/>
      <c r="V61" s="141"/>
      <c r="W61" s="82"/>
      <c r="X61" s="70"/>
      <c r="Y61" s="70"/>
      <c r="Z61" s="246">
        <v>5</v>
      </c>
      <c r="AA61" s="163">
        <v>-0.181</v>
      </c>
      <c r="AB61" s="162">
        <v>37</v>
      </c>
      <c r="AC61" s="163">
        <f>AA61+AB61*0.001</f>
        <v>-0.144</v>
      </c>
      <c r="AD61" s="164" t="s">
        <v>26</v>
      </c>
      <c r="AE61" s="215" t="s">
        <v>46</v>
      </c>
      <c r="AF61" s="17"/>
      <c r="AG61" s="1"/>
      <c r="AH61" s="1"/>
      <c r="AI61" s="1"/>
      <c r="AJ61" s="165"/>
    </row>
    <row r="62" spans="2:36" s="37" customFormat="1" ht="24.75" customHeight="1" thickBot="1">
      <c r="B62" s="166"/>
      <c r="C62" s="167"/>
      <c r="D62" s="167"/>
      <c r="E62" s="167"/>
      <c r="F62" s="168"/>
      <c r="G62" s="169"/>
      <c r="H62" s="170"/>
      <c r="I62" s="171"/>
      <c r="J62" s="172"/>
      <c r="K62" s="172"/>
      <c r="L62" s="173"/>
      <c r="M62" s="70"/>
      <c r="N62" s="70"/>
      <c r="O62" s="248">
        <v>4</v>
      </c>
      <c r="P62" s="190">
        <v>-0.117</v>
      </c>
      <c r="Q62" s="191">
        <v>-0.154</v>
      </c>
      <c r="R62" s="192">
        <f>(P62-Q62)*1000</f>
        <v>36.99999999999999</v>
      </c>
      <c r="S62" s="87"/>
      <c r="T62" s="85"/>
      <c r="U62" s="88"/>
      <c r="V62" s="86"/>
      <c r="W62" s="89"/>
      <c r="X62" s="70"/>
      <c r="Y62" s="70"/>
      <c r="Z62" s="166"/>
      <c r="AA62" s="167"/>
      <c r="AB62" s="167"/>
      <c r="AC62" s="167"/>
      <c r="AD62" s="168"/>
      <c r="AE62" s="169"/>
      <c r="AF62" s="170"/>
      <c r="AG62" s="171"/>
      <c r="AH62" s="172"/>
      <c r="AI62" s="172"/>
      <c r="AJ62" s="17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23491264" r:id="rId1"/>
    <oleObject progId="Paint.Picture" shapeId="23508428" r:id="rId2"/>
    <oleObject progId="Paint.Picture" shapeId="235088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2011-09-26T09:48:06Z</cp:lastPrinted>
  <dcterms:created xsi:type="dcterms:W3CDTF">2003-01-10T15:39:03Z</dcterms:created>
  <dcterms:modified xsi:type="dcterms:W3CDTF">2011-11-07T07:29:09Z</dcterms:modified>
  <cp:category/>
  <cp:version/>
  <cp:contentType/>
  <cp:contentStatus/>
</cp:coreProperties>
</file>