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Kovářská" sheetId="1" r:id="rId1"/>
  </sheets>
  <definedNames/>
  <calcPr fullCalcOnLoad="1"/>
</workbook>
</file>

<file path=xl/sharedStrings.xml><?xml version="1.0" encoding="utf-8"?>
<sst xmlns="http://schemas.openxmlformats.org/spreadsheetml/2006/main" count="93" uniqueCount="60">
  <si>
    <t>Návěstidla</t>
  </si>
  <si>
    <t xml:space="preserve">Traťové  zabezpečovací  zařízení :  </t>
  </si>
  <si>
    <t>Lichoběžníková tabulka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</si>
  <si>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</si>
  <si>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</si>
  <si>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</si>
  <si>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</si>
  <si>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</si>
  <si>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</si>
  <si>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</si>
  <si>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</si>
  <si>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</si>
  <si>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</si>
  <si>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</si>
  <si>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</si>
  <si>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</si>
  <si>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</si>
  <si>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</si>
  <si>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SENA</t>
  </si>
  <si>
    <t>JTom</t>
  </si>
  <si>
    <t>přest.</t>
  </si>
  <si>
    <t>poznámka</t>
  </si>
  <si>
    <t>Vjezdové / odjezdové rychlosti :</t>
  </si>
  <si>
    <t>Současné  vlakové  cesty</t>
  </si>
  <si>
    <t>ručně</t>
  </si>
  <si>
    <t>Vk 1</t>
  </si>
  <si>
    <t>Manipulační  koleje</t>
  </si>
  <si>
    <t>VIII.</t>
  </si>
  <si>
    <t>Telefonické  dorozumívání</t>
  </si>
  <si>
    <t>provoz podle D - 3</t>
  </si>
  <si>
    <t>Kód : 15</t>
  </si>
  <si>
    <t>Vejprty</t>
  </si>
  <si>
    <t>Trať : 534C</t>
  </si>
  <si>
    <t>Jsou dovoleny PN pro trať:</t>
  </si>
  <si>
    <t>Chomutov - Vejprty v souladu s předpisem D3</t>
  </si>
  <si>
    <t>4</t>
  </si>
  <si>
    <t>rychlost 40 km/h</t>
  </si>
  <si>
    <t>s číslem "1"</t>
  </si>
  <si>
    <t>Vk 2</t>
  </si>
  <si>
    <t>Směr  :  Rusová</t>
  </si>
  <si>
    <t>Směr  :  Vejprty</t>
  </si>
  <si>
    <t>3 a</t>
  </si>
  <si>
    <t>4 a</t>
  </si>
  <si>
    <t>odtlačný kontrolní výměnový zámek, klíč 1t/1 v SHK - I.</t>
  </si>
  <si>
    <t>výměnový zámek, klíč je v kontrolním zámku v.č.4</t>
  </si>
  <si>
    <t>výměnový zámek, klíč je v kontrolním zámku v.č.5</t>
  </si>
  <si>
    <t>kontrolní výměnový zámek, klíč 4/2 v SHK - II.</t>
  </si>
  <si>
    <t>5</t>
  </si>
  <si>
    <t>odtlačný kontrolní výměnový zámek, klíč 10t/10 v SHK - VII.</t>
  </si>
  <si>
    <t>výměnový zámek, klíč je v kontrolním zámku Vk2</t>
  </si>
  <si>
    <t>kontrolní výkolejkový zámek, klíč Vk2/9 v SHK - VI.</t>
  </si>
  <si>
    <t>výměnový zámek, klíč je v kontrolním zámku Vk1</t>
  </si>
  <si>
    <t>kontrolní výkolejkový zámek, klíč Vk1/8 v SHK - VI.</t>
  </si>
  <si>
    <t>7</t>
  </si>
  <si>
    <t>kontrolní výměnový zámek, klíč 7/6 v SHK - IV.</t>
  </si>
  <si>
    <t>kontrolní výměnový zámek, klíč 5/3 v SHK - III.</t>
  </si>
  <si>
    <t>výměnový zámek, klíč je v kontrolním zámku v.č.7</t>
  </si>
  <si>
    <t>25,404</t>
  </si>
  <si>
    <t>Km  25,685</t>
  </si>
  <si>
    <t>Ev. č. : 538991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</si>
</sst>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3"/>
      <color indexed="10"/>
      <name val="Arial CE"/>
      <family val="2"/>
    </font>
    <font>
      <i/>
      <sz val="12"/>
      <color indexed="12"/>
      <name val="Arial CE"/>
      <family val="2"/>
    </font>
    <font>
      <b/>
      <sz val="12"/>
      <color indexed="14"/>
      <name val="Arial CE"/>
      <family val="0"/>
    </font>
    <font>
      <sz val="11"/>
      <name val="Arial CE"/>
      <family val="2"/>
    </font>
    <font>
      <sz val="1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31" fillId="0" borderId="0" xfId="0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33" fillId="4" borderId="30" xfId="0" applyFont="1" applyFill="1" applyBorder="1" applyAlignment="1">
      <alignment horizontal="centerContinuous" vertical="center"/>
    </xf>
    <xf numFmtId="0" fontId="33" fillId="4" borderId="31" xfId="0" applyFont="1" applyFill="1" applyBorder="1" applyAlignment="1">
      <alignment horizontal="centerContinuous" vertical="center"/>
    </xf>
    <xf numFmtId="0" fontId="33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39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49" fontId="0" fillId="0" borderId="0" xfId="20" applyNumberFormat="1" applyFont="1" applyAlignment="1">
      <alignment horizontal="right"/>
      <protection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0" fillId="0" borderId="43" xfId="0" applyFont="1" applyBorder="1" applyAlignment="1">
      <alignment vertical="center"/>
    </xf>
    <xf numFmtId="0" fontId="7" fillId="0" borderId="43" xfId="0" applyFont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0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5" xfId="18" applyFont="1" applyFill="1" applyBorder="1" applyAlignment="1">
      <alignment horizontal="centerContinuous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4" fontId="1" fillId="0" borderId="51" xfId="0" applyNumberFormat="1" applyFont="1" applyBorder="1" applyAlignment="1">
      <alignment horizontal="center" vertical="center"/>
    </xf>
    <xf numFmtId="0" fontId="34" fillId="0" borderId="51" xfId="0" applyFont="1" applyFill="1" applyBorder="1" applyAlignment="1">
      <alignment horizontal="center" vertical="center"/>
    </xf>
    <xf numFmtId="164" fontId="9" fillId="0" borderId="51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4" fillId="0" borderId="56" xfId="0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59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 vertical="top"/>
    </xf>
    <xf numFmtId="0" fontId="35" fillId="0" borderId="23" xfId="0" applyFont="1" applyFill="1" applyBorder="1" applyAlignment="1">
      <alignment horizontal="center" vertical="center"/>
    </xf>
    <xf numFmtId="164" fontId="38" fillId="0" borderId="24" xfId="0" applyNumberFormat="1" applyFont="1" applyFill="1" applyBorder="1" applyAlignment="1">
      <alignment horizontal="center" vertical="center"/>
    </xf>
    <xf numFmtId="164" fontId="38" fillId="0" borderId="2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47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164" fontId="16" fillId="0" borderId="20" xfId="0" applyNumberFormat="1" applyFont="1" applyFill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41" fillId="0" borderId="0" xfId="0" applyFont="1" applyAlignment="1">
      <alignment/>
    </xf>
    <xf numFmtId="0" fontId="11" fillId="0" borderId="0" xfId="0" applyFont="1" applyAlignment="1">
      <alignment horizontal="center"/>
    </xf>
    <xf numFmtId="0" fontId="49" fillId="0" borderId="0" xfId="0" applyFont="1" applyBorder="1" applyAlignment="1">
      <alignment horizontal="left" vertical="center" indent="1"/>
    </xf>
    <xf numFmtId="0" fontId="34" fillId="0" borderId="20" xfId="0" applyFont="1" applyFill="1" applyBorder="1" applyAlignment="1">
      <alignment horizontal="center" vertical="center"/>
    </xf>
    <xf numFmtId="49" fontId="9" fillId="0" borderId="60" xfId="0" applyNumberFormat="1" applyFont="1" applyBorder="1" applyAlignment="1">
      <alignment horizontal="center" vertical="center"/>
    </xf>
    <xf numFmtId="0" fontId="33" fillId="4" borderId="61" xfId="0" applyFont="1" applyFill="1" applyBorder="1" applyAlignment="1">
      <alignment horizontal="centerContinuous" vertical="center"/>
    </xf>
    <xf numFmtId="0" fontId="33" fillId="4" borderId="62" xfId="0" applyFont="1" applyFill="1" applyBorder="1" applyAlignment="1">
      <alignment horizontal="centerContinuous" vertical="center"/>
    </xf>
    <xf numFmtId="0" fontId="33" fillId="4" borderId="63" xfId="0" applyFont="1" applyFill="1" applyBorder="1" applyAlignment="1">
      <alignment horizontal="centerContinuous" vertical="center"/>
    </xf>
    <xf numFmtId="49" fontId="35" fillId="0" borderId="19" xfId="0" applyNumberFormat="1" applyFont="1" applyFill="1" applyBorder="1" applyAlignment="1">
      <alignment horizontal="center" vertical="center"/>
    </xf>
    <xf numFmtId="164" fontId="38" fillId="0" borderId="20" xfId="0" applyNumberFormat="1" applyFont="1" applyFill="1" applyBorder="1" applyAlignment="1">
      <alignment horizontal="center" vertical="center"/>
    </xf>
    <xf numFmtId="164" fontId="38" fillId="0" borderId="2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/>
    </xf>
    <xf numFmtId="164" fontId="10" fillId="0" borderId="0" xfId="0" applyNumberFormat="1" applyFont="1" applyFill="1" applyBorder="1" applyAlignment="1">
      <alignment horizontal="centerContinuous" vertical="center"/>
    </xf>
    <xf numFmtId="0" fontId="37" fillId="0" borderId="0" xfId="0" applyFont="1" applyAlignment="1">
      <alignment horizontal="center" vertical="center"/>
    </xf>
    <xf numFmtId="49" fontId="21" fillId="0" borderId="0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45" fillId="0" borderId="60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49" fontId="0" fillId="0" borderId="0" xfId="20" applyNumberFormat="1" applyFont="1" applyAlignment="1">
      <alignment horizontal="left" vertical="top"/>
      <protection/>
    </xf>
    <xf numFmtId="0" fontId="37" fillId="0" borderId="0" xfId="0" applyFont="1" applyAlignment="1">
      <alignment horizontal="right" vertical="center"/>
    </xf>
    <xf numFmtId="164" fontId="51" fillId="0" borderId="51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center" vertical="top"/>
      <protection/>
    </xf>
    <xf numFmtId="0" fontId="37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7" fillId="0" borderId="0" xfId="0" applyFont="1" applyFill="1" applyBorder="1" applyAlignment="1">
      <alignment horizontal="centerContinuous" vertical="center"/>
    </xf>
    <xf numFmtId="164" fontId="54" fillId="0" borderId="0" xfId="0" applyNumberFormat="1" applyFont="1" applyFill="1" applyBorder="1" applyAlignment="1">
      <alignment horizontal="centerContinuous" vertical="center"/>
    </xf>
    <xf numFmtId="0" fontId="35" fillId="0" borderId="19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 indent="1"/>
    </xf>
    <xf numFmtId="49" fontId="9" fillId="0" borderId="52" xfId="0" applyNumberFormat="1" applyFont="1" applyBorder="1" applyAlignment="1">
      <alignment horizontal="center" vertical="center"/>
    </xf>
    <xf numFmtId="164" fontId="9" fillId="0" borderId="53" xfId="0" applyNumberFormat="1" applyFont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164" fontId="7" fillId="0" borderId="54" xfId="0" applyNumberFormat="1" applyFont="1" applyFill="1" applyBorder="1" applyAlignment="1">
      <alignment horizontal="center" vertical="center"/>
    </xf>
    <xf numFmtId="0" fontId="49" fillId="0" borderId="56" xfId="0" applyFont="1" applyBorder="1" applyAlignment="1">
      <alignment horizontal="left" vertical="center" indent="1"/>
    </xf>
    <xf numFmtId="0" fontId="0" fillId="0" borderId="0" xfId="20" applyNumberFormat="1" applyFont="1" applyAlignment="1">
      <alignment horizontal="right"/>
      <protection/>
    </xf>
    <xf numFmtId="0" fontId="7" fillId="2" borderId="3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114300</xdr:rowOff>
    </xdr:from>
    <xdr:to>
      <xdr:col>18</xdr:col>
      <xdr:colOff>0</xdr:colOff>
      <xdr:row>30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1629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Kovářská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19</xdr:col>
      <xdr:colOff>228600</xdr:colOff>
      <xdr:row>38</xdr:row>
      <xdr:rowOff>0</xdr:rowOff>
    </xdr:from>
    <xdr:to>
      <xdr:col>20</xdr:col>
      <xdr:colOff>504825</xdr:colOff>
      <xdr:row>40</xdr:row>
      <xdr:rowOff>0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49450" y="98774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30</xdr:row>
      <xdr:rowOff>114300</xdr:rowOff>
    </xdr:from>
    <xdr:to>
      <xdr:col>36</xdr:col>
      <xdr:colOff>0</xdr:colOff>
      <xdr:row>30</xdr:row>
      <xdr:rowOff>114300</xdr:rowOff>
    </xdr:to>
    <xdr:sp>
      <xdr:nvSpPr>
        <xdr:cNvPr id="9" name="Line 260"/>
        <xdr:cNvSpPr>
          <a:spLocks/>
        </xdr:cNvSpPr>
      </xdr:nvSpPr>
      <xdr:spPr>
        <a:xfrm>
          <a:off x="14420850" y="8162925"/>
          <a:ext cx="13315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628650</xdr:colOff>
      <xdr:row>33</xdr:row>
      <xdr:rowOff>123825</xdr:rowOff>
    </xdr:from>
    <xdr:to>
      <xdr:col>10</xdr:col>
      <xdr:colOff>666750</xdr:colOff>
      <xdr:row>34</xdr:row>
      <xdr:rowOff>123825</xdr:rowOff>
    </xdr:to>
    <xdr:grpSp>
      <xdr:nvGrpSpPr>
        <xdr:cNvPr id="10" name="Group 601"/>
        <xdr:cNvGrpSpPr>
          <a:grpSpLocks/>
        </xdr:cNvGrpSpPr>
      </xdr:nvGrpSpPr>
      <xdr:grpSpPr>
        <a:xfrm>
          <a:off x="7219950" y="88582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" name="Rectangle 60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60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60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14" name="text 29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26</xdr:col>
      <xdr:colOff>342900</xdr:colOff>
      <xdr:row>32</xdr:row>
      <xdr:rowOff>114300</xdr:rowOff>
    </xdr:from>
    <xdr:to>
      <xdr:col>29</xdr:col>
      <xdr:colOff>266700</xdr:colOff>
      <xdr:row>35</xdr:row>
      <xdr:rowOff>123825</xdr:rowOff>
    </xdr:to>
    <xdr:sp>
      <xdr:nvSpPr>
        <xdr:cNvPr id="15" name="Line 885"/>
        <xdr:cNvSpPr>
          <a:spLocks/>
        </xdr:cNvSpPr>
      </xdr:nvSpPr>
      <xdr:spPr>
        <a:xfrm flipH="1">
          <a:off x="20650200" y="8620125"/>
          <a:ext cx="2381250" cy="6953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809625</xdr:colOff>
      <xdr:row>33</xdr:row>
      <xdr:rowOff>142875</xdr:rowOff>
    </xdr:from>
    <xdr:to>
      <xdr:col>26</xdr:col>
      <xdr:colOff>838200</xdr:colOff>
      <xdr:row>34</xdr:row>
      <xdr:rowOff>142875</xdr:rowOff>
    </xdr:to>
    <xdr:grpSp>
      <xdr:nvGrpSpPr>
        <xdr:cNvPr id="16" name="Group 960"/>
        <xdr:cNvGrpSpPr>
          <a:grpSpLocks/>
        </xdr:cNvGrpSpPr>
      </xdr:nvGrpSpPr>
      <xdr:grpSpPr>
        <a:xfrm>
          <a:off x="21116925" y="88773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7" name="Rectangle 961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962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963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0" name="Line 1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1" name="Line 1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2" name="Line 2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3" name="Line 2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4" name="Line 2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5" name="Line 2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6" name="Line 2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7" name="Line 2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8" name="Line 2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9" name="Line 2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0" name="Line 2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1" name="Line 2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2" name="Line 3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3" name="Line 3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4" name="Line 3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5" name="Line 3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6" name="Line 3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7" name="Line 3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8" name="Line 3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9" name="Line 3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40" name="Line 3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41" name="Line 3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42" name="Line 4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43" name="Line 4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4" name="Line 4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5" name="Line 4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6" name="Line 44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7" name="Line 45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8" name="Line 46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9" name="Line 47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0" name="Line 48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1" name="Line 49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2" name="Line 5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3" name="Line 5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4" name="Line 5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5" name="Line 5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56" name="Line 54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57" name="Line 55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58" name="Line 56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59" name="Line 57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60" name="Line 58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61" name="Line 59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62" name="Line 60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63" name="Line 61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64" name="Line 62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65" name="Line 63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66" name="Line 64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67" name="Line 65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68" name="Line 66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69" name="Line 67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70" name="Line 68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71" name="Line 69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72" name="Line 70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73" name="Line 71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74" name="Line 72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75" name="Line 73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76" name="Line 74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77" name="Line 75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78" name="Line 76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27</xdr:row>
      <xdr:rowOff>19050</xdr:rowOff>
    </xdr:from>
    <xdr:to>
      <xdr:col>20</xdr:col>
      <xdr:colOff>504825</xdr:colOff>
      <xdr:row>27</xdr:row>
      <xdr:rowOff>19050</xdr:rowOff>
    </xdr:to>
    <xdr:sp>
      <xdr:nvSpPr>
        <xdr:cNvPr id="79" name="Line 77"/>
        <xdr:cNvSpPr>
          <a:spLocks/>
        </xdr:cNvSpPr>
      </xdr:nvSpPr>
      <xdr:spPr>
        <a:xfrm flipH="1">
          <a:off x="1538287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80" name="Line 78"/>
        <xdr:cNvSpPr>
          <a:spLocks/>
        </xdr:cNvSpPr>
      </xdr:nvSpPr>
      <xdr:spPr>
        <a:xfrm flipH="1">
          <a:off x="16354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81" name="Line 79"/>
        <xdr:cNvSpPr>
          <a:spLocks/>
        </xdr:cNvSpPr>
      </xdr:nvSpPr>
      <xdr:spPr>
        <a:xfrm flipH="1">
          <a:off x="16354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82" name="Line 80"/>
        <xdr:cNvSpPr>
          <a:spLocks/>
        </xdr:cNvSpPr>
      </xdr:nvSpPr>
      <xdr:spPr>
        <a:xfrm flipH="1">
          <a:off x="16354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83" name="Line 81"/>
        <xdr:cNvSpPr>
          <a:spLocks/>
        </xdr:cNvSpPr>
      </xdr:nvSpPr>
      <xdr:spPr>
        <a:xfrm flipH="1">
          <a:off x="16354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84" name="Line 82"/>
        <xdr:cNvSpPr>
          <a:spLocks/>
        </xdr:cNvSpPr>
      </xdr:nvSpPr>
      <xdr:spPr>
        <a:xfrm flipH="1">
          <a:off x="16354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85" name="Line 83"/>
        <xdr:cNvSpPr>
          <a:spLocks/>
        </xdr:cNvSpPr>
      </xdr:nvSpPr>
      <xdr:spPr>
        <a:xfrm flipH="1">
          <a:off x="16354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86" name="Line 84"/>
        <xdr:cNvSpPr>
          <a:spLocks/>
        </xdr:cNvSpPr>
      </xdr:nvSpPr>
      <xdr:spPr>
        <a:xfrm flipH="1">
          <a:off x="16354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87" name="Line 85"/>
        <xdr:cNvSpPr>
          <a:spLocks/>
        </xdr:cNvSpPr>
      </xdr:nvSpPr>
      <xdr:spPr>
        <a:xfrm flipH="1">
          <a:off x="16354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88" name="Line 86"/>
        <xdr:cNvSpPr>
          <a:spLocks/>
        </xdr:cNvSpPr>
      </xdr:nvSpPr>
      <xdr:spPr>
        <a:xfrm flipH="1">
          <a:off x="16354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89" name="Line 87"/>
        <xdr:cNvSpPr>
          <a:spLocks/>
        </xdr:cNvSpPr>
      </xdr:nvSpPr>
      <xdr:spPr>
        <a:xfrm flipH="1">
          <a:off x="16354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90" name="Line 88"/>
        <xdr:cNvSpPr>
          <a:spLocks/>
        </xdr:cNvSpPr>
      </xdr:nvSpPr>
      <xdr:spPr>
        <a:xfrm flipH="1">
          <a:off x="16354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91" name="Line 89"/>
        <xdr:cNvSpPr>
          <a:spLocks/>
        </xdr:cNvSpPr>
      </xdr:nvSpPr>
      <xdr:spPr>
        <a:xfrm flipH="1">
          <a:off x="16354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31</xdr:row>
      <xdr:rowOff>0</xdr:rowOff>
    </xdr:from>
    <xdr:to>
      <xdr:col>8</xdr:col>
      <xdr:colOff>685800</xdr:colOff>
      <xdr:row>32</xdr:row>
      <xdr:rowOff>0</xdr:rowOff>
    </xdr:to>
    <xdr:grpSp>
      <xdr:nvGrpSpPr>
        <xdr:cNvPr id="92" name="Group 150"/>
        <xdr:cNvGrpSpPr>
          <a:grpSpLocks/>
        </xdr:cNvGrpSpPr>
      </xdr:nvGrpSpPr>
      <xdr:grpSpPr>
        <a:xfrm>
          <a:off x="5762625" y="82772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93" name="Rectangle 15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5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5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342900</xdr:colOff>
      <xdr:row>28</xdr:row>
      <xdr:rowOff>219075</xdr:rowOff>
    </xdr:from>
    <xdr:to>
      <xdr:col>21</xdr:col>
      <xdr:colOff>647700</xdr:colOff>
      <xdr:row>30</xdr:row>
      <xdr:rowOff>114300</xdr:rowOff>
    </xdr:to>
    <xdr:grpSp>
      <xdr:nvGrpSpPr>
        <xdr:cNvPr id="96" name="Group 213"/>
        <xdr:cNvGrpSpPr>
          <a:grpSpLocks noChangeAspect="1"/>
        </xdr:cNvGrpSpPr>
      </xdr:nvGrpSpPr>
      <xdr:grpSpPr>
        <a:xfrm>
          <a:off x="16706850" y="7810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7" name="Line 2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2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9" name="Line 22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0" name="Line 23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1" name="Line 23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2" name="Line 23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3" name="Line 23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4" name="Line 23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5" name="Line 23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6" name="Line 23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7" name="Line 23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8" name="Line 23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9" name="Line 23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0" name="Line 24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1" name="Line 24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2" name="Line 24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3" name="Line 24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4" name="Line 24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5" name="Line 24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6" name="Line 24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7" name="Line 24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8" name="Line 24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9" name="Line 24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20" name="Line 25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21" name="Line 25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22" name="Line 25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3" name="Line 25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4" name="Line 25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5" name="Line 25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6" name="Line 25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7" name="Line 25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8" name="Line 25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9" name="Line 25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30" name="Line 26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31" name="Line 26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32" name="Line 26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33" name="Line 26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34" name="Line 26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533400</xdr:colOff>
      <xdr:row>29</xdr:row>
      <xdr:rowOff>66675</xdr:rowOff>
    </xdr:from>
    <xdr:to>
      <xdr:col>10</xdr:col>
      <xdr:colOff>571500</xdr:colOff>
      <xdr:row>30</xdr:row>
      <xdr:rowOff>66675</xdr:rowOff>
    </xdr:to>
    <xdr:grpSp>
      <xdr:nvGrpSpPr>
        <xdr:cNvPr id="135" name="Group 266"/>
        <xdr:cNvGrpSpPr>
          <a:grpSpLocks/>
        </xdr:cNvGrpSpPr>
      </xdr:nvGrpSpPr>
      <xdr:grpSpPr>
        <a:xfrm>
          <a:off x="7124700" y="78867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36" name="Rectangle 267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268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269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514350</xdr:colOff>
      <xdr:row>36</xdr:row>
      <xdr:rowOff>114300</xdr:rowOff>
    </xdr:from>
    <xdr:to>
      <xdr:col>23</xdr:col>
      <xdr:colOff>76200</xdr:colOff>
      <xdr:row>36</xdr:row>
      <xdr:rowOff>114300</xdr:rowOff>
    </xdr:to>
    <xdr:sp>
      <xdr:nvSpPr>
        <xdr:cNvPr id="139" name="Line 281"/>
        <xdr:cNvSpPr>
          <a:spLocks/>
        </xdr:cNvSpPr>
      </xdr:nvSpPr>
      <xdr:spPr>
        <a:xfrm>
          <a:off x="10077450" y="9534525"/>
          <a:ext cx="8305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40" name="Line 29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41" name="Line 29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42" name="Line 30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43" name="Line 30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44" name="Line 302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45" name="Line 303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733425</xdr:colOff>
      <xdr:row>33</xdr:row>
      <xdr:rowOff>0</xdr:rowOff>
    </xdr:from>
    <xdr:ext cx="971550" cy="228600"/>
    <xdr:sp>
      <xdr:nvSpPr>
        <xdr:cNvPr id="146" name="text 774"/>
        <xdr:cNvSpPr txBox="1">
          <a:spLocks noChangeArrowheads="1"/>
        </xdr:cNvSpPr>
      </xdr:nvSpPr>
      <xdr:spPr>
        <a:xfrm>
          <a:off x="2867025" y="87344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P1980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5</xdr:col>
      <xdr:colOff>247650</xdr:colOff>
      <xdr:row>27</xdr:row>
      <xdr:rowOff>0</xdr:rowOff>
    </xdr:from>
    <xdr:to>
      <xdr:col>5</xdr:col>
      <xdr:colOff>247650</xdr:colOff>
      <xdr:row>32</xdr:row>
      <xdr:rowOff>219075</xdr:rowOff>
    </xdr:to>
    <xdr:sp>
      <xdr:nvSpPr>
        <xdr:cNvPr id="147" name="Line 319"/>
        <xdr:cNvSpPr>
          <a:spLocks/>
        </xdr:cNvSpPr>
      </xdr:nvSpPr>
      <xdr:spPr>
        <a:xfrm>
          <a:off x="3352800" y="7362825"/>
          <a:ext cx="0" cy="13620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742950</xdr:colOff>
      <xdr:row>25</xdr:row>
      <xdr:rowOff>0</xdr:rowOff>
    </xdr:from>
    <xdr:ext cx="971550" cy="457200"/>
    <xdr:sp>
      <xdr:nvSpPr>
        <xdr:cNvPr id="148" name="text 774"/>
        <xdr:cNvSpPr txBox="1">
          <a:spLocks noChangeArrowheads="1"/>
        </xdr:cNvSpPr>
      </xdr:nvSpPr>
      <xdr:spPr>
        <a:xfrm>
          <a:off x="2876550" y="69056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25,360</a:t>
          </a:r>
        </a:p>
      </xdr:txBody>
    </xdr:sp>
    <xdr:clientData/>
  </xdr:oneCellAnchor>
  <xdr:twoCellAnchor>
    <xdr:from>
      <xdr:col>10</xdr:col>
      <xdr:colOff>495300</xdr:colOff>
      <xdr:row>33</xdr:row>
      <xdr:rowOff>85725</xdr:rowOff>
    </xdr:from>
    <xdr:to>
      <xdr:col>11</xdr:col>
      <xdr:colOff>247650</xdr:colOff>
      <xdr:row>33</xdr:row>
      <xdr:rowOff>114300</xdr:rowOff>
    </xdr:to>
    <xdr:sp>
      <xdr:nvSpPr>
        <xdr:cNvPr id="149" name="Line 326"/>
        <xdr:cNvSpPr>
          <a:spLocks/>
        </xdr:cNvSpPr>
      </xdr:nvSpPr>
      <xdr:spPr>
        <a:xfrm>
          <a:off x="7086600" y="8820150"/>
          <a:ext cx="72390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30</xdr:row>
      <xdr:rowOff>114300</xdr:rowOff>
    </xdr:from>
    <xdr:to>
      <xdr:col>8</xdr:col>
      <xdr:colOff>523875</xdr:colOff>
      <xdr:row>32</xdr:row>
      <xdr:rowOff>114300</xdr:rowOff>
    </xdr:to>
    <xdr:sp>
      <xdr:nvSpPr>
        <xdr:cNvPr id="150" name="Line 327"/>
        <xdr:cNvSpPr>
          <a:spLocks/>
        </xdr:cNvSpPr>
      </xdr:nvSpPr>
      <xdr:spPr>
        <a:xfrm>
          <a:off x="4114800" y="8162925"/>
          <a:ext cx="1514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33</xdr:row>
      <xdr:rowOff>0</xdr:rowOff>
    </xdr:from>
    <xdr:to>
      <xdr:col>10</xdr:col>
      <xdr:colOff>495300</xdr:colOff>
      <xdr:row>33</xdr:row>
      <xdr:rowOff>85725</xdr:rowOff>
    </xdr:to>
    <xdr:sp>
      <xdr:nvSpPr>
        <xdr:cNvPr id="151" name="Line 328"/>
        <xdr:cNvSpPr>
          <a:spLocks/>
        </xdr:cNvSpPr>
      </xdr:nvSpPr>
      <xdr:spPr>
        <a:xfrm>
          <a:off x="6343650" y="873442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32</xdr:row>
      <xdr:rowOff>104775</xdr:rowOff>
    </xdr:from>
    <xdr:to>
      <xdr:col>9</xdr:col>
      <xdr:colOff>266700</xdr:colOff>
      <xdr:row>33</xdr:row>
      <xdr:rowOff>0</xdr:rowOff>
    </xdr:to>
    <xdr:sp>
      <xdr:nvSpPr>
        <xdr:cNvPr id="152" name="Line 329"/>
        <xdr:cNvSpPr>
          <a:spLocks/>
        </xdr:cNvSpPr>
      </xdr:nvSpPr>
      <xdr:spPr>
        <a:xfrm>
          <a:off x="5600700" y="8610600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876300</xdr:colOff>
      <xdr:row>31</xdr:row>
      <xdr:rowOff>19050</xdr:rowOff>
    </xdr:from>
    <xdr:to>
      <xdr:col>28</xdr:col>
      <xdr:colOff>904875</xdr:colOff>
      <xdr:row>32</xdr:row>
      <xdr:rowOff>19050</xdr:rowOff>
    </xdr:to>
    <xdr:grpSp>
      <xdr:nvGrpSpPr>
        <xdr:cNvPr id="153" name="Group 348"/>
        <xdr:cNvGrpSpPr>
          <a:grpSpLocks/>
        </xdr:cNvGrpSpPr>
      </xdr:nvGrpSpPr>
      <xdr:grpSpPr>
        <a:xfrm>
          <a:off x="22669500" y="82962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54" name="Rectangle 34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35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35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30</xdr:row>
      <xdr:rowOff>0</xdr:rowOff>
    </xdr:from>
    <xdr:to>
      <xdr:col>19</xdr:col>
      <xdr:colOff>0</xdr:colOff>
      <xdr:row>31</xdr:row>
      <xdr:rowOff>0</xdr:rowOff>
    </xdr:to>
    <xdr:sp>
      <xdr:nvSpPr>
        <xdr:cNvPr id="157" name="text 29"/>
        <xdr:cNvSpPr txBox="1">
          <a:spLocks noChangeArrowheads="1"/>
        </xdr:cNvSpPr>
      </xdr:nvSpPr>
      <xdr:spPr>
        <a:xfrm>
          <a:off x="13449300" y="8048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</xdr:col>
      <xdr:colOff>247650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158" name="Line 370"/>
        <xdr:cNvSpPr>
          <a:spLocks/>
        </xdr:cNvSpPr>
      </xdr:nvSpPr>
      <xdr:spPr>
        <a:xfrm flipV="1">
          <a:off x="7810500" y="8848725"/>
          <a:ext cx="563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114300</xdr:rowOff>
    </xdr:from>
    <xdr:to>
      <xdr:col>26</xdr:col>
      <xdr:colOff>504825</xdr:colOff>
      <xdr:row>33</xdr:row>
      <xdr:rowOff>114300</xdr:rowOff>
    </xdr:to>
    <xdr:sp>
      <xdr:nvSpPr>
        <xdr:cNvPr id="159" name="Line 371"/>
        <xdr:cNvSpPr>
          <a:spLocks/>
        </xdr:cNvSpPr>
      </xdr:nvSpPr>
      <xdr:spPr>
        <a:xfrm>
          <a:off x="14420850" y="8848725"/>
          <a:ext cx="639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352425</xdr:colOff>
      <xdr:row>31</xdr:row>
      <xdr:rowOff>19050</xdr:rowOff>
    </xdr:from>
    <xdr:to>
      <xdr:col>2</xdr:col>
      <xdr:colOff>704850</xdr:colOff>
      <xdr:row>31</xdr:row>
      <xdr:rowOff>209550</xdr:rowOff>
    </xdr:to>
    <xdr:grpSp>
      <xdr:nvGrpSpPr>
        <xdr:cNvPr id="160" name="Group 372"/>
        <xdr:cNvGrpSpPr>
          <a:grpSpLocks noChangeAspect="1"/>
        </xdr:cNvGrpSpPr>
      </xdr:nvGrpSpPr>
      <xdr:grpSpPr>
        <a:xfrm>
          <a:off x="1000125" y="82962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61" name="TextBox 37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62" name="Line 37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Line 37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Line 37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Line 37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Line 37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37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257175</xdr:colOff>
      <xdr:row>29</xdr:row>
      <xdr:rowOff>19050</xdr:rowOff>
    </xdr:from>
    <xdr:to>
      <xdr:col>34</xdr:col>
      <xdr:colOff>609600</xdr:colOff>
      <xdr:row>29</xdr:row>
      <xdr:rowOff>209550</xdr:rowOff>
    </xdr:to>
    <xdr:grpSp>
      <xdr:nvGrpSpPr>
        <xdr:cNvPr id="168" name="Group 380"/>
        <xdr:cNvGrpSpPr>
          <a:grpSpLocks noChangeAspect="1"/>
        </xdr:cNvGrpSpPr>
      </xdr:nvGrpSpPr>
      <xdr:grpSpPr>
        <a:xfrm>
          <a:off x="26508075" y="78390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69" name="Line 381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382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383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Line 384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TextBox 385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74" name="Line 386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387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266700</xdr:colOff>
      <xdr:row>30</xdr:row>
      <xdr:rowOff>114300</xdr:rowOff>
    </xdr:from>
    <xdr:to>
      <xdr:col>31</xdr:col>
      <xdr:colOff>266700</xdr:colOff>
      <xdr:row>32</xdr:row>
      <xdr:rowOff>114300</xdr:rowOff>
    </xdr:to>
    <xdr:sp>
      <xdr:nvSpPr>
        <xdr:cNvPr id="176" name="Line 394"/>
        <xdr:cNvSpPr>
          <a:spLocks/>
        </xdr:cNvSpPr>
      </xdr:nvSpPr>
      <xdr:spPr>
        <a:xfrm flipV="1">
          <a:off x="23031450" y="81629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33</xdr:row>
      <xdr:rowOff>0</xdr:rowOff>
    </xdr:from>
    <xdr:to>
      <xdr:col>28</xdr:col>
      <xdr:colOff>495300</xdr:colOff>
      <xdr:row>33</xdr:row>
      <xdr:rowOff>76200</xdr:rowOff>
    </xdr:to>
    <xdr:sp>
      <xdr:nvSpPr>
        <xdr:cNvPr id="177" name="Line 395"/>
        <xdr:cNvSpPr>
          <a:spLocks/>
        </xdr:cNvSpPr>
      </xdr:nvSpPr>
      <xdr:spPr>
        <a:xfrm flipV="1">
          <a:off x="21545550" y="8734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33</xdr:row>
      <xdr:rowOff>76200</xdr:rowOff>
    </xdr:from>
    <xdr:to>
      <xdr:col>27</xdr:col>
      <xdr:colOff>266700</xdr:colOff>
      <xdr:row>33</xdr:row>
      <xdr:rowOff>114300</xdr:rowOff>
    </xdr:to>
    <xdr:sp>
      <xdr:nvSpPr>
        <xdr:cNvPr id="178" name="Line 396"/>
        <xdr:cNvSpPr>
          <a:spLocks/>
        </xdr:cNvSpPr>
      </xdr:nvSpPr>
      <xdr:spPr>
        <a:xfrm flipV="1">
          <a:off x="20802600" y="8810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32</xdr:row>
      <xdr:rowOff>114300</xdr:rowOff>
    </xdr:from>
    <xdr:to>
      <xdr:col>29</xdr:col>
      <xdr:colOff>266700</xdr:colOff>
      <xdr:row>33</xdr:row>
      <xdr:rowOff>0</xdr:rowOff>
    </xdr:to>
    <xdr:sp>
      <xdr:nvSpPr>
        <xdr:cNvPr id="179" name="Line 397"/>
        <xdr:cNvSpPr>
          <a:spLocks/>
        </xdr:cNvSpPr>
      </xdr:nvSpPr>
      <xdr:spPr>
        <a:xfrm flipV="1">
          <a:off x="22288500" y="86201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36</xdr:row>
      <xdr:rowOff>9525</xdr:rowOff>
    </xdr:from>
    <xdr:to>
      <xdr:col>25</xdr:col>
      <xdr:colOff>104775</xdr:colOff>
      <xdr:row>36</xdr:row>
      <xdr:rowOff>85725</xdr:rowOff>
    </xdr:to>
    <xdr:sp>
      <xdr:nvSpPr>
        <xdr:cNvPr id="180" name="Line 414"/>
        <xdr:cNvSpPr>
          <a:spLocks/>
        </xdr:cNvSpPr>
      </xdr:nvSpPr>
      <xdr:spPr>
        <a:xfrm flipV="1">
          <a:off x="19164300" y="9429750"/>
          <a:ext cx="7334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66675</xdr:colOff>
      <xdr:row>36</xdr:row>
      <xdr:rowOff>85725</xdr:rowOff>
    </xdr:from>
    <xdr:to>
      <xdr:col>24</xdr:col>
      <xdr:colOff>342900</xdr:colOff>
      <xdr:row>36</xdr:row>
      <xdr:rowOff>114300</xdr:rowOff>
    </xdr:to>
    <xdr:sp>
      <xdr:nvSpPr>
        <xdr:cNvPr id="181" name="Line 415"/>
        <xdr:cNvSpPr>
          <a:spLocks/>
        </xdr:cNvSpPr>
      </xdr:nvSpPr>
      <xdr:spPr>
        <a:xfrm flipV="1">
          <a:off x="18373725" y="9505950"/>
          <a:ext cx="790575" cy="28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104775</xdr:colOff>
      <xdr:row>35</xdr:row>
      <xdr:rowOff>123825</xdr:rowOff>
    </xdr:from>
    <xdr:to>
      <xdr:col>26</xdr:col>
      <xdr:colOff>342900</xdr:colOff>
      <xdr:row>36</xdr:row>
      <xdr:rowOff>9525</xdr:rowOff>
    </xdr:to>
    <xdr:sp>
      <xdr:nvSpPr>
        <xdr:cNvPr id="182" name="Line 416"/>
        <xdr:cNvSpPr>
          <a:spLocks/>
        </xdr:cNvSpPr>
      </xdr:nvSpPr>
      <xdr:spPr>
        <a:xfrm flipV="1">
          <a:off x="19897725" y="9315450"/>
          <a:ext cx="75247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600075</xdr:colOff>
      <xdr:row>35</xdr:row>
      <xdr:rowOff>76200</xdr:rowOff>
    </xdr:from>
    <xdr:to>
      <xdr:col>26</xdr:col>
      <xdr:colOff>952500</xdr:colOff>
      <xdr:row>35</xdr:row>
      <xdr:rowOff>200025</xdr:rowOff>
    </xdr:to>
    <xdr:sp>
      <xdr:nvSpPr>
        <xdr:cNvPr id="183" name="kreslení 417"/>
        <xdr:cNvSpPr>
          <a:spLocks/>
        </xdr:cNvSpPr>
      </xdr:nvSpPr>
      <xdr:spPr>
        <a:xfrm>
          <a:off x="20907375" y="92678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33</xdr:row>
      <xdr:rowOff>114300</xdr:rowOff>
    </xdr:from>
    <xdr:to>
      <xdr:col>14</xdr:col>
      <xdr:colOff>647700</xdr:colOff>
      <xdr:row>35</xdr:row>
      <xdr:rowOff>28575</xdr:rowOff>
    </xdr:to>
    <xdr:grpSp>
      <xdr:nvGrpSpPr>
        <xdr:cNvPr id="184" name="Group 424"/>
        <xdr:cNvGrpSpPr>
          <a:grpSpLocks noChangeAspect="1"/>
        </xdr:cNvGrpSpPr>
      </xdr:nvGrpSpPr>
      <xdr:grpSpPr>
        <a:xfrm>
          <a:off x="99060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5" name="Line 4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4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247650</xdr:colOff>
      <xdr:row>36</xdr:row>
      <xdr:rowOff>95250</xdr:rowOff>
    </xdr:from>
    <xdr:to>
      <xdr:col>14</xdr:col>
      <xdr:colOff>504825</xdr:colOff>
      <xdr:row>36</xdr:row>
      <xdr:rowOff>114300</xdr:rowOff>
    </xdr:to>
    <xdr:sp>
      <xdr:nvSpPr>
        <xdr:cNvPr id="187" name="Line 428"/>
        <xdr:cNvSpPr>
          <a:spLocks/>
        </xdr:cNvSpPr>
      </xdr:nvSpPr>
      <xdr:spPr>
        <a:xfrm>
          <a:off x="9296400" y="9515475"/>
          <a:ext cx="771525" cy="190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32</xdr:row>
      <xdr:rowOff>104775</xdr:rowOff>
    </xdr:from>
    <xdr:to>
      <xdr:col>11</xdr:col>
      <xdr:colOff>247650</xdr:colOff>
      <xdr:row>35</xdr:row>
      <xdr:rowOff>114300</xdr:rowOff>
    </xdr:to>
    <xdr:sp>
      <xdr:nvSpPr>
        <xdr:cNvPr id="188" name="Line 429"/>
        <xdr:cNvSpPr>
          <a:spLocks/>
        </xdr:cNvSpPr>
      </xdr:nvSpPr>
      <xdr:spPr>
        <a:xfrm>
          <a:off x="5581650" y="8610600"/>
          <a:ext cx="2228850" cy="6953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36</xdr:row>
      <xdr:rowOff>9525</xdr:rowOff>
    </xdr:from>
    <xdr:to>
      <xdr:col>13</xdr:col>
      <xdr:colOff>247650</xdr:colOff>
      <xdr:row>36</xdr:row>
      <xdr:rowOff>95250</xdr:rowOff>
    </xdr:to>
    <xdr:sp>
      <xdr:nvSpPr>
        <xdr:cNvPr id="189" name="Line 430"/>
        <xdr:cNvSpPr>
          <a:spLocks/>
        </xdr:cNvSpPr>
      </xdr:nvSpPr>
      <xdr:spPr>
        <a:xfrm>
          <a:off x="8553450" y="9429750"/>
          <a:ext cx="742950" cy="85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35</xdr:row>
      <xdr:rowOff>114300</xdr:rowOff>
    </xdr:from>
    <xdr:to>
      <xdr:col>12</xdr:col>
      <xdr:colOff>476250</xdr:colOff>
      <xdr:row>36</xdr:row>
      <xdr:rowOff>9525</xdr:rowOff>
    </xdr:to>
    <xdr:sp>
      <xdr:nvSpPr>
        <xdr:cNvPr id="190" name="Line 431"/>
        <xdr:cNvSpPr>
          <a:spLocks/>
        </xdr:cNvSpPr>
      </xdr:nvSpPr>
      <xdr:spPr>
        <a:xfrm>
          <a:off x="7810500" y="9305925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36</xdr:row>
      <xdr:rowOff>0</xdr:rowOff>
    </xdr:from>
    <xdr:ext cx="533400" cy="228600"/>
    <xdr:sp>
      <xdr:nvSpPr>
        <xdr:cNvPr id="191" name="text 7125"/>
        <xdr:cNvSpPr txBox="1">
          <a:spLocks noChangeArrowheads="1"/>
        </xdr:cNvSpPr>
      </xdr:nvSpPr>
      <xdr:spPr>
        <a:xfrm>
          <a:off x="13677900" y="9420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19</xdr:col>
      <xdr:colOff>962025</xdr:colOff>
      <xdr:row>28</xdr:row>
      <xdr:rowOff>19050</xdr:rowOff>
    </xdr:from>
    <xdr:to>
      <xdr:col>20</xdr:col>
      <xdr:colOff>342900</xdr:colOff>
      <xdr:row>28</xdr:row>
      <xdr:rowOff>142875</xdr:rowOff>
    </xdr:to>
    <xdr:sp>
      <xdr:nvSpPr>
        <xdr:cNvPr id="192" name="kreslení 12"/>
        <xdr:cNvSpPr>
          <a:spLocks/>
        </xdr:cNvSpPr>
      </xdr:nvSpPr>
      <xdr:spPr>
        <a:xfrm>
          <a:off x="15382875" y="76104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457200</xdr:colOff>
      <xdr:row>27</xdr:row>
      <xdr:rowOff>114300</xdr:rowOff>
    </xdr:from>
    <xdr:to>
      <xdr:col>17</xdr:col>
      <xdr:colOff>523875</xdr:colOff>
      <xdr:row>27</xdr:row>
      <xdr:rowOff>114300</xdr:rowOff>
    </xdr:to>
    <xdr:sp>
      <xdr:nvSpPr>
        <xdr:cNvPr id="193" name="Line 442"/>
        <xdr:cNvSpPr>
          <a:spLocks/>
        </xdr:cNvSpPr>
      </xdr:nvSpPr>
      <xdr:spPr>
        <a:xfrm>
          <a:off x="10020300" y="7477125"/>
          <a:ext cx="2981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28</xdr:row>
      <xdr:rowOff>219075</xdr:rowOff>
    </xdr:from>
    <xdr:to>
      <xdr:col>6</xdr:col>
      <xdr:colOff>647700</xdr:colOff>
      <xdr:row>30</xdr:row>
      <xdr:rowOff>114300</xdr:rowOff>
    </xdr:to>
    <xdr:grpSp>
      <xdr:nvGrpSpPr>
        <xdr:cNvPr id="194" name="Group 444"/>
        <xdr:cNvGrpSpPr>
          <a:grpSpLocks noChangeAspect="1"/>
        </xdr:cNvGrpSpPr>
      </xdr:nvGrpSpPr>
      <xdr:grpSpPr>
        <a:xfrm>
          <a:off x="3962400" y="7810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5" name="Line 4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4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32</xdr:row>
      <xdr:rowOff>114300</xdr:rowOff>
    </xdr:from>
    <xdr:to>
      <xdr:col>8</xdr:col>
      <xdr:colOff>647700</xdr:colOff>
      <xdr:row>34</xdr:row>
      <xdr:rowOff>28575</xdr:rowOff>
    </xdr:to>
    <xdr:grpSp>
      <xdr:nvGrpSpPr>
        <xdr:cNvPr id="197" name="Group 447"/>
        <xdr:cNvGrpSpPr>
          <a:grpSpLocks noChangeAspect="1"/>
        </xdr:cNvGrpSpPr>
      </xdr:nvGrpSpPr>
      <xdr:grpSpPr>
        <a:xfrm>
          <a:off x="5448300" y="8620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8" name="Line 4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4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28</xdr:row>
      <xdr:rowOff>219075</xdr:rowOff>
    </xdr:from>
    <xdr:to>
      <xdr:col>8</xdr:col>
      <xdr:colOff>647700</xdr:colOff>
      <xdr:row>30</xdr:row>
      <xdr:rowOff>114300</xdr:rowOff>
    </xdr:to>
    <xdr:grpSp>
      <xdr:nvGrpSpPr>
        <xdr:cNvPr id="200" name="Group 450"/>
        <xdr:cNvGrpSpPr>
          <a:grpSpLocks noChangeAspect="1"/>
        </xdr:cNvGrpSpPr>
      </xdr:nvGrpSpPr>
      <xdr:grpSpPr>
        <a:xfrm>
          <a:off x="5448300" y="7810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1" name="Line 4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4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35</xdr:row>
      <xdr:rowOff>114300</xdr:rowOff>
    </xdr:from>
    <xdr:to>
      <xdr:col>11</xdr:col>
      <xdr:colOff>409575</xdr:colOff>
      <xdr:row>37</xdr:row>
      <xdr:rowOff>28575</xdr:rowOff>
    </xdr:to>
    <xdr:grpSp>
      <xdr:nvGrpSpPr>
        <xdr:cNvPr id="203" name="Group 453"/>
        <xdr:cNvGrpSpPr>
          <a:grpSpLocks/>
        </xdr:cNvGrpSpPr>
      </xdr:nvGrpSpPr>
      <xdr:grpSpPr>
        <a:xfrm>
          <a:off x="7658100" y="9305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4" name="Line 4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4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26</xdr:row>
      <xdr:rowOff>209550</xdr:rowOff>
    </xdr:from>
    <xdr:to>
      <xdr:col>11</xdr:col>
      <xdr:colOff>409575</xdr:colOff>
      <xdr:row>28</xdr:row>
      <xdr:rowOff>114300</xdr:rowOff>
    </xdr:to>
    <xdr:grpSp>
      <xdr:nvGrpSpPr>
        <xdr:cNvPr id="206" name="Group 456"/>
        <xdr:cNvGrpSpPr>
          <a:grpSpLocks noChangeAspect="1"/>
        </xdr:cNvGrpSpPr>
      </xdr:nvGrpSpPr>
      <xdr:grpSpPr>
        <a:xfrm>
          <a:off x="7658100" y="7343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07" name="Line 45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45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323850</xdr:colOff>
      <xdr:row>36</xdr:row>
      <xdr:rowOff>114300</xdr:rowOff>
    </xdr:from>
    <xdr:to>
      <xdr:col>16</xdr:col>
      <xdr:colOff>628650</xdr:colOff>
      <xdr:row>38</xdr:row>
      <xdr:rowOff>28575</xdr:rowOff>
    </xdr:to>
    <xdr:grpSp>
      <xdr:nvGrpSpPr>
        <xdr:cNvPr id="209" name="Group 459"/>
        <xdr:cNvGrpSpPr>
          <a:grpSpLocks noChangeAspect="1"/>
        </xdr:cNvGrpSpPr>
      </xdr:nvGrpSpPr>
      <xdr:grpSpPr>
        <a:xfrm>
          <a:off x="11830050" y="9534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0" name="Line 4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4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28</xdr:row>
      <xdr:rowOff>114300</xdr:rowOff>
    </xdr:from>
    <xdr:to>
      <xdr:col>11</xdr:col>
      <xdr:colOff>247650</xdr:colOff>
      <xdr:row>30</xdr:row>
      <xdr:rowOff>114300</xdr:rowOff>
    </xdr:to>
    <xdr:sp>
      <xdr:nvSpPr>
        <xdr:cNvPr id="212" name="Line 464"/>
        <xdr:cNvSpPr>
          <a:spLocks/>
        </xdr:cNvSpPr>
      </xdr:nvSpPr>
      <xdr:spPr>
        <a:xfrm flipH="1">
          <a:off x="5600700" y="7705725"/>
          <a:ext cx="2209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219075</xdr:colOff>
      <xdr:row>35</xdr:row>
      <xdr:rowOff>114300</xdr:rowOff>
    </xdr:from>
    <xdr:to>
      <xdr:col>11</xdr:col>
      <xdr:colOff>247650</xdr:colOff>
      <xdr:row>35</xdr:row>
      <xdr:rowOff>114300</xdr:rowOff>
    </xdr:to>
    <xdr:sp>
      <xdr:nvSpPr>
        <xdr:cNvPr id="213" name="Line 465"/>
        <xdr:cNvSpPr>
          <a:spLocks/>
        </xdr:cNvSpPr>
      </xdr:nvSpPr>
      <xdr:spPr>
        <a:xfrm>
          <a:off x="4810125" y="9305925"/>
          <a:ext cx="30003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28</xdr:row>
      <xdr:rowOff>114300</xdr:rowOff>
    </xdr:from>
    <xdr:to>
      <xdr:col>11</xdr:col>
      <xdr:colOff>228600</xdr:colOff>
      <xdr:row>28</xdr:row>
      <xdr:rowOff>114300</xdr:rowOff>
    </xdr:to>
    <xdr:sp>
      <xdr:nvSpPr>
        <xdr:cNvPr id="214" name="Line 467"/>
        <xdr:cNvSpPr>
          <a:spLocks/>
        </xdr:cNvSpPr>
      </xdr:nvSpPr>
      <xdr:spPr>
        <a:xfrm>
          <a:off x="4371975" y="7705725"/>
          <a:ext cx="3419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0</xdr:colOff>
      <xdr:row>28</xdr:row>
      <xdr:rowOff>0</xdr:rowOff>
    </xdr:from>
    <xdr:ext cx="514350" cy="228600"/>
    <xdr:sp>
      <xdr:nvSpPr>
        <xdr:cNvPr id="215" name="text 7125"/>
        <xdr:cNvSpPr txBox="1">
          <a:spLocks noChangeArrowheads="1"/>
        </xdr:cNvSpPr>
      </xdr:nvSpPr>
      <xdr:spPr>
        <a:xfrm>
          <a:off x="4591050" y="75914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14</xdr:col>
      <xdr:colOff>495300</xdr:colOff>
      <xdr:row>33</xdr:row>
      <xdr:rowOff>114300</xdr:rowOff>
    </xdr:from>
    <xdr:to>
      <xdr:col>16</xdr:col>
      <xdr:colOff>476250</xdr:colOff>
      <xdr:row>36</xdr:row>
      <xdr:rowOff>114300</xdr:rowOff>
    </xdr:to>
    <xdr:sp>
      <xdr:nvSpPr>
        <xdr:cNvPr id="216" name="Line 469"/>
        <xdr:cNvSpPr>
          <a:spLocks/>
        </xdr:cNvSpPr>
      </xdr:nvSpPr>
      <xdr:spPr>
        <a:xfrm>
          <a:off x="10058400" y="8848725"/>
          <a:ext cx="19240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35</xdr:row>
      <xdr:rowOff>0</xdr:rowOff>
    </xdr:from>
    <xdr:ext cx="514350" cy="228600"/>
    <xdr:sp>
      <xdr:nvSpPr>
        <xdr:cNvPr id="217" name="text 7125"/>
        <xdr:cNvSpPr txBox="1">
          <a:spLocks noChangeArrowheads="1"/>
        </xdr:cNvSpPr>
      </xdr:nvSpPr>
      <xdr:spPr>
        <a:xfrm>
          <a:off x="5105400" y="91916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9</xdr:col>
      <xdr:colOff>390525</xdr:colOff>
      <xdr:row>34</xdr:row>
      <xdr:rowOff>38100</xdr:rowOff>
    </xdr:from>
    <xdr:to>
      <xdr:col>9</xdr:col>
      <xdr:colOff>428625</xdr:colOff>
      <xdr:row>35</xdr:row>
      <xdr:rowOff>38100</xdr:rowOff>
    </xdr:to>
    <xdr:grpSp>
      <xdr:nvGrpSpPr>
        <xdr:cNvPr id="218" name="Group 473"/>
        <xdr:cNvGrpSpPr>
          <a:grpSpLocks/>
        </xdr:cNvGrpSpPr>
      </xdr:nvGrpSpPr>
      <xdr:grpSpPr>
        <a:xfrm>
          <a:off x="6467475" y="90011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219" name="Rectangle 474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475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476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28</xdr:row>
      <xdr:rowOff>142875</xdr:rowOff>
    </xdr:from>
    <xdr:to>
      <xdr:col>9</xdr:col>
      <xdr:colOff>295275</xdr:colOff>
      <xdr:row>29</xdr:row>
      <xdr:rowOff>142875</xdr:rowOff>
    </xdr:to>
    <xdr:grpSp>
      <xdr:nvGrpSpPr>
        <xdr:cNvPr id="222" name="Group 477"/>
        <xdr:cNvGrpSpPr>
          <a:grpSpLocks/>
        </xdr:cNvGrpSpPr>
      </xdr:nvGrpSpPr>
      <xdr:grpSpPr>
        <a:xfrm>
          <a:off x="6343650" y="77343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223" name="Rectangle 478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479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480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247650</xdr:colOff>
      <xdr:row>27</xdr:row>
      <xdr:rowOff>114300</xdr:rowOff>
    </xdr:from>
    <xdr:to>
      <xdr:col>14</xdr:col>
      <xdr:colOff>476250</xdr:colOff>
      <xdr:row>27</xdr:row>
      <xdr:rowOff>152400</xdr:rowOff>
    </xdr:to>
    <xdr:sp>
      <xdr:nvSpPr>
        <xdr:cNvPr id="226" name="Line 481"/>
        <xdr:cNvSpPr>
          <a:spLocks/>
        </xdr:cNvSpPr>
      </xdr:nvSpPr>
      <xdr:spPr>
        <a:xfrm flipV="1">
          <a:off x="9296400" y="7477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27</xdr:row>
      <xdr:rowOff>152400</xdr:rowOff>
    </xdr:from>
    <xdr:to>
      <xdr:col>13</xdr:col>
      <xdr:colOff>247650</xdr:colOff>
      <xdr:row>28</xdr:row>
      <xdr:rowOff>0</xdr:rowOff>
    </xdr:to>
    <xdr:sp>
      <xdr:nvSpPr>
        <xdr:cNvPr id="227" name="Line 482"/>
        <xdr:cNvSpPr>
          <a:spLocks/>
        </xdr:cNvSpPr>
      </xdr:nvSpPr>
      <xdr:spPr>
        <a:xfrm flipV="1">
          <a:off x="8553450" y="7515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28</xdr:row>
      <xdr:rowOff>0</xdr:rowOff>
    </xdr:from>
    <xdr:to>
      <xdr:col>12</xdr:col>
      <xdr:colOff>476250</xdr:colOff>
      <xdr:row>28</xdr:row>
      <xdr:rowOff>114300</xdr:rowOff>
    </xdr:to>
    <xdr:sp>
      <xdr:nvSpPr>
        <xdr:cNvPr id="228" name="Line 483"/>
        <xdr:cNvSpPr>
          <a:spLocks/>
        </xdr:cNvSpPr>
      </xdr:nvSpPr>
      <xdr:spPr>
        <a:xfrm flipV="1">
          <a:off x="7810500" y="75914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819150</xdr:colOff>
      <xdr:row>33</xdr:row>
      <xdr:rowOff>209550</xdr:rowOff>
    </xdr:from>
    <xdr:to>
      <xdr:col>15</xdr:col>
      <xdr:colOff>847725</xdr:colOff>
      <xdr:row>34</xdr:row>
      <xdr:rowOff>209550</xdr:rowOff>
    </xdr:to>
    <xdr:grpSp>
      <xdr:nvGrpSpPr>
        <xdr:cNvPr id="229" name="Group 484"/>
        <xdr:cNvGrpSpPr>
          <a:grpSpLocks/>
        </xdr:cNvGrpSpPr>
      </xdr:nvGrpSpPr>
      <xdr:grpSpPr>
        <a:xfrm>
          <a:off x="11353800" y="89439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230" name="Rectangle 48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48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48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428625</xdr:colOff>
      <xdr:row>35</xdr:row>
      <xdr:rowOff>57150</xdr:rowOff>
    </xdr:from>
    <xdr:to>
      <xdr:col>15</xdr:col>
      <xdr:colOff>457200</xdr:colOff>
      <xdr:row>36</xdr:row>
      <xdr:rowOff>57150</xdr:rowOff>
    </xdr:to>
    <xdr:grpSp>
      <xdr:nvGrpSpPr>
        <xdr:cNvPr id="233" name="Group 488"/>
        <xdr:cNvGrpSpPr>
          <a:grpSpLocks/>
        </xdr:cNvGrpSpPr>
      </xdr:nvGrpSpPr>
      <xdr:grpSpPr>
        <a:xfrm>
          <a:off x="10963275" y="92487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234" name="Rectangle 489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490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491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304800</xdr:colOff>
      <xdr:row>34</xdr:row>
      <xdr:rowOff>66675</xdr:rowOff>
    </xdr:from>
    <xdr:to>
      <xdr:col>20</xdr:col>
      <xdr:colOff>342900</xdr:colOff>
      <xdr:row>35</xdr:row>
      <xdr:rowOff>142875</xdr:rowOff>
    </xdr:to>
    <xdr:grpSp>
      <xdr:nvGrpSpPr>
        <xdr:cNvPr id="237" name="Group 492"/>
        <xdr:cNvGrpSpPr>
          <a:grpSpLocks/>
        </xdr:cNvGrpSpPr>
      </xdr:nvGrpSpPr>
      <xdr:grpSpPr>
        <a:xfrm>
          <a:off x="13754100" y="9029700"/>
          <a:ext cx="1981200" cy="304800"/>
          <a:chOff x="89" y="95"/>
          <a:chExt cx="408" cy="32"/>
        </a:xfrm>
        <a:solidFill>
          <a:srgbClr val="FFFFFF"/>
        </a:solidFill>
      </xdr:grpSpPr>
      <xdr:sp>
        <xdr:nvSpPr>
          <xdr:cNvPr id="238" name="Rectangle 493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494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495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496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497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498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499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200025</xdr:colOff>
      <xdr:row>31</xdr:row>
      <xdr:rowOff>66675</xdr:rowOff>
    </xdr:from>
    <xdr:to>
      <xdr:col>20</xdr:col>
      <xdr:colOff>342900</xdr:colOff>
      <xdr:row>32</xdr:row>
      <xdr:rowOff>142875</xdr:rowOff>
    </xdr:to>
    <xdr:grpSp>
      <xdr:nvGrpSpPr>
        <xdr:cNvPr id="245" name="Group 500"/>
        <xdr:cNvGrpSpPr>
          <a:grpSpLocks/>
        </xdr:cNvGrpSpPr>
      </xdr:nvGrpSpPr>
      <xdr:grpSpPr>
        <a:xfrm>
          <a:off x="14620875" y="8343900"/>
          <a:ext cx="1114425" cy="304800"/>
          <a:chOff x="89" y="95"/>
          <a:chExt cx="408" cy="32"/>
        </a:xfrm>
        <a:solidFill>
          <a:srgbClr val="FFFFFF"/>
        </a:solidFill>
      </xdr:grpSpPr>
      <xdr:sp>
        <xdr:nvSpPr>
          <xdr:cNvPr id="246" name="Rectangle 501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50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50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50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50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50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50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28</xdr:row>
      <xdr:rowOff>219075</xdr:rowOff>
    </xdr:from>
    <xdr:to>
      <xdr:col>31</xdr:col>
      <xdr:colOff>419100</xdr:colOff>
      <xdr:row>30</xdr:row>
      <xdr:rowOff>114300</xdr:rowOff>
    </xdr:to>
    <xdr:grpSp>
      <xdr:nvGrpSpPr>
        <xdr:cNvPr id="253" name="Group 508"/>
        <xdr:cNvGrpSpPr>
          <a:grpSpLocks noChangeAspect="1"/>
        </xdr:cNvGrpSpPr>
      </xdr:nvGrpSpPr>
      <xdr:grpSpPr>
        <a:xfrm>
          <a:off x="24355425" y="7810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54" name="Line 5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5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32</xdr:row>
      <xdr:rowOff>114300</xdr:rowOff>
    </xdr:from>
    <xdr:to>
      <xdr:col>29</xdr:col>
      <xdr:colOff>419100</xdr:colOff>
      <xdr:row>34</xdr:row>
      <xdr:rowOff>28575</xdr:rowOff>
    </xdr:to>
    <xdr:grpSp>
      <xdr:nvGrpSpPr>
        <xdr:cNvPr id="256" name="Group 511"/>
        <xdr:cNvGrpSpPr>
          <a:grpSpLocks noChangeAspect="1"/>
        </xdr:cNvGrpSpPr>
      </xdr:nvGrpSpPr>
      <xdr:grpSpPr>
        <a:xfrm>
          <a:off x="22869525" y="8620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7" name="Line 5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5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514350</xdr:colOff>
      <xdr:row>27</xdr:row>
      <xdr:rowOff>114300</xdr:rowOff>
    </xdr:from>
    <xdr:to>
      <xdr:col>18</xdr:col>
      <xdr:colOff>285750</xdr:colOff>
      <xdr:row>27</xdr:row>
      <xdr:rowOff>152400</xdr:rowOff>
    </xdr:to>
    <xdr:sp>
      <xdr:nvSpPr>
        <xdr:cNvPr id="259" name="Line 514"/>
        <xdr:cNvSpPr>
          <a:spLocks/>
        </xdr:cNvSpPr>
      </xdr:nvSpPr>
      <xdr:spPr>
        <a:xfrm>
          <a:off x="12992100" y="7477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57150</xdr:colOff>
      <xdr:row>28</xdr:row>
      <xdr:rowOff>0</xdr:rowOff>
    </xdr:from>
    <xdr:to>
      <xdr:col>19</xdr:col>
      <xdr:colOff>800100</xdr:colOff>
      <xdr:row>28</xdr:row>
      <xdr:rowOff>114300</xdr:rowOff>
    </xdr:to>
    <xdr:sp>
      <xdr:nvSpPr>
        <xdr:cNvPr id="260" name="Line 515"/>
        <xdr:cNvSpPr>
          <a:spLocks/>
        </xdr:cNvSpPr>
      </xdr:nvSpPr>
      <xdr:spPr>
        <a:xfrm>
          <a:off x="14478000" y="75914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781050</xdr:colOff>
      <xdr:row>28</xdr:row>
      <xdr:rowOff>114300</xdr:rowOff>
    </xdr:from>
    <xdr:to>
      <xdr:col>21</xdr:col>
      <xdr:colOff>495300</xdr:colOff>
      <xdr:row>30</xdr:row>
      <xdr:rowOff>114300</xdr:rowOff>
    </xdr:to>
    <xdr:sp>
      <xdr:nvSpPr>
        <xdr:cNvPr id="261" name="Line 516"/>
        <xdr:cNvSpPr>
          <a:spLocks/>
        </xdr:cNvSpPr>
      </xdr:nvSpPr>
      <xdr:spPr>
        <a:xfrm>
          <a:off x="15201900" y="7705725"/>
          <a:ext cx="16573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285750</xdr:colOff>
      <xdr:row>27</xdr:row>
      <xdr:rowOff>152400</xdr:rowOff>
    </xdr:from>
    <xdr:to>
      <xdr:col>19</xdr:col>
      <xdr:colOff>57150</xdr:colOff>
      <xdr:row>28</xdr:row>
      <xdr:rowOff>0</xdr:rowOff>
    </xdr:to>
    <xdr:sp>
      <xdr:nvSpPr>
        <xdr:cNvPr id="262" name="Line 517"/>
        <xdr:cNvSpPr>
          <a:spLocks/>
        </xdr:cNvSpPr>
      </xdr:nvSpPr>
      <xdr:spPr>
        <a:xfrm>
          <a:off x="13735050" y="7515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27</xdr:row>
      <xdr:rowOff>0</xdr:rowOff>
    </xdr:from>
    <xdr:ext cx="533400" cy="228600"/>
    <xdr:sp>
      <xdr:nvSpPr>
        <xdr:cNvPr id="263" name="text 7125"/>
        <xdr:cNvSpPr txBox="1">
          <a:spLocks noChangeArrowheads="1"/>
        </xdr:cNvSpPr>
      </xdr:nvSpPr>
      <xdr:spPr>
        <a:xfrm>
          <a:off x="11734800" y="7362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20</xdr:col>
      <xdr:colOff>323850</xdr:colOff>
      <xdr:row>29</xdr:row>
      <xdr:rowOff>76200</xdr:rowOff>
    </xdr:from>
    <xdr:to>
      <xdr:col>20</xdr:col>
      <xdr:colOff>361950</xdr:colOff>
      <xdr:row>30</xdr:row>
      <xdr:rowOff>76200</xdr:rowOff>
    </xdr:to>
    <xdr:grpSp>
      <xdr:nvGrpSpPr>
        <xdr:cNvPr id="264" name="Group 520"/>
        <xdr:cNvGrpSpPr>
          <a:grpSpLocks/>
        </xdr:cNvGrpSpPr>
      </xdr:nvGrpSpPr>
      <xdr:grpSpPr>
        <a:xfrm>
          <a:off x="15716250" y="78962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265" name="Rectangle 521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522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523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39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40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32</v>
      </c>
      <c r="Q3"/>
      <c r="S3" s="28" t="s">
        <v>58</v>
      </c>
      <c r="T3" s="21"/>
      <c r="U3"/>
      <c r="W3" s="22" t="s">
        <v>59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37"/>
      <c r="J4" s="109" t="s">
        <v>0</v>
      </c>
      <c r="K4" s="105"/>
      <c r="L4" s="105"/>
      <c r="M4" s="105"/>
      <c r="N4" s="105"/>
      <c r="O4" s="106"/>
      <c r="P4" s="135"/>
      <c r="Q4" s="44"/>
      <c r="R4" s="44"/>
      <c r="S4" s="44"/>
      <c r="T4" s="44"/>
      <c r="U4" s="44"/>
      <c r="V4" s="45"/>
      <c r="W4" s="109" t="s">
        <v>0</v>
      </c>
      <c r="X4" s="105"/>
      <c r="Y4" s="105"/>
      <c r="Z4" s="105"/>
      <c r="AA4" s="105"/>
      <c r="AB4" s="106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38"/>
      <c r="J5" s="139" t="s">
        <v>2</v>
      </c>
      <c r="K5" s="124"/>
      <c r="L5" s="125"/>
      <c r="M5" s="107"/>
      <c r="N5" s="107"/>
      <c r="O5" s="108"/>
      <c r="P5" s="40"/>
      <c r="Q5" s="40"/>
      <c r="R5" s="40"/>
      <c r="S5" s="47"/>
      <c r="T5" s="40"/>
      <c r="U5" s="40"/>
      <c r="V5" s="48"/>
      <c r="W5" s="139" t="s">
        <v>2</v>
      </c>
      <c r="X5" s="124"/>
      <c r="Y5" s="125"/>
      <c r="Z5" s="107"/>
      <c r="AA5" s="107"/>
      <c r="AB5" s="108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27"/>
      <c r="K6" s="128"/>
      <c r="L6" s="128"/>
      <c r="M6" s="128"/>
      <c r="N6" s="128"/>
      <c r="O6" s="129"/>
      <c r="P6" s="40"/>
      <c r="Q6" s="50"/>
      <c r="R6" s="51"/>
      <c r="S6" s="18" t="s">
        <v>3</v>
      </c>
      <c r="T6" s="50"/>
      <c r="U6" s="51"/>
      <c r="V6" s="48"/>
      <c r="W6" s="127"/>
      <c r="X6" s="128"/>
      <c r="Y6" s="128"/>
      <c r="Z6" s="128"/>
      <c r="AA6" s="128"/>
      <c r="AB6" s="129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28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11"/>
      <c r="R7" s="40"/>
      <c r="T7" s="111"/>
      <c r="U7" s="40"/>
      <c r="V7" s="48"/>
      <c r="W7" s="52"/>
      <c r="X7" s="36"/>
      <c r="Y7" s="40"/>
      <c r="Z7" s="36"/>
      <c r="AA7" s="36"/>
      <c r="AB7" s="53"/>
      <c r="AC7" s="41"/>
      <c r="AD7" s="8"/>
      <c r="AE7" s="10"/>
      <c r="AF7" s="10"/>
      <c r="AG7" s="11" t="s">
        <v>28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29</v>
      </c>
      <c r="F8" s="10"/>
      <c r="G8" s="10"/>
      <c r="H8" s="13"/>
      <c r="I8" s="40"/>
      <c r="J8" s="52"/>
      <c r="K8" s="36"/>
      <c r="L8" s="134"/>
      <c r="M8" s="145"/>
      <c r="N8" s="36"/>
      <c r="O8" s="53"/>
      <c r="P8" s="40"/>
      <c r="Q8" s="111"/>
      <c r="R8" s="111"/>
      <c r="S8" s="110" t="s">
        <v>4</v>
      </c>
      <c r="T8" s="111"/>
      <c r="U8" s="111"/>
      <c r="V8" s="48"/>
      <c r="W8" s="52"/>
      <c r="X8" s="126"/>
      <c r="Y8" s="134"/>
      <c r="Z8" s="145"/>
      <c r="AA8" s="36"/>
      <c r="AB8" s="53"/>
      <c r="AC8" s="41"/>
      <c r="AD8" s="8"/>
      <c r="AE8" s="10"/>
      <c r="AF8" s="10"/>
      <c r="AG8" s="27" t="s">
        <v>29</v>
      </c>
      <c r="AH8" s="10"/>
      <c r="AI8" s="10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34"/>
      <c r="J9" s="52"/>
      <c r="K9" s="36"/>
      <c r="L9" s="134"/>
      <c r="M9" s="145"/>
      <c r="N9" s="36"/>
      <c r="O9" s="53"/>
      <c r="P9" s="40"/>
      <c r="Q9" s="36"/>
      <c r="R9" s="36"/>
      <c r="S9" s="112" t="s">
        <v>31</v>
      </c>
      <c r="T9" s="36"/>
      <c r="U9" s="36"/>
      <c r="V9" s="48"/>
      <c r="W9" s="172"/>
      <c r="X9" s="173"/>
      <c r="Y9" s="173"/>
      <c r="Z9" s="173"/>
      <c r="AA9" s="120"/>
      <c r="AB9" s="53"/>
      <c r="AC9" s="41"/>
      <c r="AD9" s="8"/>
      <c r="AE9" s="7"/>
      <c r="AF9" s="7"/>
      <c r="AG9" s="36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30</v>
      </c>
      <c r="F10" s="7"/>
      <c r="G10" s="7"/>
      <c r="H10" s="19"/>
      <c r="I10" s="134"/>
      <c r="J10" s="52"/>
      <c r="K10" s="36"/>
      <c r="L10" s="134">
        <v>25.257</v>
      </c>
      <c r="M10" s="145"/>
      <c r="N10" s="36"/>
      <c r="O10" s="53"/>
      <c r="P10" s="40"/>
      <c r="Q10" s="36"/>
      <c r="T10" s="36"/>
      <c r="U10" s="36"/>
      <c r="V10" s="48"/>
      <c r="W10" s="182"/>
      <c r="X10" s="183"/>
      <c r="Y10" s="134">
        <v>26.046</v>
      </c>
      <c r="Z10" s="145"/>
      <c r="AA10" s="1"/>
      <c r="AB10" s="48"/>
      <c r="AC10" s="41"/>
      <c r="AD10" s="8"/>
      <c r="AE10" s="7"/>
      <c r="AF10" s="7"/>
      <c r="AG10" s="12" t="s">
        <v>30</v>
      </c>
      <c r="AH10" s="7"/>
      <c r="AI10" s="7"/>
      <c r="AJ10" s="19"/>
    </row>
    <row r="11" spans="2:36" s="37" customFormat="1" ht="22.5" customHeight="1" thickBot="1">
      <c r="B11" s="113"/>
      <c r="C11" s="114"/>
      <c r="D11" s="114"/>
      <c r="E11" s="114"/>
      <c r="F11" s="114"/>
      <c r="G11" s="114"/>
      <c r="H11" s="115"/>
      <c r="I11" s="40"/>
      <c r="J11" s="52"/>
      <c r="K11" s="36"/>
      <c r="L11" s="240" t="s">
        <v>37</v>
      </c>
      <c r="M11" s="145"/>
      <c r="N11" s="36"/>
      <c r="O11" s="53"/>
      <c r="P11" s="130"/>
      <c r="Q11" s="130"/>
      <c r="R11" s="130"/>
      <c r="S11" s="131"/>
      <c r="T11" s="130"/>
      <c r="U11" s="130"/>
      <c r="V11" s="132"/>
      <c r="W11" s="182"/>
      <c r="X11" s="1"/>
      <c r="Y11" s="240" t="s">
        <v>37</v>
      </c>
      <c r="Z11" s="215"/>
      <c r="AA11" s="1"/>
      <c r="AB11" s="216"/>
      <c r="AC11" s="41"/>
      <c r="AD11" s="113"/>
      <c r="AE11" s="114"/>
      <c r="AF11" s="114"/>
      <c r="AG11" s="114"/>
      <c r="AH11" s="114"/>
      <c r="AI11" s="114"/>
      <c r="AJ11" s="115"/>
    </row>
    <row r="12" spans="2:36" s="36" customFormat="1" ht="22.5" customHeight="1" thickTop="1">
      <c r="B12" s="116"/>
      <c r="C12" s="117"/>
      <c r="D12" s="117"/>
      <c r="E12" s="118"/>
      <c r="F12" s="117"/>
      <c r="G12" s="117"/>
      <c r="H12" s="119"/>
      <c r="I12" s="134"/>
      <c r="J12" s="52"/>
      <c r="L12" s="134"/>
      <c r="M12" s="145"/>
      <c r="O12" s="53"/>
      <c r="P12" s="136"/>
      <c r="Q12" s="54"/>
      <c r="R12" s="6"/>
      <c r="S12" s="6" t="s">
        <v>5</v>
      </c>
      <c r="T12" s="6"/>
      <c r="U12" s="54"/>
      <c r="V12" s="55"/>
      <c r="W12" s="182"/>
      <c r="X12" s="183"/>
      <c r="Y12" s="221"/>
      <c r="Z12" s="221"/>
      <c r="AA12" s="1"/>
      <c r="AB12" s="48"/>
      <c r="AC12" s="41"/>
      <c r="AD12" s="94"/>
      <c r="AE12" s="94"/>
      <c r="AF12" s="94"/>
      <c r="AG12" s="94"/>
      <c r="AH12" s="94"/>
      <c r="AI12" s="94"/>
      <c r="AJ12" s="94"/>
    </row>
    <row r="13" spans="2:36" s="37" customFormat="1" ht="22.5" customHeight="1">
      <c r="B13" s="184"/>
      <c r="C13" s="183"/>
      <c r="D13" s="183"/>
      <c r="E13" s="236"/>
      <c r="F13" s="184"/>
      <c r="G13" s="184"/>
      <c r="H13" s="184"/>
      <c r="I13" s="40"/>
      <c r="J13" s="52"/>
      <c r="K13" s="36"/>
      <c r="L13" s="134"/>
      <c r="M13" s="145"/>
      <c r="N13" s="36"/>
      <c r="O13" s="53"/>
      <c r="P13" s="40"/>
      <c r="Q13" s="54"/>
      <c r="R13" s="23"/>
      <c r="S13" s="224">
        <v>25.685</v>
      </c>
      <c r="T13" s="23"/>
      <c r="U13" s="54"/>
      <c r="V13" s="48"/>
      <c r="W13" s="182"/>
      <c r="X13" s="183"/>
      <c r="Y13" s="218"/>
      <c r="Z13" s="218"/>
      <c r="AA13" s="1"/>
      <c r="AB13" s="48"/>
      <c r="AC13" s="41"/>
      <c r="AD13" s="194"/>
      <c r="AE13" s="194"/>
      <c r="AF13" s="194"/>
      <c r="AG13" s="195"/>
      <c r="AH13" s="194"/>
      <c r="AI13" s="194"/>
      <c r="AJ13" s="194"/>
    </row>
    <row r="14" spans="2:37" s="56" customFormat="1" ht="22.5" customHeight="1">
      <c r="B14" s="184"/>
      <c r="C14" s="183"/>
      <c r="D14" s="183"/>
      <c r="E14" s="237"/>
      <c r="F14" s="184"/>
      <c r="G14" s="184"/>
      <c r="H14" s="184"/>
      <c r="I14" s="134"/>
      <c r="J14" s="182"/>
      <c r="K14" s="219"/>
      <c r="L14" s="220"/>
      <c r="M14" s="217"/>
      <c r="N14" s="1"/>
      <c r="O14" s="48"/>
      <c r="P14" s="40"/>
      <c r="Q14" s="54"/>
      <c r="R14" s="6"/>
      <c r="S14" s="133" t="s">
        <v>6</v>
      </c>
      <c r="T14" s="6"/>
      <c r="U14" s="54"/>
      <c r="V14" s="48"/>
      <c r="W14" s="182"/>
      <c r="X14" s="219"/>
      <c r="Y14" s="222"/>
      <c r="Z14" s="222"/>
      <c r="AA14" s="1"/>
      <c r="AB14" s="48"/>
      <c r="AC14" s="41"/>
      <c r="AD14" s="194"/>
      <c r="AE14" s="194"/>
      <c r="AF14" s="194"/>
      <c r="AG14" s="195"/>
      <c r="AH14" s="194"/>
      <c r="AI14" s="194"/>
      <c r="AJ14" s="194"/>
      <c r="AK14" s="54"/>
    </row>
    <row r="15" spans="2:37" s="56" customFormat="1" ht="22.5" customHeight="1" thickBot="1">
      <c r="B15" s="184"/>
      <c r="C15" s="183"/>
      <c r="D15" s="183"/>
      <c r="E15" s="237"/>
      <c r="F15" s="184"/>
      <c r="G15" s="184"/>
      <c r="H15" s="184"/>
      <c r="I15" s="40"/>
      <c r="J15" s="174"/>
      <c r="K15" s="175"/>
      <c r="L15" s="176"/>
      <c r="M15" s="175"/>
      <c r="N15" s="176"/>
      <c r="O15" s="57"/>
      <c r="P15" s="58"/>
      <c r="Q15" s="58"/>
      <c r="R15" s="59"/>
      <c r="S15" s="92"/>
      <c r="T15" s="59"/>
      <c r="U15" s="58"/>
      <c r="V15" s="60"/>
      <c r="W15" s="174"/>
      <c r="X15" s="175"/>
      <c r="Y15" s="176"/>
      <c r="Z15" s="175"/>
      <c r="AA15" s="176"/>
      <c r="AB15" s="57"/>
      <c r="AC15" s="41"/>
      <c r="AD15" s="1"/>
      <c r="AE15" s="1"/>
      <c r="AF15" s="1"/>
      <c r="AG15" s="195"/>
      <c r="AH15" s="1"/>
      <c r="AI15" s="1"/>
      <c r="AJ15" s="1"/>
      <c r="AK15" s="54"/>
    </row>
    <row r="16" spans="9:37" s="56" customFormat="1" ht="18" customHeight="1" thickTop="1"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6" customFormat="1" ht="18" customHeight="1">
      <c r="B17" s="54"/>
      <c r="F17" s="54"/>
      <c r="G17" s="54"/>
      <c r="H17" s="54"/>
      <c r="I17" s="36"/>
      <c r="J17" s="54"/>
      <c r="K17" s="54"/>
      <c r="L17" s="54"/>
      <c r="M17" s="54"/>
      <c r="N17" s="54"/>
      <c r="O17" s="65"/>
      <c r="P17" s="62"/>
      <c r="Q17" s="62"/>
      <c r="R17" s="141"/>
      <c r="S17" s="203" t="s">
        <v>22</v>
      </c>
      <c r="T17" s="62"/>
      <c r="U17" s="62"/>
      <c r="V17" s="141"/>
      <c r="W17" s="62"/>
      <c r="Y17" s="61"/>
      <c r="Z17" s="61"/>
      <c r="AB17" s="54"/>
      <c r="AC17" s="54"/>
      <c r="AD17" s="54"/>
      <c r="AJ17" s="54"/>
      <c r="AK17" s="54"/>
    </row>
    <row r="18" spans="9:37" s="56" customFormat="1" ht="18" customHeight="1">
      <c r="I18" s="36"/>
      <c r="J18" s="61"/>
      <c r="L18" s="61"/>
      <c r="M18" s="61"/>
      <c r="N18" s="54"/>
      <c r="O18" s="62"/>
      <c r="P18" s="54"/>
      <c r="R18" s="61"/>
      <c r="S18" s="24" t="s">
        <v>36</v>
      </c>
      <c r="V18" s="61"/>
      <c r="Y18" s="61"/>
      <c r="Z18" s="61"/>
      <c r="AB18" s="54"/>
      <c r="AC18" s="54"/>
      <c r="AD18" s="54"/>
      <c r="AJ18" s="54"/>
      <c r="AK18" s="54"/>
    </row>
    <row r="19" spans="9:37" s="56" customFormat="1" ht="18" customHeight="1">
      <c r="I19" s="36"/>
      <c r="J19" s="61"/>
      <c r="L19" s="61"/>
      <c r="M19" s="61"/>
      <c r="N19" s="54"/>
      <c r="O19" s="62"/>
      <c r="P19" s="54"/>
      <c r="R19" s="61"/>
      <c r="S19" s="24"/>
      <c r="V19" s="61"/>
      <c r="Y19" s="61"/>
      <c r="Z19" s="61"/>
      <c r="AB19" s="54"/>
      <c r="AC19" s="54"/>
      <c r="AD19" s="54"/>
      <c r="AJ19" s="54"/>
      <c r="AK19" s="54"/>
    </row>
    <row r="20" spans="9:37" s="56" customFormat="1" ht="18" customHeight="1">
      <c r="I20" s="54"/>
      <c r="J20" s="61"/>
      <c r="K20" s="61"/>
      <c r="L20" s="61"/>
      <c r="M20" s="61"/>
      <c r="N20" s="61"/>
      <c r="O20" s="61"/>
      <c r="Z20" s="61"/>
      <c r="AA20" s="61"/>
      <c r="AB20" s="54"/>
      <c r="AD20" s="54"/>
      <c r="AJ20" s="54"/>
      <c r="AK20" s="54"/>
    </row>
    <row r="21" spans="9:37" s="56" customFormat="1" ht="18" customHeight="1">
      <c r="I21" s="54"/>
      <c r="J21" s="61"/>
      <c r="K21" s="61"/>
      <c r="L21" s="61"/>
      <c r="M21" s="61"/>
      <c r="N21" s="61"/>
      <c r="O21" s="61"/>
      <c r="Q21" s="184"/>
      <c r="R21" s="183"/>
      <c r="S21" s="203"/>
      <c r="T21" s="183"/>
      <c r="U21" s="183"/>
      <c r="Z21" s="61"/>
      <c r="AA21" s="61"/>
      <c r="AB21" s="54"/>
      <c r="AD21" s="54"/>
      <c r="AJ21" s="54"/>
      <c r="AK21" s="54"/>
    </row>
    <row r="22" spans="9:37" s="56" customFormat="1" ht="18" customHeight="1">
      <c r="I22" s="54"/>
      <c r="J22" s="54"/>
      <c r="K22" s="61"/>
      <c r="L22" s="61"/>
      <c r="M22" s="61"/>
      <c r="N22" s="54"/>
      <c r="O22" s="54"/>
      <c r="Q22" s="183"/>
      <c r="R22" s="183"/>
      <c r="S22" s="24"/>
      <c r="T22" s="183"/>
      <c r="U22" s="183"/>
      <c r="AA22" s="61"/>
      <c r="AB22" s="54"/>
      <c r="AC22" s="54"/>
      <c r="AD22" s="54"/>
      <c r="AJ22" s="54"/>
      <c r="AK22" s="54"/>
    </row>
    <row r="23" spans="17:29" s="56" customFormat="1" ht="18" customHeight="1">
      <c r="Q23" s="183"/>
      <c r="R23" s="183"/>
      <c r="S23" s="185"/>
      <c r="T23" s="183"/>
      <c r="U23" s="183"/>
      <c r="W23" s="95"/>
      <c r="AB23"/>
      <c r="AC23" s="3"/>
    </row>
    <row r="24" spans="6:33" s="56" customFormat="1" ht="18" customHeight="1">
      <c r="F24"/>
      <c r="G24"/>
      <c r="AA24" s="3"/>
      <c r="AG24" s="54"/>
    </row>
    <row r="25" spans="4:19" s="56" customFormat="1" ht="18" customHeight="1">
      <c r="D25" s="3"/>
      <c r="F25"/>
      <c r="G25"/>
      <c r="S25" s="3"/>
    </row>
    <row r="26" s="56" customFormat="1" ht="18" customHeight="1">
      <c r="G26"/>
    </row>
    <row r="27" s="56" customFormat="1" ht="18" customHeight="1">
      <c r="G27"/>
    </row>
    <row r="28" spans="2:34" s="56" customFormat="1" ht="18" customHeight="1">
      <c r="B28" s="54"/>
      <c r="D28" s="3"/>
      <c r="F28"/>
      <c r="G28" s="248">
        <v>25.388</v>
      </c>
      <c r="I28" s="3"/>
      <c r="L28" s="180">
        <v>5</v>
      </c>
      <c r="M28" s="143"/>
      <c r="N28" s="26"/>
      <c r="Q28" s="3"/>
      <c r="S28" s="3"/>
      <c r="U28" s="143" t="s">
        <v>25</v>
      </c>
      <c r="W28" s="143"/>
      <c r="AH28" s="238"/>
    </row>
    <row r="29" spans="2:35" s="56" customFormat="1" ht="18" customHeight="1">
      <c r="B29" s="54"/>
      <c r="D29" s="3"/>
      <c r="F29"/>
      <c r="G29" s="3"/>
      <c r="I29" s="3"/>
      <c r="J29" s="122"/>
      <c r="L29" s="3"/>
      <c r="M29" s="144"/>
      <c r="N29" s="3"/>
      <c r="S29" s="3"/>
      <c r="AA29" s="26"/>
      <c r="AC29"/>
      <c r="AH29" s="7"/>
      <c r="AI29" s="225" t="s">
        <v>7</v>
      </c>
    </row>
    <row r="30" spans="2:37" s="56" customFormat="1" ht="18" customHeight="1">
      <c r="B30" s="54"/>
      <c r="C30" s="3"/>
      <c r="D30" s="3"/>
      <c r="E30"/>
      <c r="F30"/>
      <c r="G30" s="179">
        <v>1</v>
      </c>
      <c r="H30" s="179"/>
      <c r="I30" s="179">
        <v>3</v>
      </c>
      <c r="J30" s="5"/>
      <c r="K30" s="5"/>
      <c r="L30" s="3"/>
      <c r="N30" s="122"/>
      <c r="P30" s="97"/>
      <c r="Q30" s="179"/>
      <c r="V30" s="179">
        <v>8</v>
      </c>
      <c r="X30" s="180"/>
      <c r="AB30" s="5"/>
      <c r="AC30" s="3"/>
      <c r="AF30" s="179">
        <v>10</v>
      </c>
      <c r="AH30" s="204"/>
      <c r="AI30" s="3"/>
      <c r="AK30" s="54"/>
    </row>
    <row r="31" spans="2:37" s="56" customFormat="1" ht="18" customHeight="1">
      <c r="B31" s="54"/>
      <c r="D31" s="204"/>
      <c r="E31"/>
      <c r="F31"/>
      <c r="G31" s="3"/>
      <c r="H31" s="3"/>
      <c r="I31" s="3"/>
      <c r="J31" s="3"/>
      <c r="L31" s="144"/>
      <c r="M31" s="3"/>
      <c r="R31" s="3"/>
      <c r="S31" s="4"/>
      <c r="V31" s="3"/>
      <c r="W31" s="142"/>
      <c r="X31" s="3"/>
      <c r="Y31" s="3"/>
      <c r="Z31" s="142"/>
      <c r="AB31" s="3"/>
      <c r="AC31" s="3"/>
      <c r="AF31" s="3"/>
      <c r="AH31" s="179"/>
      <c r="AK31" s="54"/>
    </row>
    <row r="32" spans="2:37" s="56" customFormat="1" ht="18" customHeight="1">
      <c r="B32"/>
      <c r="C32" s="3"/>
      <c r="D32" s="204"/>
      <c r="E32"/>
      <c r="F32"/>
      <c r="H32" s="205"/>
      <c r="I32" s="63"/>
      <c r="N32" s="3"/>
      <c r="P32" s="61"/>
      <c r="V32" s="61"/>
      <c r="W32" s="3"/>
      <c r="X32" s="193"/>
      <c r="Y32" s="3"/>
      <c r="Z32" s="54"/>
      <c r="AD32" s="178"/>
      <c r="AF32" s="3"/>
      <c r="AH32" s="3"/>
      <c r="AJ32" s="3"/>
      <c r="AK32" s="54"/>
    </row>
    <row r="33" spans="3:37" s="56" customFormat="1" ht="18" customHeight="1">
      <c r="C33" s="225" t="s">
        <v>7</v>
      </c>
      <c r="D33" s="199"/>
      <c r="E33"/>
      <c r="F33"/>
      <c r="H33" s="179"/>
      <c r="I33" s="3"/>
      <c r="K33" s="179"/>
      <c r="N33" s="179"/>
      <c r="P33" s="61"/>
      <c r="Q33" s="3"/>
      <c r="T33" s="180"/>
      <c r="V33" s="61"/>
      <c r="X33" s="179"/>
      <c r="Y33" s="179"/>
      <c r="AA33" s="179"/>
      <c r="AC33" s="3"/>
      <c r="AD33" s="3"/>
      <c r="AF33" s="123"/>
      <c r="AH33" s="239"/>
      <c r="AJ33" s="123"/>
      <c r="AK33" s="54"/>
    </row>
    <row r="34" spans="3:37" s="56" customFormat="1" ht="18" customHeight="1">
      <c r="C34"/>
      <c r="D34" s="3"/>
      <c r="E34"/>
      <c r="F34" s="231"/>
      <c r="G34" s="200"/>
      <c r="H34" s="3"/>
      <c r="I34" s="179">
        <v>2</v>
      </c>
      <c r="K34" s="3"/>
      <c r="N34" s="3"/>
      <c r="O34" s="3"/>
      <c r="R34" s="3"/>
      <c r="S34" s="4"/>
      <c r="V34" s="61"/>
      <c r="W34" s="3"/>
      <c r="X34" s="3"/>
      <c r="Y34" s="3"/>
      <c r="Z34" s="3"/>
      <c r="AA34" s="3"/>
      <c r="AB34" s="3"/>
      <c r="AC34" s="179"/>
      <c r="AD34" s="179">
        <v>9</v>
      </c>
      <c r="AF34" s="192"/>
      <c r="AH34" s="238"/>
      <c r="AJ34" s="192"/>
      <c r="AK34" s="54"/>
    </row>
    <row r="35" spans="2:37" s="56" customFormat="1" ht="18" customHeight="1">
      <c r="B35" s="54"/>
      <c r="D35" s="199"/>
      <c r="E35" s="179"/>
      <c r="F35"/>
      <c r="I35" s="179"/>
      <c r="K35" s="122"/>
      <c r="L35" s="179"/>
      <c r="M35" s="179"/>
      <c r="N35" s="179"/>
      <c r="O35" s="179">
        <v>6</v>
      </c>
      <c r="Q35" s="61"/>
      <c r="T35" s="3"/>
      <c r="W35" s="179"/>
      <c r="X35" s="3"/>
      <c r="Y35" s="179"/>
      <c r="Z35" s="179"/>
      <c r="AB35" s="179"/>
      <c r="AC35" s="179"/>
      <c r="AD35" s="179"/>
      <c r="AE35" s="121"/>
      <c r="AF35"/>
      <c r="AI35" s="121"/>
      <c r="AJ35"/>
      <c r="AK35" s="54"/>
    </row>
    <row r="36" spans="2:37" s="56" customFormat="1" ht="18" customHeight="1">
      <c r="B36" s="65"/>
      <c r="D36" s="199"/>
      <c r="E36" s="122"/>
      <c r="F36" s="179"/>
      <c r="H36" s="177"/>
      <c r="I36" s="3"/>
      <c r="L36" s="3"/>
      <c r="M36" s="3"/>
      <c r="Q36" s="4"/>
      <c r="S36"/>
      <c r="V36" s="61"/>
      <c r="Y36" s="180"/>
      <c r="Z36" s="180"/>
      <c r="AC36" s="144"/>
      <c r="AD36" s="61"/>
      <c r="AE36" s="3"/>
      <c r="AI36" s="3"/>
      <c r="AK36" s="3"/>
    </row>
    <row r="37" spans="2:37" s="56" customFormat="1" ht="18" customHeight="1">
      <c r="B37" s="64"/>
      <c r="C37" s="61"/>
      <c r="D37" s="199"/>
      <c r="E37"/>
      <c r="F37" s="3"/>
      <c r="H37" s="227" t="s">
        <v>57</v>
      </c>
      <c r="I37" s="3"/>
      <c r="K37" s="3"/>
      <c r="L37" s="193">
        <v>4</v>
      </c>
      <c r="P37" s="186"/>
      <c r="Q37" s="3"/>
      <c r="S37" s="3"/>
      <c r="T37" s="3"/>
      <c r="W37" s="3"/>
      <c r="X37" s="3"/>
      <c r="Y37" s="3"/>
      <c r="Z37" s="3"/>
      <c r="AA37" s="142" t="s">
        <v>38</v>
      </c>
      <c r="AE37" s="93"/>
      <c r="AI37" s="93"/>
      <c r="AK37" s="54"/>
    </row>
    <row r="38" spans="3:37" s="56" customFormat="1" ht="18" customHeight="1">
      <c r="C38" s="3"/>
      <c r="D38" s="199"/>
      <c r="E38"/>
      <c r="F38"/>
      <c r="G38" s="227"/>
      <c r="J38" s="3"/>
      <c r="N38" s="3"/>
      <c r="Q38" s="193">
        <v>7</v>
      </c>
      <c r="S38" s="3"/>
      <c r="W38" s="193"/>
      <c r="X38" s="193"/>
      <c r="AA38" s="235"/>
      <c r="AB38" s="3"/>
      <c r="AD38" s="181"/>
      <c r="AF38" s="228"/>
      <c r="AI38" s="93"/>
      <c r="AK38" s="54"/>
    </row>
    <row r="39" spans="3:37" s="56" customFormat="1" ht="18" customHeight="1">
      <c r="C39" s="66"/>
      <c r="D39"/>
      <c r="E39"/>
      <c r="F39" s="232"/>
      <c r="G39" s="61"/>
      <c r="J39" s="61"/>
      <c r="N39" s="96"/>
      <c r="O39"/>
      <c r="Q39" s="3"/>
      <c r="R39" s="61"/>
      <c r="W39" s="186"/>
      <c r="X39" s="3"/>
      <c r="AA39" s="144"/>
      <c r="AB39" s="26"/>
      <c r="AK39" s="54"/>
    </row>
    <row r="40" spans="5:37" s="56" customFormat="1" ht="18" customHeight="1">
      <c r="E40" s="3"/>
      <c r="F40"/>
      <c r="H40"/>
      <c r="K40" s="3"/>
      <c r="N40" s="98"/>
      <c r="O40" s="223"/>
      <c r="P40" s="191"/>
      <c r="Q40" s="3"/>
      <c r="R40" s="66"/>
      <c r="V40" s="143"/>
      <c r="Y40" s="3"/>
      <c r="AD40" s="181"/>
      <c r="AF40" s="3"/>
      <c r="AK40" s="54"/>
    </row>
    <row r="41" spans="5:37" s="56" customFormat="1" ht="18" customHeight="1">
      <c r="E41" s="233"/>
      <c r="F41" s="234"/>
      <c r="L41" s="142"/>
      <c r="M41" s="3"/>
      <c r="N41" s="3"/>
      <c r="Q41" s="193"/>
      <c r="T41" s="3"/>
      <c r="AC41" s="3"/>
      <c r="AF41" s="193"/>
      <c r="AJ41" s="229"/>
      <c r="AK41" s="54"/>
    </row>
    <row r="42" spans="5:37" s="56" customFormat="1" ht="18" customHeight="1">
      <c r="E42"/>
      <c r="F42"/>
      <c r="I42" s="3"/>
      <c r="K42" s="3"/>
      <c r="L42" s="3"/>
      <c r="N42" s="98"/>
      <c r="P42" s="61"/>
      <c r="Q42" s="3"/>
      <c r="R42" s="3"/>
      <c r="S42" s="3"/>
      <c r="T42" s="5"/>
      <c r="W42" s="3"/>
      <c r="X42" s="3"/>
      <c r="AF42"/>
      <c r="AK42" s="54"/>
    </row>
    <row r="43" spans="5:37" s="56" customFormat="1" ht="18" customHeight="1">
      <c r="E43" s="3"/>
      <c r="K43" s="95"/>
      <c r="AK43" s="54"/>
    </row>
    <row r="44" s="56" customFormat="1" ht="18" customHeight="1"/>
    <row r="45" spans="11:19" s="56" customFormat="1" ht="18" customHeight="1">
      <c r="K45" s="95"/>
      <c r="N45" s="93"/>
      <c r="S45" s="24"/>
    </row>
    <row r="46" spans="2:37" s="56" customFormat="1" ht="18" customHeight="1">
      <c r="B46" s="54"/>
      <c r="C46" s="66"/>
      <c r="F46" s="61"/>
      <c r="G46" s="3"/>
      <c r="H46" s="61"/>
      <c r="I46" s="3"/>
      <c r="L46" s="3"/>
      <c r="M46" s="61"/>
      <c r="P46" s="61"/>
      <c r="Q46" s="61"/>
      <c r="R46" s="61"/>
      <c r="S46" s="24"/>
      <c r="T46" s="61"/>
      <c r="V46" s="61"/>
      <c r="W46" s="61"/>
      <c r="X46" s="3"/>
      <c r="AB46" s="62"/>
      <c r="AD46" s="61"/>
      <c r="AE46" s="61"/>
      <c r="AF46" s="61"/>
      <c r="AH46" s="61"/>
      <c r="AI46" s="3"/>
      <c r="AJ46" s="68"/>
      <c r="AK46" s="54"/>
    </row>
    <row r="47" spans="2:37" s="56" customFormat="1" ht="18" customHeight="1">
      <c r="B47" s="54"/>
      <c r="C47" s="67"/>
      <c r="D47" s="67"/>
      <c r="H47" s="61"/>
      <c r="J47" s="61"/>
      <c r="L47" s="96"/>
      <c r="M47" s="62"/>
      <c r="N47" s="61"/>
      <c r="O47" s="61"/>
      <c r="P47" s="61"/>
      <c r="Q47" s="61"/>
      <c r="R47" s="61"/>
      <c r="T47" s="54"/>
      <c r="U47" s="61"/>
      <c r="V47" s="61"/>
      <c r="W47" s="61"/>
      <c r="X47" s="61"/>
      <c r="Y47" s="61"/>
      <c r="Z47" s="61"/>
      <c r="AA47" s="61"/>
      <c r="AB47" s="62"/>
      <c r="AD47" s="62"/>
      <c r="AH47" s="54"/>
      <c r="AI47" s="61"/>
      <c r="AJ47" s="66"/>
      <c r="AK47" s="54"/>
    </row>
    <row r="48" spans="2:37" s="56" customFormat="1" ht="18" customHeight="1">
      <c r="B48" s="54"/>
      <c r="C48" s="54"/>
      <c r="D48" s="54"/>
      <c r="E48" s="54"/>
      <c r="L48" s="97"/>
      <c r="V48" s="61"/>
      <c r="W48" s="62"/>
      <c r="X48" s="62"/>
      <c r="Y48" s="61"/>
      <c r="Z48" s="62"/>
      <c r="AA48" s="62"/>
      <c r="AB48" s="61"/>
      <c r="AD48" s="61"/>
      <c r="AE48" s="61"/>
      <c r="AF48" s="61"/>
      <c r="AG48" s="65"/>
      <c r="AH48" s="54"/>
      <c r="AI48" s="54"/>
      <c r="AJ48" s="54"/>
      <c r="AK48" s="54"/>
    </row>
    <row r="49" spans="17:21" s="56" customFormat="1" ht="18" customHeight="1">
      <c r="Q49" s="61"/>
      <c r="R49" s="61"/>
      <c r="S49" s="25" t="s">
        <v>23</v>
      </c>
      <c r="U49" s="61"/>
    </row>
    <row r="50" spans="2:36" s="56" customFormat="1" ht="18" customHeight="1">
      <c r="B50"/>
      <c r="C50"/>
      <c r="D50"/>
      <c r="E50"/>
      <c r="F50"/>
      <c r="G50"/>
      <c r="H50"/>
      <c r="I50"/>
      <c r="J50"/>
      <c r="K50"/>
      <c r="L50"/>
      <c r="Q50" s="62"/>
      <c r="R50" s="62"/>
      <c r="S50" s="24" t="s">
        <v>33</v>
      </c>
      <c r="T50" s="62"/>
      <c r="U50" s="62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0" customFormat="1" ht="21" customHeight="1">
      <c r="B51"/>
      <c r="C51"/>
      <c r="D51"/>
      <c r="E51"/>
      <c r="F51"/>
      <c r="G51"/>
      <c r="H51"/>
      <c r="I51"/>
      <c r="J51"/>
      <c r="K51"/>
      <c r="L51"/>
      <c r="M51" s="69"/>
      <c r="N51" s="69"/>
      <c r="Q51" s="56"/>
      <c r="R51" s="56"/>
      <c r="S51" s="24" t="s">
        <v>34</v>
      </c>
      <c r="T51" s="56"/>
      <c r="U51" s="56"/>
      <c r="X51" s="69"/>
      <c r="Y51" s="69"/>
      <c r="Z51" s="136"/>
      <c r="AA51" s="136"/>
      <c r="AB51" s="136"/>
      <c r="AC51" s="136"/>
      <c r="AD51" s="136"/>
      <c r="AE51" s="146"/>
      <c r="AF51" s="136"/>
      <c r="AG51" s="136"/>
      <c r="AH51" s="136"/>
      <c r="AI51" s="136"/>
      <c r="AJ51" s="136"/>
    </row>
    <row r="52" spans="2:36" s="71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9"/>
      <c r="N52" s="69"/>
      <c r="S52" s="54"/>
      <c r="X52" s="69"/>
      <c r="Y52" s="69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9"/>
      <c r="N53" s="69"/>
      <c r="O53" s="100" t="s">
        <v>12</v>
      </c>
      <c r="P53" s="101"/>
      <c r="Q53" s="101"/>
      <c r="R53" s="102"/>
      <c r="S53" s="72"/>
      <c r="T53" s="100" t="s">
        <v>13</v>
      </c>
      <c r="U53" s="101"/>
      <c r="V53" s="101"/>
      <c r="W53" s="102"/>
      <c r="X53" s="69"/>
      <c r="Y53" s="69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9"/>
      <c r="N54" s="69"/>
      <c r="O54" s="103"/>
      <c r="P54" s="99"/>
      <c r="Q54" s="99"/>
      <c r="R54" s="104"/>
      <c r="S54" s="80"/>
      <c r="T54" s="103"/>
      <c r="U54" s="99"/>
      <c r="V54" s="99"/>
      <c r="W54" s="104"/>
      <c r="X54" s="69"/>
      <c r="Y54" s="69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47" t="s">
        <v>8</v>
      </c>
      <c r="C55" s="148" t="s">
        <v>9</v>
      </c>
      <c r="D55" s="148" t="s">
        <v>10</v>
      </c>
      <c r="E55" s="148" t="s">
        <v>11</v>
      </c>
      <c r="F55" s="148" t="s">
        <v>20</v>
      </c>
      <c r="G55" s="149"/>
      <c r="H55" s="149"/>
      <c r="I55" s="249" t="s">
        <v>21</v>
      </c>
      <c r="J55" s="249"/>
      <c r="K55" s="149"/>
      <c r="L55" s="150"/>
      <c r="M55" s="69"/>
      <c r="N55" s="69"/>
      <c r="O55" s="73" t="s">
        <v>8</v>
      </c>
      <c r="P55" s="74" t="s">
        <v>14</v>
      </c>
      <c r="Q55" s="74" t="s">
        <v>15</v>
      </c>
      <c r="R55" s="75" t="s">
        <v>16</v>
      </c>
      <c r="S55" s="78" t="s">
        <v>17</v>
      </c>
      <c r="T55" s="73" t="s">
        <v>8</v>
      </c>
      <c r="U55" s="74" t="s">
        <v>14</v>
      </c>
      <c r="V55" s="74" t="s">
        <v>15</v>
      </c>
      <c r="W55" s="75" t="s">
        <v>16</v>
      </c>
      <c r="X55" s="69"/>
      <c r="Y55" s="69"/>
      <c r="Z55" s="147" t="s">
        <v>8</v>
      </c>
      <c r="AA55" s="148" t="s">
        <v>9</v>
      </c>
      <c r="AB55" s="148" t="s">
        <v>10</v>
      </c>
      <c r="AC55" s="148" t="s">
        <v>11</v>
      </c>
      <c r="AD55" s="148" t="s">
        <v>20</v>
      </c>
      <c r="AE55" s="149"/>
      <c r="AF55" s="149"/>
      <c r="AG55" s="249" t="s">
        <v>21</v>
      </c>
      <c r="AH55" s="249"/>
      <c r="AI55" s="149"/>
      <c r="AJ55" s="150"/>
    </row>
    <row r="56" spans="2:36" s="2" customFormat="1" ht="24.75" customHeight="1" thickTop="1">
      <c r="B56" s="226">
        <v>1</v>
      </c>
      <c r="C56" s="158">
        <v>25.376</v>
      </c>
      <c r="D56" s="159">
        <v>51</v>
      </c>
      <c r="E56" s="160">
        <f>C56+D56*0.001</f>
        <v>25.427</v>
      </c>
      <c r="F56" s="161" t="s">
        <v>24</v>
      </c>
      <c r="G56" s="206" t="s">
        <v>43</v>
      </c>
      <c r="H56" s="17"/>
      <c r="I56" s="17"/>
      <c r="J56" s="156"/>
      <c r="K56" s="156"/>
      <c r="L56" s="157"/>
      <c r="M56" s="69"/>
      <c r="N56" s="69"/>
      <c r="O56" s="76"/>
      <c r="P56" s="77"/>
      <c r="Q56" s="77"/>
      <c r="R56" s="79"/>
      <c r="S56" s="80"/>
      <c r="T56" s="83"/>
      <c r="U56" s="140"/>
      <c r="V56" s="140"/>
      <c r="W56" s="84"/>
      <c r="X56" s="69"/>
      <c r="Y56" s="69"/>
      <c r="Z56" s="171"/>
      <c r="AA56" s="151"/>
      <c r="AB56" s="152"/>
      <c r="AC56" s="153"/>
      <c r="AD56" s="154"/>
      <c r="AE56" s="155"/>
      <c r="AF56" s="156"/>
      <c r="AG56" s="156"/>
      <c r="AH56" s="156"/>
      <c r="AI56" s="156"/>
      <c r="AJ56" s="157"/>
    </row>
    <row r="57" spans="2:36" s="2" customFormat="1" ht="24.75" customHeight="1">
      <c r="B57" s="196">
        <v>2</v>
      </c>
      <c r="C57" s="197">
        <v>25.414</v>
      </c>
      <c r="D57" s="207">
        <v>51</v>
      </c>
      <c r="E57" s="198">
        <f aca="true" t="shared" si="0" ref="E57:E62">C57+(D57/1000)</f>
        <v>25.465</v>
      </c>
      <c r="F57" s="161" t="s">
        <v>24</v>
      </c>
      <c r="G57" s="206" t="s">
        <v>44</v>
      </c>
      <c r="H57" s="17"/>
      <c r="I57" s="17"/>
      <c r="J57" s="17"/>
      <c r="K57" s="17"/>
      <c r="L57" s="157"/>
      <c r="M57" s="69"/>
      <c r="N57" s="69"/>
      <c r="O57" s="81">
        <v>1</v>
      </c>
      <c r="P57" s="201">
        <v>25.462</v>
      </c>
      <c r="Q57" s="202">
        <v>25.892000000000003</v>
      </c>
      <c r="R57" s="84">
        <f>(Q57-P57)*1000</f>
        <v>430.0000000000033</v>
      </c>
      <c r="S57" s="82" t="s">
        <v>18</v>
      </c>
      <c r="T57" s="83">
        <v>1</v>
      </c>
      <c r="U57" s="140">
        <v>25.667</v>
      </c>
      <c r="V57" s="140">
        <v>25.7</v>
      </c>
      <c r="W57" s="84">
        <f>(V57-U57)*1000</f>
        <v>32.9999999999977</v>
      </c>
      <c r="X57" s="69"/>
      <c r="Y57" s="69"/>
      <c r="Z57" s="208" t="s">
        <v>25</v>
      </c>
      <c r="AA57" s="230">
        <v>25.701</v>
      </c>
      <c r="AB57" s="159"/>
      <c r="AC57" s="160"/>
      <c r="AD57" s="161" t="s">
        <v>24</v>
      </c>
      <c r="AE57" s="206" t="s">
        <v>52</v>
      </c>
      <c r="AF57" s="17"/>
      <c r="AG57" s="17"/>
      <c r="AH57" s="17"/>
      <c r="AI57" s="17"/>
      <c r="AJ57" s="157"/>
    </row>
    <row r="58" spans="2:36" s="2" customFormat="1" ht="24.75" customHeight="1" thickBot="1">
      <c r="B58" s="196">
        <v>3</v>
      </c>
      <c r="C58" s="197">
        <v>25.425</v>
      </c>
      <c r="D58" s="207">
        <v>37</v>
      </c>
      <c r="E58" s="198">
        <f t="shared" si="0"/>
        <v>25.462</v>
      </c>
      <c r="F58" s="161" t="s">
        <v>24</v>
      </c>
      <c r="G58" s="206" t="s">
        <v>45</v>
      </c>
      <c r="H58" s="17"/>
      <c r="I58" s="1"/>
      <c r="J58" s="1"/>
      <c r="K58" s="1"/>
      <c r="L58" s="162"/>
      <c r="M58" s="69"/>
      <c r="N58" s="69"/>
      <c r="O58" s="81">
        <v>2</v>
      </c>
      <c r="P58" s="201">
        <v>25.465</v>
      </c>
      <c r="Q58" s="202">
        <v>25.859</v>
      </c>
      <c r="R58" s="84">
        <f>(Q58-P58)*1000</f>
        <v>394.00000000000193</v>
      </c>
      <c r="S58" s="85" t="s">
        <v>19</v>
      </c>
      <c r="T58" s="83">
        <v>2</v>
      </c>
      <c r="U58" s="140">
        <v>25.65</v>
      </c>
      <c r="V58" s="140">
        <v>25.7</v>
      </c>
      <c r="W58" s="84">
        <f>(V58-U58)*1000</f>
        <v>50.00000000000071</v>
      </c>
      <c r="X58" s="69"/>
      <c r="Y58" s="69"/>
      <c r="Z58" s="196">
        <v>8</v>
      </c>
      <c r="AA58" s="197">
        <v>25.738</v>
      </c>
      <c r="AB58" s="207">
        <v>-37</v>
      </c>
      <c r="AC58" s="198">
        <f>AA58+(AB58/1000)</f>
        <v>25.701</v>
      </c>
      <c r="AD58" s="161" t="s">
        <v>24</v>
      </c>
      <c r="AE58" s="206" t="s">
        <v>51</v>
      </c>
      <c r="AF58"/>
      <c r="AG58" s="1"/>
      <c r="AH58" s="1"/>
      <c r="AI58" s="1"/>
      <c r="AJ58" s="162"/>
    </row>
    <row r="59" spans="2:36" s="2" customFormat="1" ht="24.75" customHeight="1" thickTop="1">
      <c r="B59" s="208" t="s">
        <v>35</v>
      </c>
      <c r="C59" s="160">
        <v>25.481</v>
      </c>
      <c r="D59" s="207">
        <v>-37</v>
      </c>
      <c r="E59" s="198">
        <f t="shared" si="0"/>
        <v>25.444000000000003</v>
      </c>
      <c r="F59" s="161" t="s">
        <v>24</v>
      </c>
      <c r="G59" s="206" t="s">
        <v>46</v>
      </c>
      <c r="H59" s="17"/>
      <c r="I59" s="1"/>
      <c r="J59" s="1"/>
      <c r="K59" s="1"/>
      <c r="L59" s="162"/>
      <c r="M59" s="69"/>
      <c r="N59" s="69"/>
      <c r="O59" s="209" t="s">
        <v>26</v>
      </c>
      <c r="P59" s="210"/>
      <c r="Q59" s="210"/>
      <c r="R59" s="211"/>
      <c r="S59" s="80"/>
      <c r="T59" s="209" t="s">
        <v>26</v>
      </c>
      <c r="U59" s="210"/>
      <c r="V59" s="210"/>
      <c r="W59" s="211"/>
      <c r="X59" s="69"/>
      <c r="Y59" s="69"/>
      <c r="Z59" s="208" t="s">
        <v>38</v>
      </c>
      <c r="AA59" s="230">
        <v>25.859</v>
      </c>
      <c r="AB59" s="159"/>
      <c r="AC59" s="160"/>
      <c r="AD59" s="161" t="s">
        <v>24</v>
      </c>
      <c r="AE59" s="206" t="s">
        <v>50</v>
      </c>
      <c r="AF59" s="17"/>
      <c r="AG59" s="1"/>
      <c r="AH59" s="1"/>
      <c r="AI59" s="1"/>
      <c r="AJ59" s="162"/>
    </row>
    <row r="60" spans="2:36" s="2" customFormat="1" ht="24.75" customHeight="1">
      <c r="B60" s="208" t="s">
        <v>47</v>
      </c>
      <c r="C60" s="160">
        <v>25.49</v>
      </c>
      <c r="D60" s="207">
        <v>-40</v>
      </c>
      <c r="E60" s="198">
        <f t="shared" si="0"/>
        <v>25.45</v>
      </c>
      <c r="F60" s="161" t="s">
        <v>24</v>
      </c>
      <c r="G60" s="206" t="s">
        <v>55</v>
      </c>
      <c r="H60" s="17"/>
      <c r="I60" s="1"/>
      <c r="J60" s="1"/>
      <c r="K60" s="1"/>
      <c r="L60" s="162"/>
      <c r="M60" s="69"/>
      <c r="N60" s="69"/>
      <c r="O60" s="241">
        <v>3</v>
      </c>
      <c r="P60" s="213">
        <v>25.49</v>
      </c>
      <c r="Q60" s="214">
        <v>25.701</v>
      </c>
      <c r="R60" s="84">
        <f>(Q60-P60)*1000</f>
        <v>211.00000000000207</v>
      </c>
      <c r="S60" s="86" t="s">
        <v>27</v>
      </c>
      <c r="T60" s="241">
        <v>4</v>
      </c>
      <c r="U60" s="213">
        <v>25.481</v>
      </c>
      <c r="V60" s="214">
        <v>25.859</v>
      </c>
      <c r="W60" s="84">
        <f>(V60-U60)*1000</f>
        <v>378.0000000000001</v>
      </c>
      <c r="X60" s="69"/>
      <c r="Y60" s="69"/>
      <c r="Z60" s="196">
        <v>9</v>
      </c>
      <c r="AA60" s="197">
        <v>25.91</v>
      </c>
      <c r="AB60" s="207">
        <v>-51</v>
      </c>
      <c r="AC60" s="198">
        <f>AA60+(AB60/1000)</f>
        <v>25.859</v>
      </c>
      <c r="AD60" s="161" t="s">
        <v>24</v>
      </c>
      <c r="AE60" s="206" t="s">
        <v>49</v>
      </c>
      <c r="AF60" s="17"/>
      <c r="AG60" s="1"/>
      <c r="AH60" s="1"/>
      <c r="AI60" s="1"/>
      <c r="AJ60" s="162"/>
    </row>
    <row r="61" spans="2:36" s="2" customFormat="1" ht="24.75" customHeight="1">
      <c r="B61" s="196">
        <v>6</v>
      </c>
      <c r="C61" s="197">
        <v>25.546</v>
      </c>
      <c r="D61" s="207">
        <v>37</v>
      </c>
      <c r="E61" s="198">
        <f t="shared" si="0"/>
        <v>25.583</v>
      </c>
      <c r="F61" s="161" t="s">
        <v>24</v>
      </c>
      <c r="G61" s="206" t="s">
        <v>56</v>
      </c>
      <c r="H61" s="17"/>
      <c r="I61" s="1"/>
      <c r="J61" s="1"/>
      <c r="K61" s="1"/>
      <c r="L61" s="162"/>
      <c r="M61" s="69"/>
      <c r="N61" s="69"/>
      <c r="O61" s="212" t="s">
        <v>41</v>
      </c>
      <c r="P61" s="213">
        <v>25.388</v>
      </c>
      <c r="Q61" s="214">
        <v>25.45</v>
      </c>
      <c r="R61" s="84">
        <f>(Q61-P61)*1000</f>
        <v>61.99999999999761</v>
      </c>
      <c r="S61" s="86">
        <v>2011</v>
      </c>
      <c r="T61" s="212" t="s">
        <v>42</v>
      </c>
      <c r="U61" s="213">
        <v>25.404</v>
      </c>
      <c r="V61" s="214">
        <v>25.444000000000003</v>
      </c>
      <c r="W61" s="84">
        <f>(V61-U61)*1000</f>
        <v>40.0000000000027</v>
      </c>
      <c r="X61" s="69"/>
      <c r="Y61" s="69"/>
      <c r="Z61" s="226">
        <v>10</v>
      </c>
      <c r="AA61" s="158">
        <v>25.943</v>
      </c>
      <c r="AB61" s="159">
        <v>-51</v>
      </c>
      <c r="AC61" s="160">
        <f>AA61+AB61*0.001</f>
        <v>25.892000000000003</v>
      </c>
      <c r="AD61" s="161" t="s">
        <v>24</v>
      </c>
      <c r="AE61" s="242" t="s">
        <v>48</v>
      </c>
      <c r="AF61" s="17"/>
      <c r="AG61" s="1"/>
      <c r="AH61" s="1"/>
      <c r="AI61" s="1"/>
      <c r="AJ61" s="162"/>
    </row>
    <row r="62" spans="2:36" s="37" customFormat="1" ht="24.75" customHeight="1" thickBot="1">
      <c r="B62" s="243" t="s">
        <v>53</v>
      </c>
      <c r="C62" s="244">
        <v>25.607</v>
      </c>
      <c r="D62" s="245">
        <v>-37</v>
      </c>
      <c r="E62" s="246">
        <f t="shared" si="0"/>
        <v>25.57</v>
      </c>
      <c r="F62" s="165" t="s">
        <v>24</v>
      </c>
      <c r="G62" s="247" t="s">
        <v>54</v>
      </c>
      <c r="H62" s="167"/>
      <c r="I62" s="168"/>
      <c r="J62" s="169"/>
      <c r="K62" s="169"/>
      <c r="L62" s="170"/>
      <c r="M62" s="69"/>
      <c r="N62" s="69"/>
      <c r="O62" s="187"/>
      <c r="P62" s="188"/>
      <c r="Q62" s="189"/>
      <c r="R62" s="190"/>
      <c r="S62" s="89"/>
      <c r="T62" s="87"/>
      <c r="U62" s="90"/>
      <c r="V62" s="88"/>
      <c r="W62" s="91"/>
      <c r="X62" s="69"/>
      <c r="Y62" s="69"/>
      <c r="Z62" s="163"/>
      <c r="AA62" s="164"/>
      <c r="AB62" s="164"/>
      <c r="AC62" s="164"/>
      <c r="AD62" s="165"/>
      <c r="AE62" s="166"/>
      <c r="AF62" s="167"/>
      <c r="AG62" s="168"/>
      <c r="AH62" s="169"/>
      <c r="AI62" s="169"/>
      <c r="AJ62" s="170"/>
    </row>
  </sheetData>
  <sheetProtection password="E755" sheet="1" objects="1" scenarios="1"/>
  <mergeCells count="2">
    <mergeCell ref="I55:J55"/>
    <mergeCell ref="AG55:AH5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6" r:id="rId5"/>
  <drawing r:id="rId4"/>
  <legacyDrawing r:id="rId3"/>
  <oleObjects>
    <oleObject progId="Paint.Picture" shapeId="21722260" r:id="rId1"/>
    <oleObject progId="Paint.Picture" shapeId="2172777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2011-08-17T08:10:44Z</cp:lastPrinted>
  <dcterms:created xsi:type="dcterms:W3CDTF">2003-01-10T15:39:03Z</dcterms:created>
  <dcterms:modified xsi:type="dcterms:W3CDTF">2011-10-10T06:48:09Z</dcterms:modified>
  <cp:category/>
  <cp:version/>
  <cp:contentType/>
  <cp:contentStatus/>
</cp:coreProperties>
</file>