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Domina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<sst xmlns="http://schemas.openxmlformats.org/spreadsheetml/2006/main" count="63" uniqueCount="43">
  <si>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</si>
  <si>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</si>
  <si>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</si>
  <si>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</si>
  <si>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</si>
  <si>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</si>
  <si>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</si>
  <si>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</si>
  <si>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</si>
  <si>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</si>
  <si>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</si>
  <si>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</si>
  <si>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</si>
  <si>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</si>
  <si>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</si>
  <si>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</si>
  <si>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</si>
  <si>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</si>
  <si>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</si>
  <si>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</si>
  <si>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</si>
  <si>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</si>
  <si>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Vjezdové / odjezdové rychlosti :</t>
  </si>
  <si>
    <t>Současné  vlakové  cesty</t>
  </si>
  <si>
    <t>ručně</t>
  </si>
  <si>
    <t>VIII.</t>
  </si>
  <si>
    <t>Telefonické  dorozumívání</t>
  </si>
  <si>
    <t>provoz podle D - 3</t>
  </si>
  <si>
    <t>Kód : 15</t>
  </si>
  <si>
    <t>Vejprty</t>
  </si>
  <si>
    <t>Trať : 534C</t>
  </si>
  <si>
    <t>Jsou dovoleny PN pro trať:</t>
  </si>
  <si>
    <t>Chomutov - Vejprty v souladu s předpisem D3</t>
  </si>
  <si>
    <t>rychlost 40 km/h</t>
  </si>
  <si>
    <t>podjezd</t>
  </si>
  <si>
    <t>odtlačný kontrolní výměnový zámek, klíč 2t/2 v SHK - I.</t>
  </si>
  <si>
    <t>km 14,287</t>
  </si>
  <si>
    <t>Směr  :  Černovice u Chomutova</t>
  </si>
  <si>
    <t>Km  14,054</t>
  </si>
  <si>
    <t>Ev. č. : 538298</t>
  </si>
  <si>
    <t>Směr  :  Křimov</t>
  </si>
  <si>
    <t>odtlačný kontrolní výměnový zámek, klíč 6t/6 v SHK - II.</t>
  </si>
  <si>
    <t>s číslem "2"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</si>
</sst>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sz val="1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45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11" fillId="0" borderId="0" xfId="0" applyFont="1" applyAlignment="1">
      <alignment horizontal="center"/>
    </xf>
    <xf numFmtId="0" fontId="48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Alignment="1">
      <alignment horizontal="center" vertical="center"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45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164" fontId="50" fillId="0" borderId="5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right"/>
      <protection/>
    </xf>
    <xf numFmtId="164" fontId="52" fillId="0" borderId="0" xfId="0" applyNumberFormat="1" applyFont="1" applyFill="1" applyBorder="1" applyAlignment="1">
      <alignment horizontal="centerContinuous" vertical="center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32</xdr:row>
      <xdr:rowOff>114300</xdr:rowOff>
    </xdr:from>
    <xdr:to>
      <xdr:col>18</xdr:col>
      <xdr:colOff>0</xdr:colOff>
      <xdr:row>32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4114800" y="8620125"/>
          <a:ext cx="9334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Domina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16</xdr:col>
      <xdr:colOff>809625</xdr:colOff>
      <xdr:row>27</xdr:row>
      <xdr:rowOff>123825</xdr:rowOff>
    </xdr:from>
    <xdr:to>
      <xdr:col>18</xdr:col>
      <xdr:colOff>104775</xdr:colOff>
      <xdr:row>29</xdr:row>
      <xdr:rowOff>123825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74866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6201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1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2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3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7" name="Line 5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8" name="Line 5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9" name="Line 5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0" name="Line 5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1" name="Line 5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2" name="Line 5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3" name="Line 6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4" name="Line 6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5" name="Line 6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6" name="Line 6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7" name="Line 6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8" name="Line 6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9" name="Line 6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0" name="Line 6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1" name="Line 6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2" name="Line 6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3" name="Line 7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4" name="Line 7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5" name="Line 7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6" name="Line 7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7" name="Line 7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8" name="Line 7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9" name="Line 7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0" name="Line 7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1" name="Line 7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2" name="Line 7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3" name="Line 80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4" name="Line 81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5" name="Line 82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6" name="Line 83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7" name="Line 84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8" name="Line 85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9" name="Line 86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0" name="Line 87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1" name="Line 8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2" name="Line 8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219075</xdr:rowOff>
    </xdr:from>
    <xdr:to>
      <xdr:col>9</xdr:col>
      <xdr:colOff>76200</xdr:colOff>
      <xdr:row>33</xdr:row>
      <xdr:rowOff>219075</xdr:rowOff>
    </xdr:to>
    <xdr:grpSp>
      <xdr:nvGrpSpPr>
        <xdr:cNvPr id="83" name="Group 150"/>
        <xdr:cNvGrpSpPr>
          <a:grpSpLocks/>
        </xdr:cNvGrpSpPr>
      </xdr:nvGrpSpPr>
      <xdr:grpSpPr>
        <a:xfrm>
          <a:off x="6124575" y="8724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4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30</xdr:row>
      <xdr:rowOff>219075</xdr:rowOff>
    </xdr:from>
    <xdr:to>
      <xdr:col>30</xdr:col>
      <xdr:colOff>647700</xdr:colOff>
      <xdr:row>32</xdr:row>
      <xdr:rowOff>114300</xdr:rowOff>
    </xdr:to>
    <xdr:grpSp>
      <xdr:nvGrpSpPr>
        <xdr:cNvPr id="87" name="Group 213"/>
        <xdr:cNvGrpSpPr>
          <a:grpSpLocks noChangeAspect="1"/>
        </xdr:cNvGrpSpPr>
      </xdr:nvGrpSpPr>
      <xdr:grpSpPr>
        <a:xfrm>
          <a:off x="236220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152400</xdr:colOff>
      <xdr:row>35</xdr:row>
      <xdr:rowOff>76200</xdr:rowOff>
    </xdr:from>
    <xdr:to>
      <xdr:col>12</xdr:col>
      <xdr:colOff>381000</xdr:colOff>
      <xdr:row>35</xdr:row>
      <xdr:rowOff>114300</xdr:rowOff>
    </xdr:to>
    <xdr:sp>
      <xdr:nvSpPr>
        <xdr:cNvPr id="132" name="Line 326"/>
        <xdr:cNvSpPr>
          <a:spLocks/>
        </xdr:cNvSpPr>
      </xdr:nvSpPr>
      <xdr:spPr>
        <a:xfrm>
          <a:off x="771525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9</xdr:col>
      <xdr:colOff>152400</xdr:colOff>
      <xdr:row>34</xdr:row>
      <xdr:rowOff>95250</xdr:rowOff>
    </xdr:to>
    <xdr:sp>
      <xdr:nvSpPr>
        <xdr:cNvPr id="133" name="Line 327"/>
        <xdr:cNvSpPr>
          <a:spLocks/>
        </xdr:cNvSpPr>
      </xdr:nvSpPr>
      <xdr:spPr>
        <a:xfrm>
          <a:off x="4114800" y="8620125"/>
          <a:ext cx="21145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381000</xdr:colOff>
      <xdr:row>34</xdr:row>
      <xdr:rowOff>219075</xdr:rowOff>
    </xdr:from>
    <xdr:to>
      <xdr:col>11</xdr:col>
      <xdr:colOff>152400</xdr:colOff>
      <xdr:row>35</xdr:row>
      <xdr:rowOff>76200</xdr:rowOff>
    </xdr:to>
    <xdr:sp>
      <xdr:nvSpPr>
        <xdr:cNvPr id="134" name="Line 328"/>
        <xdr:cNvSpPr>
          <a:spLocks/>
        </xdr:cNvSpPr>
      </xdr:nvSpPr>
      <xdr:spPr>
        <a:xfrm>
          <a:off x="6972300" y="91821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34</xdr:row>
      <xdr:rowOff>95250</xdr:rowOff>
    </xdr:from>
    <xdr:to>
      <xdr:col>10</xdr:col>
      <xdr:colOff>381000</xdr:colOff>
      <xdr:row>34</xdr:row>
      <xdr:rowOff>219075</xdr:rowOff>
    </xdr:to>
    <xdr:sp>
      <xdr:nvSpPr>
        <xdr:cNvPr id="135" name="Line 329"/>
        <xdr:cNvSpPr>
          <a:spLocks/>
        </xdr:cNvSpPr>
      </xdr:nvSpPr>
      <xdr:spPr>
        <a:xfrm>
          <a:off x="6229350" y="90582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390525</xdr:colOff>
      <xdr:row>32</xdr:row>
      <xdr:rowOff>200025</xdr:rowOff>
    </xdr:from>
    <xdr:to>
      <xdr:col>27</xdr:col>
      <xdr:colOff>428625</xdr:colOff>
      <xdr:row>33</xdr:row>
      <xdr:rowOff>200025</xdr:rowOff>
    </xdr:to>
    <xdr:grpSp>
      <xdr:nvGrpSpPr>
        <xdr:cNvPr id="136" name="Group 348"/>
        <xdr:cNvGrpSpPr>
          <a:grpSpLocks/>
        </xdr:cNvGrpSpPr>
      </xdr:nvGrpSpPr>
      <xdr:grpSpPr>
        <a:xfrm>
          <a:off x="21669375" y="8705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7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12</xdr:col>
      <xdr:colOff>381000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41" name="Line 370"/>
        <xdr:cNvSpPr>
          <a:spLocks/>
        </xdr:cNvSpPr>
      </xdr:nvSpPr>
      <xdr:spPr>
        <a:xfrm flipV="1">
          <a:off x="8458200" y="9305925"/>
          <a:ext cx="499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24</xdr:col>
      <xdr:colOff>495300</xdr:colOff>
      <xdr:row>35</xdr:row>
      <xdr:rowOff>114300</xdr:rowOff>
    </xdr:to>
    <xdr:sp>
      <xdr:nvSpPr>
        <xdr:cNvPr id="142" name="Line 371"/>
        <xdr:cNvSpPr>
          <a:spLocks/>
        </xdr:cNvSpPr>
      </xdr:nvSpPr>
      <xdr:spPr>
        <a:xfrm>
          <a:off x="14420850" y="9305925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32</xdr:row>
      <xdr:rowOff>114300</xdr:rowOff>
    </xdr:from>
    <xdr:to>
      <xdr:col>30</xdr:col>
      <xdr:colOff>495300</xdr:colOff>
      <xdr:row>34</xdr:row>
      <xdr:rowOff>114300</xdr:rowOff>
    </xdr:to>
    <xdr:sp>
      <xdr:nvSpPr>
        <xdr:cNvPr id="143" name="Line 413"/>
        <xdr:cNvSpPr>
          <a:spLocks/>
        </xdr:cNvSpPr>
      </xdr:nvSpPr>
      <xdr:spPr>
        <a:xfrm flipV="1">
          <a:off x="21526500" y="86201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0</xdr:rowOff>
    </xdr:from>
    <xdr:to>
      <xdr:col>26</xdr:col>
      <xdr:colOff>476250</xdr:colOff>
      <xdr:row>35</xdr:row>
      <xdr:rowOff>76200</xdr:rowOff>
    </xdr:to>
    <xdr:sp>
      <xdr:nvSpPr>
        <xdr:cNvPr id="144" name="Line 414"/>
        <xdr:cNvSpPr>
          <a:spLocks/>
        </xdr:cNvSpPr>
      </xdr:nvSpPr>
      <xdr:spPr>
        <a:xfrm flipV="1">
          <a:off x="20040600" y="9191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76200</xdr:rowOff>
    </xdr:from>
    <xdr:to>
      <xdr:col>25</xdr:col>
      <xdr:colOff>247650</xdr:colOff>
      <xdr:row>35</xdr:row>
      <xdr:rowOff>114300</xdr:rowOff>
    </xdr:to>
    <xdr:sp>
      <xdr:nvSpPr>
        <xdr:cNvPr id="145" name="Line 415"/>
        <xdr:cNvSpPr>
          <a:spLocks/>
        </xdr:cNvSpPr>
      </xdr:nvSpPr>
      <xdr:spPr>
        <a:xfrm flipV="1">
          <a:off x="1929765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114300</xdr:rowOff>
    </xdr:from>
    <xdr:to>
      <xdr:col>27</xdr:col>
      <xdr:colOff>247650</xdr:colOff>
      <xdr:row>35</xdr:row>
      <xdr:rowOff>0</xdr:rowOff>
    </xdr:to>
    <xdr:sp>
      <xdr:nvSpPr>
        <xdr:cNvPr id="146" name="Line 416"/>
        <xdr:cNvSpPr>
          <a:spLocks/>
        </xdr:cNvSpPr>
      </xdr:nvSpPr>
      <xdr:spPr>
        <a:xfrm flipV="1">
          <a:off x="20783550" y="9077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952500</xdr:colOff>
      <xdr:row>34</xdr:row>
      <xdr:rowOff>0</xdr:rowOff>
    </xdr:from>
    <xdr:to>
      <xdr:col>29</xdr:col>
      <xdr:colOff>76200</xdr:colOff>
      <xdr:row>34</xdr:row>
      <xdr:rowOff>133350</xdr:rowOff>
    </xdr:to>
    <xdr:sp>
      <xdr:nvSpPr>
        <xdr:cNvPr id="147" name="Line 435"/>
        <xdr:cNvSpPr>
          <a:spLocks/>
        </xdr:cNvSpPr>
      </xdr:nvSpPr>
      <xdr:spPr>
        <a:xfrm flipV="1">
          <a:off x="22745700" y="8963025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85725</xdr:colOff>
      <xdr:row>30</xdr:row>
      <xdr:rowOff>104775</xdr:rowOff>
    </xdr:from>
    <xdr:to>
      <xdr:col>29</xdr:col>
      <xdr:colOff>200025</xdr:colOff>
      <xdr:row>30</xdr:row>
      <xdr:rowOff>219075</xdr:rowOff>
    </xdr:to>
    <xdr:sp>
      <xdr:nvSpPr>
        <xdr:cNvPr id="148" name="Line 436"/>
        <xdr:cNvSpPr>
          <a:spLocks/>
        </xdr:cNvSpPr>
      </xdr:nvSpPr>
      <xdr:spPr>
        <a:xfrm flipH="1" flipV="1">
          <a:off x="22850475" y="8153400"/>
          <a:ext cx="10477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30</xdr:row>
      <xdr:rowOff>104775</xdr:rowOff>
    </xdr:from>
    <xdr:to>
      <xdr:col>29</xdr:col>
      <xdr:colOff>428625</xdr:colOff>
      <xdr:row>30</xdr:row>
      <xdr:rowOff>219075</xdr:rowOff>
    </xdr:to>
    <xdr:sp>
      <xdr:nvSpPr>
        <xdr:cNvPr id="149" name="Line 437"/>
        <xdr:cNvSpPr>
          <a:spLocks/>
        </xdr:cNvSpPr>
      </xdr:nvSpPr>
      <xdr:spPr>
        <a:xfrm flipV="1">
          <a:off x="23107650" y="8153400"/>
          <a:ext cx="8572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228600</xdr:colOff>
      <xdr:row>34</xdr:row>
      <xdr:rowOff>0</xdr:rowOff>
    </xdr:from>
    <xdr:to>
      <xdr:col>29</xdr:col>
      <xdr:colOff>323850</xdr:colOff>
      <xdr:row>34</xdr:row>
      <xdr:rowOff>133350</xdr:rowOff>
    </xdr:to>
    <xdr:sp>
      <xdr:nvSpPr>
        <xdr:cNvPr id="150" name="Line 438"/>
        <xdr:cNvSpPr>
          <a:spLocks/>
        </xdr:cNvSpPr>
      </xdr:nvSpPr>
      <xdr:spPr>
        <a:xfrm flipH="1" flipV="1">
          <a:off x="22993350" y="8963025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190500</xdr:colOff>
      <xdr:row>30</xdr:row>
      <xdr:rowOff>219075</xdr:rowOff>
    </xdr:from>
    <xdr:to>
      <xdr:col>29</xdr:col>
      <xdr:colOff>352425</xdr:colOff>
      <xdr:row>30</xdr:row>
      <xdr:rowOff>219075</xdr:rowOff>
    </xdr:to>
    <xdr:sp>
      <xdr:nvSpPr>
        <xdr:cNvPr id="151" name="Line 439"/>
        <xdr:cNvSpPr>
          <a:spLocks/>
        </xdr:cNvSpPr>
      </xdr:nvSpPr>
      <xdr:spPr>
        <a:xfrm flipV="1">
          <a:off x="22955250" y="826770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66675</xdr:colOff>
      <xdr:row>34</xdr:row>
      <xdr:rowOff>9525</xdr:rowOff>
    </xdr:from>
    <xdr:to>
      <xdr:col>29</xdr:col>
      <xdr:colOff>228600</xdr:colOff>
      <xdr:row>34</xdr:row>
      <xdr:rowOff>9525</xdr:rowOff>
    </xdr:to>
    <xdr:sp>
      <xdr:nvSpPr>
        <xdr:cNvPr id="152" name="Line 440"/>
        <xdr:cNvSpPr>
          <a:spLocks/>
        </xdr:cNvSpPr>
      </xdr:nvSpPr>
      <xdr:spPr>
        <a:xfrm flipV="1">
          <a:off x="22831425" y="897255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3</xdr:col>
      <xdr:colOff>0</xdr:colOff>
      <xdr:row>29</xdr:row>
      <xdr:rowOff>114300</xdr:rowOff>
    </xdr:to>
    <xdr:sp>
      <xdr:nvSpPr>
        <xdr:cNvPr id="153" name="Line 457"/>
        <xdr:cNvSpPr>
          <a:spLocks/>
        </xdr:cNvSpPr>
      </xdr:nvSpPr>
      <xdr:spPr>
        <a:xfrm flipV="1">
          <a:off x="133350" y="79343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628650</xdr:colOff>
      <xdr:row>30</xdr:row>
      <xdr:rowOff>19050</xdr:rowOff>
    </xdr:from>
    <xdr:to>
      <xdr:col>3</xdr:col>
      <xdr:colOff>0</xdr:colOff>
      <xdr:row>30</xdr:row>
      <xdr:rowOff>209550</xdr:rowOff>
    </xdr:to>
    <xdr:grpSp>
      <xdr:nvGrpSpPr>
        <xdr:cNvPr id="154" name="Group 458"/>
        <xdr:cNvGrpSpPr>
          <a:grpSpLocks noChangeAspect="1"/>
        </xdr:cNvGrpSpPr>
      </xdr:nvGrpSpPr>
      <xdr:grpSpPr>
        <a:xfrm>
          <a:off x="1276350" y="8067675"/>
          <a:ext cx="342900" cy="190500"/>
          <a:chOff x="578" y="139"/>
          <a:chExt cx="32" cy="20"/>
        </a:xfrm>
        <a:solidFill>
          <a:srgbClr val="FFFFFF"/>
        </a:solidFill>
      </xdr:grpSpPr>
      <xdr:sp>
        <xdr:nvSpPr>
          <xdr:cNvPr id="155" name="TextBox 459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56" name="Line 460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461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462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463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464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65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30</xdr:row>
      <xdr:rowOff>219075</xdr:rowOff>
    </xdr:from>
    <xdr:to>
      <xdr:col>6</xdr:col>
      <xdr:colOff>647700</xdr:colOff>
      <xdr:row>32</xdr:row>
      <xdr:rowOff>114300</xdr:rowOff>
    </xdr:to>
    <xdr:grpSp>
      <xdr:nvGrpSpPr>
        <xdr:cNvPr id="162" name="Group 466"/>
        <xdr:cNvGrpSpPr>
          <a:grpSpLocks noChangeAspect="1"/>
        </xdr:cNvGrpSpPr>
      </xdr:nvGrpSpPr>
      <xdr:grpSpPr>
        <a:xfrm>
          <a:off x="39624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4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29</xdr:row>
      <xdr:rowOff>114300</xdr:rowOff>
    </xdr:from>
    <xdr:to>
      <xdr:col>6</xdr:col>
      <xdr:colOff>495300</xdr:colOff>
      <xdr:row>32</xdr:row>
      <xdr:rowOff>114300</xdr:rowOff>
    </xdr:to>
    <xdr:sp>
      <xdr:nvSpPr>
        <xdr:cNvPr id="165" name="Line 469"/>
        <xdr:cNvSpPr>
          <a:spLocks/>
        </xdr:cNvSpPr>
      </xdr:nvSpPr>
      <xdr:spPr>
        <a:xfrm>
          <a:off x="1619250" y="7934325"/>
          <a:ext cx="249555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571500</xdr:colOff>
      <xdr:row>31</xdr:row>
      <xdr:rowOff>19050</xdr:rowOff>
    </xdr:from>
    <xdr:to>
      <xdr:col>34</xdr:col>
      <xdr:colOff>923925</xdr:colOff>
      <xdr:row>31</xdr:row>
      <xdr:rowOff>209550</xdr:rowOff>
    </xdr:to>
    <xdr:grpSp>
      <xdr:nvGrpSpPr>
        <xdr:cNvPr id="166" name="Group 470"/>
        <xdr:cNvGrpSpPr>
          <a:grpSpLocks noChangeAspect="1"/>
        </xdr:cNvGrpSpPr>
      </xdr:nvGrpSpPr>
      <xdr:grpSpPr>
        <a:xfrm>
          <a:off x="26822400" y="82962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67" name="Line 471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472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473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474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TextBox 475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72" name="Line 476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477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76200</xdr:colOff>
      <xdr:row>30</xdr:row>
      <xdr:rowOff>76200</xdr:rowOff>
    </xdr:from>
    <xdr:to>
      <xdr:col>25</xdr:col>
      <xdr:colOff>419100</xdr:colOff>
      <xdr:row>31</xdr:row>
      <xdr:rowOff>152400</xdr:rowOff>
    </xdr:to>
    <xdr:grpSp>
      <xdr:nvGrpSpPr>
        <xdr:cNvPr id="174" name="Group 478"/>
        <xdr:cNvGrpSpPr>
          <a:grpSpLocks/>
        </xdr:cNvGrpSpPr>
      </xdr:nvGrpSpPr>
      <xdr:grpSpPr>
        <a:xfrm>
          <a:off x="18897600" y="8124825"/>
          <a:ext cx="1314450" cy="304800"/>
          <a:chOff x="89" y="144"/>
          <a:chExt cx="408" cy="32"/>
        </a:xfrm>
        <a:solidFill>
          <a:srgbClr val="FFFFFF"/>
        </a:solidFill>
      </xdr:grpSpPr>
      <xdr:sp>
        <xdr:nvSpPr>
          <xdr:cNvPr id="175" name="Rectangle 47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48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48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48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48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48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48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37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40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30</v>
      </c>
      <c r="Q3"/>
      <c r="S3" s="28" t="s">
        <v>38</v>
      </c>
      <c r="T3" s="21"/>
      <c r="U3"/>
      <c r="W3" s="22" t="s">
        <v>39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9"/>
      <c r="J4" s="109" t="s">
        <v>0</v>
      </c>
      <c r="K4" s="105"/>
      <c r="L4" s="105"/>
      <c r="M4" s="105"/>
      <c r="N4" s="105"/>
      <c r="O4" s="106"/>
      <c r="P4" s="137"/>
      <c r="Q4" s="44"/>
      <c r="R4" s="44"/>
      <c r="S4" s="44"/>
      <c r="T4" s="44"/>
      <c r="U4" s="44"/>
      <c r="V4" s="45"/>
      <c r="W4" s="109" t="s">
        <v>0</v>
      </c>
      <c r="X4" s="105"/>
      <c r="Y4" s="105"/>
      <c r="Z4" s="105"/>
      <c r="AA4" s="105"/>
      <c r="AB4" s="106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0"/>
      <c r="J5" s="141" t="s">
        <v>2</v>
      </c>
      <c r="K5" s="126"/>
      <c r="L5" s="127"/>
      <c r="M5" s="107"/>
      <c r="N5" s="107"/>
      <c r="O5" s="108"/>
      <c r="P5" s="40"/>
      <c r="Q5" s="40"/>
      <c r="R5" s="40"/>
      <c r="S5" s="47"/>
      <c r="T5" s="40"/>
      <c r="U5" s="40"/>
      <c r="V5" s="48"/>
      <c r="W5" s="141" t="s">
        <v>2</v>
      </c>
      <c r="X5" s="126"/>
      <c r="Y5" s="127"/>
      <c r="Z5" s="107"/>
      <c r="AA5" s="107"/>
      <c r="AB5" s="108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9"/>
      <c r="K6" s="130"/>
      <c r="L6" s="130"/>
      <c r="M6" s="130"/>
      <c r="N6" s="130"/>
      <c r="O6" s="131"/>
      <c r="P6" s="40"/>
      <c r="Q6" s="50"/>
      <c r="R6" s="51"/>
      <c r="S6" s="18" t="s">
        <v>3</v>
      </c>
      <c r="T6" s="50"/>
      <c r="U6" s="51"/>
      <c r="V6" s="48"/>
      <c r="W6" s="129"/>
      <c r="X6" s="130"/>
      <c r="Y6" s="130"/>
      <c r="Z6" s="130"/>
      <c r="AA6" s="130"/>
      <c r="AB6" s="131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26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1"/>
      <c r="R7" s="40"/>
      <c r="T7" s="111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26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27</v>
      </c>
      <c r="F8" s="10"/>
      <c r="G8" s="10"/>
      <c r="H8" s="13"/>
      <c r="I8" s="40"/>
      <c r="J8" s="52"/>
      <c r="K8" s="36"/>
      <c r="L8" s="136"/>
      <c r="M8" s="147"/>
      <c r="N8" s="36"/>
      <c r="O8" s="53"/>
      <c r="P8" s="40"/>
      <c r="Q8" s="111"/>
      <c r="R8" s="111"/>
      <c r="S8" s="110" t="s">
        <v>4</v>
      </c>
      <c r="T8" s="111"/>
      <c r="U8" s="111"/>
      <c r="V8" s="48"/>
      <c r="W8" s="52"/>
      <c r="X8" s="128"/>
      <c r="Y8" s="136"/>
      <c r="Z8" s="147"/>
      <c r="AA8" s="36"/>
      <c r="AB8" s="53"/>
      <c r="AC8" s="41"/>
      <c r="AD8" s="8"/>
      <c r="AE8" s="10"/>
      <c r="AF8" s="10"/>
      <c r="AG8" s="27" t="s">
        <v>27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6"/>
      <c r="J9" s="52"/>
      <c r="K9" s="36"/>
      <c r="L9" s="136"/>
      <c r="M9" s="147"/>
      <c r="N9" s="36"/>
      <c r="O9" s="53"/>
      <c r="P9" s="40"/>
      <c r="Q9" s="36"/>
      <c r="R9" s="36"/>
      <c r="S9" s="112" t="s">
        <v>29</v>
      </c>
      <c r="T9" s="36"/>
      <c r="U9" s="36"/>
      <c r="V9" s="48"/>
      <c r="W9" s="175"/>
      <c r="X9" s="176"/>
      <c r="Y9" s="176"/>
      <c r="Z9" s="176"/>
      <c r="AA9" s="120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28</v>
      </c>
      <c r="F10" s="7"/>
      <c r="G10" s="7"/>
      <c r="H10" s="19"/>
      <c r="I10" s="136"/>
      <c r="J10" s="52"/>
      <c r="K10" s="36"/>
      <c r="L10" s="136">
        <v>13.8</v>
      </c>
      <c r="M10" s="147"/>
      <c r="N10" s="36"/>
      <c r="O10" s="53"/>
      <c r="P10" s="40"/>
      <c r="Q10" s="36"/>
      <c r="T10" s="36"/>
      <c r="U10" s="36"/>
      <c r="V10" s="48"/>
      <c r="W10" s="185"/>
      <c r="X10" s="186"/>
      <c r="Y10" s="136">
        <v>14.363</v>
      </c>
      <c r="Z10" s="147"/>
      <c r="AA10" s="1"/>
      <c r="AB10" s="48"/>
      <c r="AC10" s="41"/>
      <c r="AD10" s="8"/>
      <c r="AE10" s="7"/>
      <c r="AF10" s="7"/>
      <c r="AG10" s="12" t="s">
        <v>28</v>
      </c>
      <c r="AH10" s="7"/>
      <c r="AI10" s="7"/>
      <c r="AJ10" s="19"/>
    </row>
    <row r="11" spans="2:36" s="37" customFormat="1" ht="22.5" customHeight="1" thickBot="1">
      <c r="B11" s="113"/>
      <c r="C11" s="114"/>
      <c r="D11" s="114"/>
      <c r="E11" s="114"/>
      <c r="F11" s="114"/>
      <c r="G11" s="114"/>
      <c r="H11" s="115"/>
      <c r="I11" s="40"/>
      <c r="J11" s="52"/>
      <c r="K11" s="36"/>
      <c r="L11" s="237" t="s">
        <v>42</v>
      </c>
      <c r="M11" s="147"/>
      <c r="N11" s="36"/>
      <c r="O11" s="53"/>
      <c r="P11" s="132"/>
      <c r="Q11" s="132"/>
      <c r="R11" s="132"/>
      <c r="S11" s="133"/>
      <c r="T11" s="132"/>
      <c r="U11" s="132"/>
      <c r="V11" s="134"/>
      <c r="W11" s="52"/>
      <c r="X11" s="36"/>
      <c r="Y11" s="237" t="s">
        <v>42</v>
      </c>
      <c r="Z11" s="147"/>
      <c r="AA11" s="36"/>
      <c r="AB11" s="53"/>
      <c r="AC11" s="41"/>
      <c r="AD11" s="113"/>
      <c r="AE11" s="114"/>
      <c r="AF11" s="114"/>
      <c r="AG11" s="114"/>
      <c r="AH11" s="114"/>
      <c r="AI11" s="114"/>
      <c r="AJ11" s="115"/>
    </row>
    <row r="12" spans="2:36" s="36" customFormat="1" ht="22.5" customHeight="1" thickTop="1">
      <c r="B12" s="116"/>
      <c r="C12" s="117"/>
      <c r="D12" s="117"/>
      <c r="E12" s="118"/>
      <c r="F12" s="117"/>
      <c r="G12" s="117"/>
      <c r="H12" s="119"/>
      <c r="I12" s="136"/>
      <c r="J12" s="52"/>
      <c r="L12" s="136"/>
      <c r="M12" s="147"/>
      <c r="O12" s="53"/>
      <c r="P12" s="138"/>
      <c r="Q12" s="54"/>
      <c r="R12" s="6"/>
      <c r="S12" s="6" t="s">
        <v>5</v>
      </c>
      <c r="T12" s="6"/>
      <c r="U12" s="54"/>
      <c r="V12" s="55"/>
      <c r="W12" s="185"/>
      <c r="X12" s="186"/>
      <c r="Y12" s="217"/>
      <c r="Z12" s="217"/>
      <c r="AA12" s="1"/>
      <c r="AB12" s="48"/>
      <c r="AC12" s="41"/>
      <c r="AD12" s="94"/>
      <c r="AE12" s="94"/>
      <c r="AF12" s="94"/>
      <c r="AG12" s="94"/>
      <c r="AH12" s="94"/>
      <c r="AI12" s="94"/>
      <c r="AJ12" s="94"/>
    </row>
    <row r="13" spans="2:36" s="37" customFormat="1" ht="22.5" customHeight="1">
      <c r="B13" s="187"/>
      <c r="C13" s="186"/>
      <c r="D13" s="186"/>
      <c r="E13" s="231"/>
      <c r="F13" s="187"/>
      <c r="G13" s="187"/>
      <c r="H13" s="187"/>
      <c r="I13" s="40"/>
      <c r="J13" s="52"/>
      <c r="K13" s="36"/>
      <c r="L13" s="136"/>
      <c r="M13" s="147"/>
      <c r="N13" s="36"/>
      <c r="O13" s="53"/>
      <c r="P13" s="40"/>
      <c r="Q13" s="54"/>
      <c r="R13" s="23"/>
      <c r="S13" s="220">
        <v>14.054</v>
      </c>
      <c r="T13" s="23"/>
      <c r="U13" s="54"/>
      <c r="V13" s="48"/>
      <c r="W13" s="185"/>
      <c r="X13" s="186"/>
      <c r="Y13" s="214"/>
      <c r="Z13" s="214"/>
      <c r="AA13" s="1"/>
      <c r="AB13" s="48"/>
      <c r="AC13" s="41"/>
      <c r="AD13" s="198"/>
      <c r="AE13" s="198"/>
      <c r="AF13" s="198"/>
      <c r="AG13" s="199"/>
      <c r="AH13" s="198"/>
      <c r="AI13" s="198"/>
      <c r="AJ13" s="198"/>
    </row>
    <row r="14" spans="2:37" s="56" customFormat="1" ht="22.5" customHeight="1">
      <c r="B14" s="187"/>
      <c r="C14" s="186"/>
      <c r="D14" s="186"/>
      <c r="E14" s="232"/>
      <c r="F14" s="187"/>
      <c r="G14" s="187"/>
      <c r="H14" s="187"/>
      <c r="I14" s="136"/>
      <c r="J14" s="185"/>
      <c r="K14" s="215"/>
      <c r="L14" s="216"/>
      <c r="M14" s="213"/>
      <c r="N14" s="1"/>
      <c r="O14" s="48"/>
      <c r="P14" s="40"/>
      <c r="Q14" s="54"/>
      <c r="R14" s="6"/>
      <c r="S14" s="135" t="s">
        <v>6</v>
      </c>
      <c r="T14" s="6"/>
      <c r="U14" s="54"/>
      <c r="V14" s="48"/>
      <c r="W14" s="185"/>
      <c r="X14" s="215"/>
      <c r="Y14" s="218"/>
      <c r="Z14" s="218"/>
      <c r="AA14" s="1"/>
      <c r="AB14" s="48"/>
      <c r="AC14" s="41"/>
      <c r="AD14" s="198"/>
      <c r="AE14" s="198"/>
      <c r="AF14" s="198"/>
      <c r="AG14" s="199"/>
      <c r="AH14" s="198"/>
      <c r="AI14" s="198"/>
      <c r="AJ14" s="198"/>
      <c r="AK14" s="54"/>
    </row>
    <row r="15" spans="2:37" s="56" customFormat="1" ht="22.5" customHeight="1" thickBot="1">
      <c r="B15" s="187"/>
      <c r="C15" s="186"/>
      <c r="D15" s="186"/>
      <c r="E15" s="232"/>
      <c r="F15" s="187"/>
      <c r="G15" s="187"/>
      <c r="H15" s="187"/>
      <c r="I15" s="40"/>
      <c r="J15" s="177"/>
      <c r="K15" s="178"/>
      <c r="L15" s="179"/>
      <c r="M15" s="178"/>
      <c r="N15" s="179"/>
      <c r="O15" s="57"/>
      <c r="P15" s="58"/>
      <c r="Q15" s="58"/>
      <c r="R15" s="59"/>
      <c r="S15" s="92"/>
      <c r="T15" s="59"/>
      <c r="U15" s="58"/>
      <c r="V15" s="60"/>
      <c r="W15" s="177"/>
      <c r="X15" s="178"/>
      <c r="Y15" s="179"/>
      <c r="Z15" s="178"/>
      <c r="AA15" s="179"/>
      <c r="AB15" s="57"/>
      <c r="AC15" s="41"/>
      <c r="AD15" s="1"/>
      <c r="AE15" s="1"/>
      <c r="AF15" s="1"/>
      <c r="AG15" s="199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3"/>
      <c r="S17" s="207" t="s">
        <v>22</v>
      </c>
      <c r="T17" s="62"/>
      <c r="U17" s="62"/>
      <c r="V17" s="143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33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7"/>
      <c r="R21" s="186"/>
      <c r="S21" s="207"/>
      <c r="T21" s="186"/>
      <c r="U21" s="186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6"/>
      <c r="R22" s="186"/>
      <c r="S22" s="24"/>
      <c r="T22" s="186"/>
      <c r="U22" s="186"/>
      <c r="AA22" s="61"/>
      <c r="AB22" s="54"/>
      <c r="AC22" s="54"/>
      <c r="AD22" s="54"/>
      <c r="AJ22" s="54"/>
      <c r="AK22" s="54"/>
    </row>
    <row r="23" spans="17:29" s="56" customFormat="1" ht="18" customHeight="1">
      <c r="Q23" s="186"/>
      <c r="R23" s="186"/>
      <c r="S23" s="188"/>
      <c r="T23" s="186"/>
      <c r="U23" s="186"/>
      <c r="W23" s="95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="56" customFormat="1" ht="18" customHeight="1">
      <c r="G26"/>
    </row>
    <row r="27" s="56" customFormat="1" ht="18" customHeight="1">
      <c r="G27"/>
    </row>
    <row r="28" spans="2:23" s="56" customFormat="1" ht="18" customHeight="1">
      <c r="B28" s="54"/>
      <c r="D28" s="3"/>
      <c r="F28"/>
      <c r="M28" s="145"/>
      <c r="N28" s="26"/>
      <c r="W28" s="145"/>
    </row>
    <row r="29" spans="2:29" s="56" customFormat="1" ht="18" customHeight="1">
      <c r="B29" s="54"/>
      <c r="D29" s="3"/>
      <c r="F29"/>
      <c r="G29" s="3"/>
      <c r="J29" s="123"/>
      <c r="M29" s="146"/>
      <c r="N29" s="3"/>
      <c r="AA29" s="26"/>
      <c r="AC29"/>
    </row>
    <row r="30" spans="2:37" s="56" customFormat="1" ht="18" customHeight="1">
      <c r="B30" s="54"/>
      <c r="C30" s="3"/>
      <c r="D30" s="3"/>
      <c r="E30"/>
      <c r="F30"/>
      <c r="G30" s="182"/>
      <c r="H30" s="182"/>
      <c r="I30" s="121"/>
      <c r="J30" s="5"/>
      <c r="K30" s="5"/>
      <c r="L30" s="3"/>
      <c r="N30" s="123"/>
      <c r="P30" s="97"/>
      <c r="V30" s="144"/>
      <c r="X30" s="183"/>
      <c r="AB30" s="5"/>
      <c r="AC30" s="3"/>
      <c r="AD30" s="233" t="s">
        <v>34</v>
      </c>
      <c r="AF30" s="208"/>
      <c r="AK30" s="54"/>
    </row>
    <row r="31" spans="2:37" s="56" customFormat="1" ht="18" customHeight="1">
      <c r="B31" s="54"/>
      <c r="D31" s="208"/>
      <c r="E31"/>
      <c r="F31"/>
      <c r="G31" s="3"/>
      <c r="H31" s="3"/>
      <c r="I31" s="124"/>
      <c r="J31" s="3"/>
      <c r="L31" s="146"/>
      <c r="M31" s="3"/>
      <c r="S31" s="3"/>
      <c r="W31" s="144"/>
      <c r="X31" s="3"/>
      <c r="AB31" s="3"/>
      <c r="AC31" s="3"/>
      <c r="AD31" s="7"/>
      <c r="AF31" s="182"/>
      <c r="AI31" s="235" t="s">
        <v>7</v>
      </c>
      <c r="AK31" s="54"/>
    </row>
    <row r="32" spans="2:37" s="56" customFormat="1" ht="18" customHeight="1">
      <c r="B32"/>
      <c r="C32" s="235" t="s">
        <v>7</v>
      </c>
      <c r="D32" s="208"/>
      <c r="E32"/>
      <c r="F32"/>
      <c r="G32" s="182">
        <v>2</v>
      </c>
      <c r="H32" s="209"/>
      <c r="I32" s="63"/>
      <c r="N32" s="3"/>
      <c r="P32" s="61"/>
      <c r="Q32" s="182"/>
      <c r="V32" s="61"/>
      <c r="W32" s="3"/>
      <c r="X32" s="197"/>
      <c r="AD32" s="181"/>
      <c r="AE32" s="182">
        <v>6</v>
      </c>
      <c r="AF32" s="3"/>
      <c r="AI32" s="3"/>
      <c r="AJ32" s="3"/>
      <c r="AK32" s="54"/>
    </row>
    <row r="33" spans="4:37" s="56" customFormat="1" ht="18" customHeight="1">
      <c r="D33" s="203"/>
      <c r="E33"/>
      <c r="F33"/>
      <c r="G33" s="3"/>
      <c r="H33" s="182"/>
      <c r="K33" s="182"/>
      <c r="N33" s="182"/>
      <c r="P33" s="61"/>
      <c r="R33" s="3"/>
      <c r="S33" s="4"/>
      <c r="V33" s="61"/>
      <c r="X33" s="182"/>
      <c r="Y33" s="182"/>
      <c r="AA33" s="182"/>
      <c r="AC33" s="3"/>
      <c r="AD33" s="182"/>
      <c r="AE33" s="3"/>
      <c r="AJ33" s="125"/>
      <c r="AK33" s="54"/>
    </row>
    <row r="34" spans="3:37" s="56" customFormat="1" ht="18" customHeight="1">
      <c r="C34"/>
      <c r="D34" s="3"/>
      <c r="E34"/>
      <c r="F34" s="226"/>
      <c r="G34" s="204"/>
      <c r="H34" s="3"/>
      <c r="K34" s="3"/>
      <c r="N34" s="3"/>
      <c r="P34" s="3"/>
      <c r="V34" s="61"/>
      <c r="W34" s="3"/>
      <c r="X34" s="3"/>
      <c r="Y34" s="3"/>
      <c r="Z34" s="3"/>
      <c r="AA34" s="3"/>
      <c r="AB34" s="3"/>
      <c r="AC34" s="182"/>
      <c r="AD34" s="3"/>
      <c r="AJ34" s="196"/>
      <c r="AK34" s="54"/>
    </row>
    <row r="35" spans="2:37" s="56" customFormat="1" ht="18" customHeight="1">
      <c r="B35" s="54"/>
      <c r="D35" s="203"/>
      <c r="E35" s="182"/>
      <c r="F35"/>
      <c r="I35" s="182"/>
      <c r="K35" s="123"/>
      <c r="L35" s="182"/>
      <c r="M35" s="182"/>
      <c r="N35" s="182"/>
      <c r="P35" s="182"/>
      <c r="Q35" s="3"/>
      <c r="T35" s="183"/>
      <c r="W35" s="182"/>
      <c r="X35" s="3"/>
      <c r="Y35" s="182"/>
      <c r="Z35" s="182"/>
      <c r="AB35" s="182"/>
      <c r="AC35" s="182"/>
      <c r="AD35" s="234"/>
      <c r="AE35" s="122"/>
      <c r="AF35"/>
      <c r="AI35" s="122"/>
      <c r="AJ35"/>
      <c r="AK35" s="54"/>
    </row>
    <row r="36" spans="2:37" s="56" customFormat="1" ht="18" customHeight="1">
      <c r="B36" s="65"/>
      <c r="D36" s="203"/>
      <c r="E36" s="123"/>
      <c r="F36" s="182"/>
      <c r="H36" s="180"/>
      <c r="L36"/>
      <c r="M36" s="3"/>
      <c r="R36" s="3"/>
      <c r="S36" s="4"/>
      <c r="V36" s="61"/>
      <c r="Y36" s="183"/>
      <c r="Z36" s="183"/>
      <c r="AC36" s="146"/>
      <c r="AD36" s="236" t="s">
        <v>36</v>
      </c>
      <c r="AE36" s="3"/>
      <c r="AI36" s="3"/>
      <c r="AK36" s="3"/>
    </row>
    <row r="37" spans="2:37" s="56" customFormat="1" ht="18" customHeight="1">
      <c r="B37" s="64"/>
      <c r="C37" s="61"/>
      <c r="D37" s="203"/>
      <c r="E37"/>
      <c r="F37" s="3"/>
      <c r="K37" s="3"/>
      <c r="P37" s="190"/>
      <c r="Q37" s="61"/>
      <c r="T37" s="3"/>
      <c r="W37" s="3"/>
      <c r="X37" s="3"/>
      <c r="Y37" s="3"/>
      <c r="Z37" s="3"/>
      <c r="AA37" s="146"/>
      <c r="AE37" s="93"/>
      <c r="AI37" s="93"/>
      <c r="AK37" s="54"/>
    </row>
    <row r="38" spans="3:37" s="56" customFormat="1" ht="18" customHeight="1">
      <c r="C38" s="3"/>
      <c r="D38" s="203"/>
      <c r="E38"/>
      <c r="F38"/>
      <c r="G38" s="222"/>
      <c r="J38" s="3"/>
      <c r="N38" s="3"/>
      <c r="S38" s="3"/>
      <c r="W38" s="197"/>
      <c r="X38" s="197"/>
      <c r="AA38" s="230"/>
      <c r="AB38" s="3"/>
      <c r="AD38" s="184"/>
      <c r="AF38" s="223"/>
      <c r="AI38" s="93"/>
      <c r="AK38" s="54"/>
    </row>
    <row r="39" spans="3:37" s="56" customFormat="1" ht="18" customHeight="1">
      <c r="C39" s="66"/>
      <c r="D39"/>
      <c r="E39"/>
      <c r="F39" s="227"/>
      <c r="G39" s="61"/>
      <c r="J39" s="61"/>
      <c r="N39" s="96"/>
      <c r="O39"/>
      <c r="Q39" s="3"/>
      <c r="R39" s="61"/>
      <c r="W39" s="190"/>
      <c r="X39" s="3"/>
      <c r="AA39" s="146"/>
      <c r="AB39" s="26"/>
      <c r="AK39" s="54"/>
    </row>
    <row r="40" spans="5:37" s="56" customFormat="1" ht="18" customHeight="1">
      <c r="E40" s="3"/>
      <c r="F40"/>
      <c r="H40"/>
      <c r="K40" s="3"/>
      <c r="N40" s="98"/>
      <c r="O40" s="219"/>
      <c r="P40" s="195"/>
      <c r="Q40" s="3"/>
      <c r="R40" s="66"/>
      <c r="V40" s="145"/>
      <c r="Y40" s="3"/>
      <c r="AD40" s="184"/>
      <c r="AF40" s="3"/>
      <c r="AK40" s="54"/>
    </row>
    <row r="41" spans="5:37" s="56" customFormat="1" ht="18" customHeight="1">
      <c r="E41" s="228"/>
      <c r="F41" s="229"/>
      <c r="L41" s="144"/>
      <c r="M41" s="3"/>
      <c r="N41" s="3"/>
      <c r="Q41" s="197"/>
      <c r="T41" s="3"/>
      <c r="AC41" s="3"/>
      <c r="AF41" s="197"/>
      <c r="AJ41" s="224"/>
      <c r="AK41" s="54"/>
    </row>
    <row r="42" spans="5:37" s="56" customFormat="1" ht="18" customHeight="1">
      <c r="E42"/>
      <c r="F42"/>
      <c r="I42" s="3"/>
      <c r="K42" s="3"/>
      <c r="L42" s="3"/>
      <c r="N42" s="98"/>
      <c r="P42" s="61"/>
      <c r="Q42" s="3"/>
      <c r="R42" s="3"/>
      <c r="S42" s="3"/>
      <c r="T42" s="5"/>
      <c r="W42" s="3"/>
      <c r="X42" s="3"/>
      <c r="AF42"/>
      <c r="AK42" s="54"/>
    </row>
    <row r="43" spans="5:37" s="56" customFormat="1" ht="18" customHeight="1">
      <c r="E43" s="3"/>
      <c r="K43" s="95"/>
      <c r="AK43" s="54"/>
    </row>
    <row r="44" s="56" customFormat="1" ht="18" customHeight="1"/>
    <row r="45" spans="11:19" s="56" customFormat="1" ht="18" customHeight="1">
      <c r="K45" s="95"/>
      <c r="N45" s="93"/>
      <c r="S45" s="24"/>
    </row>
    <row r="46" spans="2:37" s="56" customFormat="1" ht="18" customHeight="1">
      <c r="B46" s="54"/>
      <c r="C46" s="66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8"/>
      <c r="AK46" s="54"/>
    </row>
    <row r="47" spans="2:37" s="56" customFormat="1" ht="18" customHeight="1">
      <c r="B47" s="54"/>
      <c r="C47" s="67"/>
      <c r="D47" s="67"/>
      <c r="H47" s="61"/>
      <c r="J47" s="61"/>
      <c r="L47" s="96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6"/>
      <c r="AK47" s="54"/>
    </row>
    <row r="48" spans="2:37" s="56" customFormat="1" ht="18" customHeight="1">
      <c r="B48" s="54"/>
      <c r="C48" s="54"/>
      <c r="D48" s="54"/>
      <c r="E48" s="54"/>
      <c r="L48" s="97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23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31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0" customFormat="1" ht="21" customHeight="1">
      <c r="B51"/>
      <c r="C51"/>
      <c r="D51"/>
      <c r="E51"/>
      <c r="F51"/>
      <c r="G51"/>
      <c r="H51"/>
      <c r="I51"/>
      <c r="J51"/>
      <c r="K51"/>
      <c r="L51"/>
      <c r="M51" s="69"/>
      <c r="N51" s="69"/>
      <c r="Q51" s="56"/>
      <c r="R51" s="56"/>
      <c r="S51" s="24" t="s">
        <v>32</v>
      </c>
      <c r="T51" s="56"/>
      <c r="U51" s="56"/>
      <c r="X51" s="69"/>
      <c r="Y51" s="69"/>
      <c r="Z51" s="138"/>
      <c r="AA51" s="138"/>
      <c r="AB51" s="138"/>
      <c r="AC51" s="138"/>
      <c r="AD51" s="138"/>
      <c r="AE51" s="148"/>
      <c r="AF51" s="138"/>
      <c r="AG51" s="138"/>
      <c r="AH51" s="138"/>
      <c r="AI51" s="138"/>
      <c r="AJ51" s="138"/>
    </row>
    <row r="52" spans="2:36" s="71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9"/>
      <c r="N52" s="69"/>
      <c r="S52" s="54"/>
      <c r="X52" s="69"/>
      <c r="Y52" s="69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9"/>
      <c r="N53" s="69"/>
      <c r="O53" s="100" t="s">
        <v>12</v>
      </c>
      <c r="P53" s="101"/>
      <c r="Q53" s="101"/>
      <c r="R53" s="102"/>
      <c r="S53" s="72"/>
      <c r="T53" s="100" t="s">
        <v>13</v>
      </c>
      <c r="U53" s="101"/>
      <c r="V53" s="101"/>
      <c r="W53" s="102"/>
      <c r="X53" s="69"/>
      <c r="Y53" s="69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9"/>
      <c r="N54" s="69"/>
      <c r="O54" s="103"/>
      <c r="P54" s="99"/>
      <c r="Q54" s="99"/>
      <c r="R54" s="104"/>
      <c r="S54" s="80"/>
      <c r="T54" s="103"/>
      <c r="U54" s="99"/>
      <c r="V54" s="99"/>
      <c r="W54" s="104"/>
      <c r="X54" s="69"/>
      <c r="Y54" s="69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9" t="s">
        <v>8</v>
      </c>
      <c r="C55" s="150" t="s">
        <v>9</v>
      </c>
      <c r="D55" s="150" t="s">
        <v>10</v>
      </c>
      <c r="E55" s="150" t="s">
        <v>11</v>
      </c>
      <c r="F55" s="150" t="s">
        <v>20</v>
      </c>
      <c r="G55" s="151"/>
      <c r="H55" s="151"/>
      <c r="I55" s="238" t="s">
        <v>21</v>
      </c>
      <c r="J55" s="238"/>
      <c r="K55" s="151"/>
      <c r="L55" s="152"/>
      <c r="M55" s="69"/>
      <c r="N55" s="69"/>
      <c r="O55" s="73" t="s">
        <v>8</v>
      </c>
      <c r="P55" s="74" t="s">
        <v>14</v>
      </c>
      <c r="Q55" s="74" t="s">
        <v>15</v>
      </c>
      <c r="R55" s="75" t="s">
        <v>16</v>
      </c>
      <c r="S55" s="78" t="s">
        <v>17</v>
      </c>
      <c r="T55" s="73" t="s">
        <v>8</v>
      </c>
      <c r="U55" s="74" t="s">
        <v>14</v>
      </c>
      <c r="V55" s="74" t="s">
        <v>15</v>
      </c>
      <c r="W55" s="75" t="s">
        <v>16</v>
      </c>
      <c r="X55" s="69"/>
      <c r="Y55" s="69"/>
      <c r="Z55" s="149" t="s">
        <v>8</v>
      </c>
      <c r="AA55" s="150" t="s">
        <v>9</v>
      </c>
      <c r="AB55" s="150" t="s">
        <v>10</v>
      </c>
      <c r="AC55" s="150" t="s">
        <v>11</v>
      </c>
      <c r="AD55" s="150" t="s">
        <v>20</v>
      </c>
      <c r="AE55" s="151"/>
      <c r="AF55" s="151"/>
      <c r="AG55" s="238" t="s">
        <v>21</v>
      </c>
      <c r="AH55" s="238"/>
      <c r="AI55" s="151"/>
      <c r="AJ55" s="152"/>
    </row>
    <row r="56" spans="2:36" s="2" customFormat="1" ht="24.75" customHeight="1" thickTop="1">
      <c r="B56" s="153"/>
      <c r="C56" s="154"/>
      <c r="D56" s="155"/>
      <c r="E56" s="156"/>
      <c r="F56" s="157"/>
      <c r="G56" s="158"/>
      <c r="H56" s="159"/>
      <c r="I56" s="159"/>
      <c r="J56" s="159"/>
      <c r="K56" s="159"/>
      <c r="L56" s="160"/>
      <c r="M56" s="69"/>
      <c r="N56" s="69"/>
      <c r="O56" s="76"/>
      <c r="P56" s="77"/>
      <c r="Q56" s="77"/>
      <c r="R56" s="79"/>
      <c r="S56" s="80"/>
      <c r="T56" s="83"/>
      <c r="U56" s="142"/>
      <c r="V56" s="142"/>
      <c r="W56" s="84"/>
      <c r="X56" s="69"/>
      <c r="Y56" s="69"/>
      <c r="Z56" s="174"/>
      <c r="AA56" s="154"/>
      <c r="AB56" s="155"/>
      <c r="AC56" s="156"/>
      <c r="AD56" s="157"/>
      <c r="AE56" s="158"/>
      <c r="AF56" s="159"/>
      <c r="AG56" s="159"/>
      <c r="AH56" s="159"/>
      <c r="AI56" s="159"/>
      <c r="AJ56" s="160"/>
    </row>
    <row r="57" spans="2:36" s="2" customFormat="1" ht="24.75" customHeight="1">
      <c r="B57" s="221"/>
      <c r="C57" s="161"/>
      <c r="D57" s="162"/>
      <c r="E57" s="163"/>
      <c r="F57" s="164"/>
      <c r="G57" s="210"/>
      <c r="H57" s="17"/>
      <c r="I57" s="17"/>
      <c r="J57" s="17"/>
      <c r="K57" s="17"/>
      <c r="L57" s="160"/>
      <c r="M57" s="69"/>
      <c r="N57" s="69"/>
      <c r="O57" s="81"/>
      <c r="P57" s="205"/>
      <c r="Q57" s="206"/>
      <c r="R57" s="84"/>
      <c r="S57" s="82" t="s">
        <v>18</v>
      </c>
      <c r="T57" s="83"/>
      <c r="U57" s="142"/>
      <c r="V57" s="142"/>
      <c r="W57" s="84">
        <f>(V57-U57)*1000</f>
        <v>0</v>
      </c>
      <c r="X57" s="69"/>
      <c r="Y57" s="69"/>
      <c r="Z57" s="212"/>
      <c r="AA57" s="225"/>
      <c r="AB57" s="162"/>
      <c r="AC57" s="163"/>
      <c r="AD57" s="164"/>
      <c r="AE57" s="210"/>
      <c r="AF57" s="17"/>
      <c r="AG57" s="17"/>
      <c r="AH57" s="17"/>
      <c r="AI57" s="17"/>
      <c r="AJ57" s="160"/>
    </row>
    <row r="58" spans="2:36" s="2" customFormat="1" ht="24.75" customHeight="1">
      <c r="B58" s="212"/>
      <c r="C58" s="225"/>
      <c r="D58" s="162"/>
      <c r="E58" s="163"/>
      <c r="F58" s="164"/>
      <c r="G58" s="210"/>
      <c r="H58" s="17"/>
      <c r="I58" s="17"/>
      <c r="J58" s="1"/>
      <c r="K58" s="1"/>
      <c r="L58" s="165"/>
      <c r="M58" s="69"/>
      <c r="N58" s="69"/>
      <c r="O58" s="81">
        <v>2</v>
      </c>
      <c r="P58" s="205">
        <v>13.901</v>
      </c>
      <c r="Q58" s="206">
        <v>14.262</v>
      </c>
      <c r="R58" s="84">
        <f>(Q58-P58)*1000</f>
        <v>361.0000000000007</v>
      </c>
      <c r="S58" s="85" t="s">
        <v>19</v>
      </c>
      <c r="T58" s="83"/>
      <c r="U58" s="142"/>
      <c r="V58" s="142"/>
      <c r="W58" s="84"/>
      <c r="X58" s="69"/>
      <c r="Y58" s="69"/>
      <c r="Z58" s="212"/>
      <c r="AA58" s="163"/>
      <c r="AB58" s="211"/>
      <c r="AC58" s="202"/>
      <c r="AD58" s="164"/>
      <c r="AE58" s="210"/>
      <c r="AF58"/>
      <c r="AG58" s="1"/>
      <c r="AH58" s="1"/>
      <c r="AI58" s="1"/>
      <c r="AJ58" s="165"/>
    </row>
    <row r="59" spans="2:36" s="2" customFormat="1" ht="24.75" customHeight="1">
      <c r="B59" s="221">
        <v>2</v>
      </c>
      <c r="C59" s="161">
        <v>13.85</v>
      </c>
      <c r="D59" s="162">
        <v>51</v>
      </c>
      <c r="E59" s="163">
        <f>C59+D59*0.001</f>
        <v>13.901</v>
      </c>
      <c r="F59" s="164" t="s">
        <v>24</v>
      </c>
      <c r="G59" s="210" t="s">
        <v>35</v>
      </c>
      <c r="H59" s="17"/>
      <c r="I59" s="1"/>
      <c r="J59" s="1"/>
      <c r="K59" s="1"/>
      <c r="L59" s="165"/>
      <c r="M59" s="69"/>
      <c r="N59" s="69"/>
      <c r="O59" s="81"/>
      <c r="P59" s="205"/>
      <c r="Q59" s="206"/>
      <c r="R59" s="84">
        <f>(Q59-P59)*1000</f>
        <v>0</v>
      </c>
      <c r="S59" s="80"/>
      <c r="T59" s="83">
        <v>2</v>
      </c>
      <c r="U59" s="142">
        <v>14.2</v>
      </c>
      <c r="V59" s="142">
        <v>14.225</v>
      </c>
      <c r="W59" s="84">
        <f>(V59-U59)*1000</f>
        <v>25.000000000000355</v>
      </c>
      <c r="X59" s="69"/>
      <c r="Y59" s="69"/>
      <c r="Z59" s="221">
        <v>6</v>
      </c>
      <c r="AA59" s="161">
        <v>14.313</v>
      </c>
      <c r="AB59" s="162">
        <v>-51</v>
      </c>
      <c r="AC59" s="163">
        <f>AA59+AB59*0.001</f>
        <v>14.262</v>
      </c>
      <c r="AD59" s="164" t="s">
        <v>24</v>
      </c>
      <c r="AE59" s="210" t="s">
        <v>41</v>
      </c>
      <c r="AF59" s="17"/>
      <c r="AG59" s="1"/>
      <c r="AH59" s="1"/>
      <c r="AI59" s="1"/>
      <c r="AJ59" s="165"/>
    </row>
    <row r="60" spans="2:36" s="2" customFormat="1" ht="24.75" customHeight="1">
      <c r="B60" s="200"/>
      <c r="C60" s="201"/>
      <c r="D60" s="211"/>
      <c r="E60" s="202"/>
      <c r="F60" s="164"/>
      <c r="G60" s="210"/>
      <c r="H60" s="17"/>
      <c r="I60" s="1"/>
      <c r="J60" s="1"/>
      <c r="K60" s="1"/>
      <c r="L60" s="165"/>
      <c r="M60" s="69"/>
      <c r="N60" s="69"/>
      <c r="O60" s="81">
        <v>4</v>
      </c>
      <c r="P60" s="205">
        <v>13.901</v>
      </c>
      <c r="Q60" s="206">
        <v>14.262</v>
      </c>
      <c r="R60" s="84">
        <f>(Q60-P60)*1000</f>
        <v>361.0000000000007</v>
      </c>
      <c r="S60" s="86" t="s">
        <v>25</v>
      </c>
      <c r="T60" s="83"/>
      <c r="U60" s="142"/>
      <c r="V60" s="142"/>
      <c r="W60" s="84"/>
      <c r="X60" s="69"/>
      <c r="Y60" s="69"/>
      <c r="Z60" s="200"/>
      <c r="AA60" s="201"/>
      <c r="AB60" s="211"/>
      <c r="AC60" s="202"/>
      <c r="AD60" s="164"/>
      <c r="AE60" s="210"/>
      <c r="AF60" s="17"/>
      <c r="AG60" s="1"/>
      <c r="AH60" s="1"/>
      <c r="AI60" s="1"/>
      <c r="AJ60" s="165"/>
    </row>
    <row r="61" spans="2:36" s="2" customFormat="1" ht="24.75" customHeight="1">
      <c r="B61" s="212"/>
      <c r="C61" s="225"/>
      <c r="D61" s="162"/>
      <c r="E61" s="163"/>
      <c r="F61" s="164"/>
      <c r="G61" s="210"/>
      <c r="H61" s="17"/>
      <c r="I61" s="1"/>
      <c r="J61" s="1"/>
      <c r="K61" s="1"/>
      <c r="L61" s="165"/>
      <c r="M61" s="69"/>
      <c r="N61" s="69"/>
      <c r="O61" s="81"/>
      <c r="P61" s="205"/>
      <c r="Q61" s="206"/>
      <c r="R61" s="84"/>
      <c r="S61" s="86">
        <v>2011</v>
      </c>
      <c r="T61" s="83"/>
      <c r="U61" s="142"/>
      <c r="V61" s="142"/>
      <c r="W61" s="84"/>
      <c r="X61" s="69"/>
      <c r="Y61" s="69"/>
      <c r="Z61" s="189"/>
      <c r="AA61" s="161"/>
      <c r="AB61" s="162"/>
      <c r="AC61" s="163"/>
      <c r="AD61" s="164"/>
      <c r="AE61" s="210"/>
      <c r="AF61" s="17"/>
      <c r="AG61" s="1"/>
      <c r="AH61" s="1"/>
      <c r="AI61" s="1"/>
      <c r="AJ61" s="165"/>
    </row>
    <row r="62" spans="2:36" s="37" customFormat="1" ht="24.75" customHeight="1" thickBot="1">
      <c r="B62" s="166"/>
      <c r="C62" s="167"/>
      <c r="D62" s="167"/>
      <c r="E62" s="167"/>
      <c r="F62" s="168"/>
      <c r="G62" s="169"/>
      <c r="H62" s="170"/>
      <c r="I62" s="171"/>
      <c r="J62" s="172"/>
      <c r="K62" s="172"/>
      <c r="L62" s="173"/>
      <c r="M62" s="69"/>
      <c r="N62" s="69"/>
      <c r="O62" s="191"/>
      <c r="P62" s="192"/>
      <c r="Q62" s="193"/>
      <c r="R62" s="194"/>
      <c r="S62" s="89"/>
      <c r="T62" s="87"/>
      <c r="U62" s="90"/>
      <c r="V62" s="88"/>
      <c r="W62" s="91"/>
      <c r="X62" s="69"/>
      <c r="Y62" s="69"/>
      <c r="Z62" s="166"/>
      <c r="AA62" s="167"/>
      <c r="AB62" s="167"/>
      <c r="AC62" s="167"/>
      <c r="AD62" s="168"/>
      <c r="AE62" s="169"/>
      <c r="AF62" s="170"/>
      <c r="AG62" s="171"/>
      <c r="AH62" s="172"/>
      <c r="AI62" s="172"/>
      <c r="AJ62" s="173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2011-08-16T07:10:23Z</cp:lastPrinted>
  <dcterms:created xsi:type="dcterms:W3CDTF">2003-01-10T15:39:03Z</dcterms:created>
  <dcterms:modified xsi:type="dcterms:W3CDTF">2011-10-10T06:46:34Z</dcterms:modified>
  <cp:category/>
  <cp:version/>
  <cp:contentType/>
  <cp:contentStatus/>
</cp:coreProperties>
</file>