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10" windowWidth="12390" windowHeight="8325" activeTab="1"/>
  </bookViews>
  <sheets>
    <sheet name="titul" sheetId="1" r:id="rId1"/>
    <sheet name="Brandýs nad Labem" sheetId="2" r:id="rId2"/>
  </sheets>
  <definedNames/>
  <calcPr fullCalcOnLoad="1"/>
</workbook>
</file>

<file path=xl/sharedStrings.xml><?xml version="1.0" encoding="utf-8"?>
<sst xmlns="http://schemas.openxmlformats.org/spreadsheetml/2006/main" count="174" uniqueCount="101">
  <si>
    <t>Trať :</t>
  </si>
  <si>
    <t>532 C</t>
  </si>
  <si>
    <t>Km  7,534 = 0,000</t>
  </si>
  <si>
    <t>Ev. č. :</t>
  </si>
  <si>
    <t>Staniční</t>
  </si>
  <si>
    <t>TEST A</t>
  </si>
  <si>
    <t>zabezpečovací</t>
  </si>
  <si>
    <t>2. kategorie</t>
  </si>
  <si>
    <t>Kód : 10</t>
  </si>
  <si>
    <t>zařízení :</t>
  </si>
  <si>
    <t>řídící stavědlo, EMZ v kolejišti</t>
  </si>
  <si>
    <t>Dopravní stanoviště :</t>
  </si>
  <si>
    <t>Dopravní kancelář</t>
  </si>
  <si>
    <t>( km )</t>
  </si>
  <si>
    <t>Počet  pracovníků :</t>
  </si>
  <si>
    <t>Výpravčí  -  1</t>
  </si>
  <si>
    <t>Výprava vlaků s přepravou cestujících dle čl. 505 SŽDC (ČD) D2</t>
  </si>
  <si>
    <t>Dozorce výhybek  -  1 *)</t>
  </si>
  <si>
    <t>* ) = obsazení v době stanovené rozvrhem služby. V době nepřítomnosti přebírá jeho povinnosti výpravčí.</t>
  </si>
  <si>
    <t>Zjišťování</t>
  </si>
  <si>
    <t>dozorce výhybek *) / výpravčí</t>
  </si>
  <si>
    <t>zast. - 40  / 00</t>
  </si>
  <si>
    <t>konce  vlaku</t>
  </si>
  <si>
    <t>výpravčí</t>
  </si>
  <si>
    <t>proj. - 00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</si>
  <si>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</si>
  <si>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</si>
  <si>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</si>
  <si>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</si>
  <si>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</si>
  <si>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</si>
  <si>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</si>
  <si>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</si>
  <si>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I,  úrovňové, jednostranné vnitřní</t>
  </si>
  <si>
    <t>směr Čelákovice a Neratovice</t>
  </si>
  <si>
    <t>konstrukce Tischer</t>
  </si>
  <si>
    <t>Vjezd - odjezd - průjezd</t>
  </si>
  <si>
    <t>č. II,  úrovňové, jednostranné vnitřní</t>
  </si>
  <si>
    <t>konstrukce sypané</t>
  </si>
  <si>
    <t>Směr  :  Čelákovice</t>
  </si>
  <si>
    <t>Návěstidla  -  ŽST</t>
  </si>
  <si>
    <t>Směr  :  Neratovice</t>
  </si>
  <si>
    <t>Vjezdová</t>
  </si>
  <si>
    <t>Odjezdová</t>
  </si>
  <si>
    <t>Seřaďovací</t>
  </si>
  <si>
    <t>Obvod  výpravčího</t>
  </si>
  <si>
    <t>Km  0,693</t>
  </si>
  <si>
    <t>Traťové</t>
  </si>
  <si>
    <t>Telefonické  dorozumívání</t>
  </si>
  <si>
    <t>Kód : 1</t>
  </si>
  <si>
    <t>Př L</t>
  </si>
  <si>
    <t>S 3</t>
  </si>
  <si>
    <t>SENA</t>
  </si>
  <si>
    <t>C</t>
  </si>
  <si>
    <t>JTom</t>
  </si>
  <si>
    <t>Zhlaví  bez</t>
  </si>
  <si>
    <t>L 3</t>
  </si>
  <si>
    <t>Př S</t>
  </si>
  <si>
    <t>provoz podle D - 2</t>
  </si>
  <si>
    <t>L</t>
  </si>
  <si>
    <t>7,761 *)</t>
  </si>
  <si>
    <t>S 1</t>
  </si>
  <si>
    <t>Se 1</t>
  </si>
  <si>
    <t>seřaďovacích</t>
  </si>
  <si>
    <t>L 1</t>
  </si>
  <si>
    <t>=</t>
  </si>
  <si>
    <t>S 5</t>
  </si>
  <si>
    <t>VIII.  /  2012</t>
  </si>
  <si>
    <t>návěstidel</t>
  </si>
  <si>
    <t>L 5</t>
  </si>
  <si>
    <t>S</t>
  </si>
  <si>
    <t>Zjišťování  konce</t>
  </si>
  <si>
    <t>staniční dozorce *)  / výpravčí</t>
  </si>
  <si>
    <t>zast.</t>
  </si>
  <si>
    <t>40 / 00</t>
  </si>
  <si>
    <t>*) skok kilometráže trati Čelákovice - Neratovice 7,534 = 0,000 TTP 532 C</t>
  </si>
  <si>
    <t>vlaku :</t>
  </si>
  <si>
    <t>proj.</t>
  </si>
  <si>
    <t>nejsou</t>
  </si>
  <si>
    <t>EZ 2</t>
  </si>
  <si>
    <t>EZ 8</t>
  </si>
  <si>
    <t>EZ 1</t>
  </si>
  <si>
    <t>EZ 9</t>
  </si>
  <si>
    <t>Vk 1</t>
  </si>
  <si>
    <t>Vk 4</t>
  </si>
  <si>
    <t>Vjezdové / odjezdové rychlosti :</t>
  </si>
  <si>
    <t>staničení</t>
  </si>
  <si>
    <t>N</t>
  </si>
  <si>
    <t>námezník</t>
  </si>
  <si>
    <t>přest.</t>
  </si>
  <si>
    <t>poznámka</t>
  </si>
  <si>
    <t>v pokračování traťové koleje - rychlost traťová s místním omezením</t>
  </si>
  <si>
    <t>Obvod  dozorce výhybek *)</t>
  </si>
  <si>
    <t>Obvod  posunu</t>
  </si>
  <si>
    <t>při jízdě do odbočky - rychlost 40 km/h</t>
  </si>
  <si>
    <t>Současné  vlakové  cesty</t>
  </si>
  <si>
    <t>ručně</t>
  </si>
  <si>
    <t xml:space="preserve">  vým.zámek, klíč je v KZ Vk 1, klíč Vk1/3 držen v pultu ZZ</t>
  </si>
  <si>
    <t>Zabezpečovací zařízení neumožňuje současné vlakové cesty</t>
  </si>
  <si>
    <t xml:space="preserve">  vým.zámek, klíč je v KZ Vk 4, klíč Vk4/10 držen v pultu ZZ</t>
  </si>
  <si>
    <t>vyjma současných odjezdů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</si>
</sst>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sz val="14"/>
      <name val="Times New Roman CE"/>
      <family val="1"/>
    </font>
    <font>
      <sz val="8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1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8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1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4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3" borderId="47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49" fontId="40" fillId="0" borderId="12" xfId="0" applyNumberFormat="1" applyFont="1" applyBorder="1" applyAlignment="1">
      <alignment horizontal="center" vertical="center"/>
    </xf>
    <xf numFmtId="49" fontId="40" fillId="0" borderId="8" xfId="0" applyNumberFormat="1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49" fontId="15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2" fillId="0" borderId="33" xfId="21" applyFont="1" applyFill="1" applyBorder="1" applyAlignment="1">
      <alignment horizontal="center" vertical="center"/>
      <protection/>
    </xf>
    <xf numFmtId="0" fontId="8" fillId="3" borderId="48" xfId="0" applyFont="1" applyFill="1" applyBorder="1" applyAlignment="1">
      <alignment horizontal="centerContinuous" vertical="center"/>
    </xf>
    <xf numFmtId="49" fontId="32" fillId="0" borderId="0" xfId="21" applyNumberFormat="1" applyFont="1" applyFill="1" applyBorder="1" applyAlignment="1">
      <alignment horizontal="center" vertical="center"/>
      <protection/>
    </xf>
    <xf numFmtId="0" fontId="7" fillId="3" borderId="45" xfId="0" applyFont="1" applyFill="1" applyBorder="1" applyAlignment="1">
      <alignment horizontal="centerContinuous" vertical="center"/>
    </xf>
    <xf numFmtId="0" fontId="7" fillId="3" borderId="47" xfId="0" applyFont="1" applyFill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9" xfId="0" applyNumberFormat="1" applyFont="1" applyBorder="1" applyAlignment="1">
      <alignment horizontal="centerContinuous" vertical="center"/>
    </xf>
    <xf numFmtId="164" fontId="36" fillId="0" borderId="7" xfId="0" applyNumberFormat="1" applyFont="1" applyBorder="1" applyAlignment="1">
      <alignment horizontal="centerContinuous" vertical="center"/>
    </xf>
    <xf numFmtId="0" fontId="1" fillId="5" borderId="50" xfId="0" applyFont="1" applyFill="1" applyBorder="1" applyAlignment="1">
      <alignment horizontal="centerContinuous" vertical="center"/>
    </xf>
    <xf numFmtId="0" fontId="1" fillId="5" borderId="51" xfId="0" applyFont="1" applyFill="1" applyBorder="1" applyAlignment="1">
      <alignment horizontal="centerContinuous" vertical="center"/>
    </xf>
    <xf numFmtId="0" fontId="1" fillId="5" borderId="52" xfId="0" applyFont="1" applyFill="1" applyBorder="1" applyAlignment="1">
      <alignment horizontal="centerContinuous" vertical="center"/>
    </xf>
    <xf numFmtId="0" fontId="8" fillId="3" borderId="47" xfId="0" applyFont="1" applyFill="1" applyBorder="1" applyAlignment="1">
      <alignment horizontal="centerContinuous" vertical="center"/>
    </xf>
    <xf numFmtId="0" fontId="3" fillId="4" borderId="36" xfId="0" applyFont="1" applyFill="1" applyBorder="1" applyAlignment="1">
      <alignment horizontal="centerContinuous" vertical="center"/>
    </xf>
    <xf numFmtId="0" fontId="7" fillId="3" borderId="46" xfId="0" applyFont="1" applyFill="1" applyBorder="1" applyAlignment="1">
      <alignment horizontal="centerContinuous" vertical="center"/>
    </xf>
    <xf numFmtId="0" fontId="7" fillId="3" borderId="53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3" borderId="48" xfId="0" applyFont="1" applyFill="1" applyBorder="1" applyAlignment="1">
      <alignment horizontal="centerContinuous" vertical="center"/>
    </xf>
    <xf numFmtId="44" fontId="7" fillId="3" borderId="45" xfId="18" applyFont="1" applyFill="1" applyBorder="1" applyAlignment="1">
      <alignment horizontal="centerContinuous" vertical="center"/>
    </xf>
    <xf numFmtId="44" fontId="7" fillId="3" borderId="46" xfId="18" applyFont="1" applyFill="1" applyBorder="1" applyAlignment="1">
      <alignment horizontal="centerContinuous" vertical="center"/>
    </xf>
    <xf numFmtId="44" fontId="7" fillId="3" borderId="47" xfId="18" applyFont="1" applyFill="1" applyBorder="1" applyAlignment="1">
      <alignment horizontal="centerContinuous" vertical="center"/>
    </xf>
    <xf numFmtId="0" fontId="8" fillId="3" borderId="45" xfId="0" applyFont="1" applyFill="1" applyBorder="1" applyAlignment="1">
      <alignment horizontal="centerContinuous" vertical="center"/>
    </xf>
    <xf numFmtId="0" fontId="8" fillId="3" borderId="53" xfId="0" applyFont="1" applyFill="1" applyBorder="1" applyAlignment="1">
      <alignment horizontal="centerContinuous" vertical="center"/>
    </xf>
    <xf numFmtId="0" fontId="10" fillId="2" borderId="25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5" fillId="0" borderId="54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 vertical="top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30" fillId="0" borderId="0" xfId="21" applyFont="1" applyBorder="1" applyAlignment="1">
      <alignment horizontal="center" vertical="center"/>
      <protection/>
    </xf>
    <xf numFmtId="49" fontId="44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8" fillId="3" borderId="46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" xfId="0" applyBorder="1" applyAlignment="1">
      <alignment/>
    </xf>
    <xf numFmtId="164" fontId="10" fillId="0" borderId="61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center" vertical="center"/>
    </xf>
    <xf numFmtId="49" fontId="40" fillId="0" borderId="6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left"/>
      <protection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8" fillId="0" borderId="0" xfId="21" applyFont="1" applyAlignment="1">
      <alignment/>
      <protection/>
    </xf>
    <xf numFmtId="0" fontId="48" fillId="0" borderId="0" xfId="21" applyFont="1" applyBorder="1" applyAlignment="1">
      <alignment/>
      <protection/>
    </xf>
    <xf numFmtId="0" fontId="48" fillId="0" borderId="0" xfId="21" applyFont="1" applyBorder="1">
      <alignment/>
      <protection/>
    </xf>
    <xf numFmtId="0" fontId="48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8" fillId="0" borderId="0" xfId="21" applyFont="1" applyAlignment="1">
      <alignment vertical="center"/>
      <protection/>
    </xf>
    <xf numFmtId="0" fontId="48" fillId="0" borderId="0" xfId="21" applyFont="1" applyAlignment="1" quotePrefix="1">
      <alignment vertical="center"/>
      <protection/>
    </xf>
    <xf numFmtId="0" fontId="48" fillId="0" borderId="0" xfId="21" applyFont="1" applyBorder="1" applyAlignment="1">
      <alignment vertical="center"/>
      <protection/>
    </xf>
    <xf numFmtId="0" fontId="0" fillId="5" borderId="63" xfId="21" applyFont="1" applyFill="1" applyBorder="1" applyAlignment="1">
      <alignment vertical="center"/>
      <protection/>
    </xf>
    <xf numFmtId="0" fontId="0" fillId="5" borderId="64" xfId="21" applyFont="1" applyFill="1" applyBorder="1" applyAlignment="1">
      <alignment vertical="center"/>
      <protection/>
    </xf>
    <xf numFmtId="0" fontId="0" fillId="5" borderId="64" xfId="21" applyFont="1" applyFill="1" applyBorder="1" applyAlignment="1" quotePrefix="1">
      <alignment vertical="center"/>
      <protection/>
    </xf>
    <xf numFmtId="164" fontId="0" fillId="5" borderId="64" xfId="21" applyNumberFormat="1" applyFont="1" applyFill="1" applyBorder="1" applyAlignment="1">
      <alignment vertical="center"/>
      <protection/>
    </xf>
    <xf numFmtId="0" fontId="0" fillId="5" borderId="6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6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29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2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0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0" fillId="0" borderId="0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5" xfId="21" applyBorder="1" applyAlignment="1">
      <alignment vertical="center"/>
      <protection/>
    </xf>
    <xf numFmtId="0" fontId="0" fillId="0" borderId="67" xfId="21" applyFont="1" applyBorder="1">
      <alignment/>
      <protection/>
    </xf>
    <xf numFmtId="0" fontId="0" fillId="0" borderId="68" xfId="21" applyFont="1" applyBorder="1">
      <alignment/>
      <protection/>
    </xf>
    <xf numFmtId="0" fontId="0" fillId="0" borderId="69" xfId="21" applyFont="1" applyBorder="1">
      <alignment/>
      <protection/>
    </xf>
    <xf numFmtId="0" fontId="0" fillId="0" borderId="0" xfId="21" applyFont="1">
      <alignment/>
      <protection/>
    </xf>
    <xf numFmtId="0" fontId="49" fillId="0" borderId="0" xfId="21" applyFont="1" applyBorder="1" applyAlignment="1">
      <alignment horizontal="center"/>
      <protection/>
    </xf>
    <xf numFmtId="164" fontId="32" fillId="0" borderId="0" xfId="21" applyNumberFormat="1" applyFont="1" applyBorder="1" applyAlignment="1">
      <alignment horizontal="center" vertical="center"/>
      <protection/>
    </xf>
    <xf numFmtId="164" fontId="44" fillId="0" borderId="0" xfId="21" applyNumberFormat="1" applyFont="1" applyFill="1" applyBorder="1" applyAlignment="1">
      <alignment horizontal="center" vertical="center"/>
      <protection/>
    </xf>
    <xf numFmtId="164" fontId="44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68" xfId="21" applyFont="1" applyFill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49" fontId="24" fillId="0" borderId="0" xfId="21" applyNumberFormat="1" applyFont="1" applyBorder="1" applyAlignment="1">
      <alignment horizontal="center" vertical="center"/>
      <protection/>
    </xf>
    <xf numFmtId="0" fontId="0" fillId="0" borderId="70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71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72" xfId="21" applyFont="1" applyFill="1" applyBorder="1" applyAlignment="1">
      <alignment vertical="center"/>
      <protection/>
    </xf>
    <xf numFmtId="0" fontId="0" fillId="6" borderId="73" xfId="21" applyFont="1" applyFill="1" applyBorder="1" applyAlignment="1">
      <alignment vertical="center"/>
      <protection/>
    </xf>
    <xf numFmtId="0" fontId="25" fillId="6" borderId="73" xfId="21" applyFont="1" applyFill="1" applyBorder="1" applyAlignment="1">
      <alignment horizontal="centerContinuous" vertical="center"/>
      <protection/>
    </xf>
    <xf numFmtId="0" fontId="25" fillId="6" borderId="73" xfId="21" applyFont="1" applyFill="1" applyBorder="1" applyAlignment="1" quotePrefix="1">
      <alignment horizontal="centerContinuous" vertical="center"/>
      <protection/>
    </xf>
    <xf numFmtId="0" fontId="0" fillId="6" borderId="74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41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31" xfId="21" applyFont="1" applyFill="1" applyBorder="1" applyAlignment="1">
      <alignment horizontal="center" vertical="center"/>
      <protection/>
    </xf>
    <xf numFmtId="0" fontId="10" fillId="6" borderId="75" xfId="21" applyFont="1" applyFill="1" applyBorder="1" applyAlignment="1">
      <alignment horizontal="centerContinuous" vertical="center"/>
      <protection/>
    </xf>
    <xf numFmtId="0" fontId="10" fillId="6" borderId="76" xfId="21" applyFont="1" applyFill="1" applyBorder="1" applyAlignment="1">
      <alignment horizontal="centerContinuous" vertical="center"/>
      <protection/>
    </xf>
    <xf numFmtId="0" fontId="10" fillId="6" borderId="77" xfId="21" applyFont="1" applyFill="1" applyBorder="1" applyAlignment="1">
      <alignment horizontal="centerContinuous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3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0" fillId="0" borderId="43" xfId="21" applyNumberFormat="1" applyFont="1" applyBorder="1" applyAlignment="1">
      <alignment horizontal="center" vertical="center"/>
      <protection/>
    </xf>
    <xf numFmtId="164" fontId="47" fillId="0" borderId="8" xfId="21" applyNumberFormat="1" applyFont="1" applyBorder="1" applyAlignment="1">
      <alignment horizontal="center" vertical="center"/>
      <protection/>
    </xf>
    <xf numFmtId="1" fontId="47" fillId="0" borderId="5" xfId="21" applyNumberFormat="1" applyFont="1" applyBorder="1" applyAlignment="1">
      <alignment horizontal="center" vertical="center"/>
      <protection/>
    </xf>
    <xf numFmtId="0" fontId="16" fillId="0" borderId="49" xfId="21" applyFont="1" applyBorder="1" applyAlignment="1">
      <alignment horizontal="centerContinuous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6" fillId="0" borderId="5" xfId="21" applyFont="1" applyBorder="1" applyAlignment="1">
      <alignment horizontal="centerContinuous" vertical="center"/>
      <protection/>
    </xf>
    <xf numFmtId="164" fontId="47" fillId="0" borderId="8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5" xfId="21" applyFont="1" applyBorder="1" applyAlignment="1">
      <alignment horizontal="centerContinuous" vertical="center"/>
      <protection/>
    </xf>
    <xf numFmtId="0" fontId="9" fillId="0" borderId="49" xfId="21" applyFont="1" applyFill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9" fillId="0" borderId="5" xfId="21" applyFont="1" applyFill="1" applyBorder="1" applyAlignment="1">
      <alignment horizontal="centerContinuous" vertical="center"/>
      <protection/>
    </xf>
    <xf numFmtId="0" fontId="10" fillId="0" borderId="49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49" fontId="0" fillId="0" borderId="78" xfId="21" applyNumberFormat="1" applyFont="1" applyBorder="1" applyAlignment="1">
      <alignment vertical="center"/>
      <protection/>
    </xf>
    <xf numFmtId="164" fontId="0" fillId="0" borderId="79" xfId="21" applyNumberFormat="1" applyFont="1" applyBorder="1" applyAlignment="1">
      <alignment vertical="center"/>
      <protection/>
    </xf>
    <xf numFmtId="164" fontId="0" fillId="0" borderId="79" xfId="21" applyNumberFormat="1" applyFont="1" applyBorder="1" applyAlignment="1">
      <alignment vertical="center"/>
      <protection/>
    </xf>
    <xf numFmtId="1" fontId="0" fillId="0" borderId="71" xfId="21" applyNumberFormat="1" applyFont="1" applyBorder="1" applyAlignment="1">
      <alignment vertical="center"/>
      <protection/>
    </xf>
    <xf numFmtId="1" fontId="0" fillId="0" borderId="70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1" xfId="21" applyFont="1" applyBorder="1" applyAlignment="1">
      <alignment vertical="center"/>
      <protection/>
    </xf>
    <xf numFmtId="0" fontId="50" fillId="0" borderId="78" xfId="21" applyNumberFormat="1" applyFont="1" applyBorder="1" applyAlignment="1">
      <alignment horizontal="center" vertical="center"/>
      <protection/>
    </xf>
    <xf numFmtId="164" fontId="47" fillId="0" borderId="79" xfId="21" applyNumberFormat="1" applyFont="1" applyBorder="1" applyAlignment="1">
      <alignment horizontal="center" vertical="center"/>
      <protection/>
    </xf>
    <xf numFmtId="1" fontId="47" fillId="0" borderId="71" xfId="21" applyNumberFormat="1" applyFont="1" applyBorder="1" applyAlignment="1">
      <alignment horizontal="center" vertical="center"/>
      <protection/>
    </xf>
    <xf numFmtId="0" fontId="10" fillId="0" borderId="70" xfId="21" applyFont="1" applyBorder="1" applyAlignment="1">
      <alignment horizontal="centerContinuous" vertical="center"/>
      <protection/>
    </xf>
    <xf numFmtId="0" fontId="10" fillId="0" borderId="4" xfId="21" applyFont="1" applyBorder="1" applyAlignment="1">
      <alignment horizontal="centerContinuous" vertical="center"/>
      <protection/>
    </xf>
    <xf numFmtId="0" fontId="10" fillId="0" borderId="71" xfId="21" applyFont="1" applyBorder="1" applyAlignment="1">
      <alignment horizontal="centerContinuous" vertical="center"/>
      <protection/>
    </xf>
    <xf numFmtId="0" fontId="0" fillId="5" borderId="30" xfId="21" applyFill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0" fillId="0" borderId="12" xfId="0" applyNumberFormat="1" applyFont="1" applyBorder="1" applyAlignment="1">
      <alignment horizontal="center" vertical="center"/>
    </xf>
    <xf numFmtId="0" fontId="40" fillId="0" borderId="8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27" fillId="0" borderId="0" xfId="21" applyNumberFormat="1" applyFont="1" applyFill="1" applyBorder="1" applyAlignment="1">
      <alignment horizontal="center" vertical="center"/>
      <protection/>
    </xf>
    <xf numFmtId="164" fontId="25" fillId="0" borderId="0" xfId="21" applyNumberFormat="1" applyFont="1" applyFill="1" applyBorder="1" applyAlignment="1">
      <alignment horizontal="centerContinuous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27" fillId="0" borderId="0" xfId="21" applyNumberFormat="1" applyFont="1" applyFill="1" applyBorder="1" applyAlignment="1">
      <alignment horizontal="center" vertical="center"/>
      <protection/>
    </xf>
    <xf numFmtId="164" fontId="25" fillId="0" borderId="0" xfId="21" applyNumberFormat="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5" fillId="0" borderId="0" xfId="21" applyFont="1" applyFill="1" applyBorder="1" applyAlignment="1">
      <alignment horizontal="right" vertical="center"/>
      <protection/>
    </xf>
    <xf numFmtId="0" fontId="31" fillId="0" borderId="0" xfId="21" applyFont="1" applyFill="1" applyBorder="1" applyAlignment="1">
      <alignment horizontal="right" vertical="center"/>
      <protection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 quotePrefix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36" fillId="0" borderId="0" xfId="0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Brandýs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27</xdr:row>
      <xdr:rowOff>114300</xdr:rowOff>
    </xdr:from>
    <xdr:to>
      <xdr:col>46</xdr:col>
      <xdr:colOff>504825</xdr:colOff>
      <xdr:row>27</xdr:row>
      <xdr:rowOff>114300</xdr:rowOff>
    </xdr:to>
    <xdr:sp>
      <xdr:nvSpPr>
        <xdr:cNvPr id="1" name="Line 573"/>
        <xdr:cNvSpPr>
          <a:spLocks/>
        </xdr:cNvSpPr>
      </xdr:nvSpPr>
      <xdr:spPr>
        <a:xfrm flipV="1">
          <a:off x="33356550" y="7219950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44</xdr:col>
      <xdr:colOff>47625</xdr:colOff>
      <xdr:row>33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8591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33</xdr:row>
      <xdr:rowOff>114300</xdr:rowOff>
    </xdr:from>
    <xdr:to>
      <xdr:col>87</xdr:col>
      <xdr:colOff>28575</xdr:colOff>
      <xdr:row>33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27975" y="85915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Brandýs  nad  Labem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483679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8477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8591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8477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8591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342900</xdr:colOff>
      <xdr:row>38</xdr:row>
      <xdr:rowOff>9525</xdr:rowOff>
    </xdr:from>
    <xdr:to>
      <xdr:col>30</xdr:col>
      <xdr:colOff>104775</xdr:colOff>
      <xdr:row>40</xdr:row>
      <xdr:rowOff>9525</xdr:rowOff>
    </xdr:to>
    <xdr:pic>
      <xdr:nvPicPr>
        <xdr:cNvPr id="21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88300" y="9629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571500</xdr:colOff>
      <xdr:row>36</xdr:row>
      <xdr:rowOff>114300</xdr:rowOff>
    </xdr:from>
    <xdr:to>
      <xdr:col>68</xdr:col>
      <xdr:colOff>733425</xdr:colOff>
      <xdr:row>36</xdr:row>
      <xdr:rowOff>114300</xdr:rowOff>
    </xdr:to>
    <xdr:sp>
      <xdr:nvSpPr>
        <xdr:cNvPr id="22" name="Line 40"/>
        <xdr:cNvSpPr>
          <a:spLocks/>
        </xdr:cNvSpPr>
      </xdr:nvSpPr>
      <xdr:spPr>
        <a:xfrm flipV="1">
          <a:off x="17945100" y="9277350"/>
          <a:ext cx="3315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27</xdr:row>
      <xdr:rowOff>114300</xdr:rowOff>
    </xdr:from>
    <xdr:to>
      <xdr:col>44</xdr:col>
      <xdr:colOff>9525</xdr:colOff>
      <xdr:row>27</xdr:row>
      <xdr:rowOff>114300</xdr:rowOff>
    </xdr:to>
    <xdr:sp>
      <xdr:nvSpPr>
        <xdr:cNvPr id="23" name="Line 171"/>
        <xdr:cNvSpPr>
          <a:spLocks/>
        </xdr:cNvSpPr>
      </xdr:nvSpPr>
      <xdr:spPr>
        <a:xfrm flipV="1">
          <a:off x="17878425" y="7219950"/>
          <a:ext cx="1451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723900</xdr:colOff>
      <xdr:row>36</xdr:row>
      <xdr:rowOff>57150</xdr:rowOff>
    </xdr:from>
    <xdr:to>
      <xdr:col>69</xdr:col>
      <xdr:colOff>495300</xdr:colOff>
      <xdr:row>36</xdr:row>
      <xdr:rowOff>114300</xdr:rowOff>
    </xdr:to>
    <xdr:sp>
      <xdr:nvSpPr>
        <xdr:cNvPr id="24" name="Line 174"/>
        <xdr:cNvSpPr>
          <a:spLocks/>
        </xdr:cNvSpPr>
      </xdr:nvSpPr>
      <xdr:spPr>
        <a:xfrm flipH="1">
          <a:off x="51092100" y="9220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5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6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35</xdr:row>
      <xdr:rowOff>200025</xdr:rowOff>
    </xdr:from>
    <xdr:to>
      <xdr:col>70</xdr:col>
      <xdr:colOff>723900</xdr:colOff>
      <xdr:row>36</xdr:row>
      <xdr:rowOff>57150</xdr:rowOff>
    </xdr:to>
    <xdr:sp>
      <xdr:nvSpPr>
        <xdr:cNvPr id="27" name="Line 182"/>
        <xdr:cNvSpPr>
          <a:spLocks/>
        </xdr:cNvSpPr>
      </xdr:nvSpPr>
      <xdr:spPr>
        <a:xfrm flipH="1">
          <a:off x="51835050" y="91344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723900</xdr:colOff>
      <xdr:row>33</xdr:row>
      <xdr:rowOff>114300</xdr:rowOff>
    </xdr:from>
    <xdr:to>
      <xdr:col>73</xdr:col>
      <xdr:colOff>266700</xdr:colOff>
      <xdr:row>35</xdr:row>
      <xdr:rowOff>200025</xdr:rowOff>
    </xdr:to>
    <xdr:sp>
      <xdr:nvSpPr>
        <xdr:cNvPr id="28" name="Line 183"/>
        <xdr:cNvSpPr>
          <a:spLocks/>
        </xdr:cNvSpPr>
      </xdr:nvSpPr>
      <xdr:spPr>
        <a:xfrm flipH="1">
          <a:off x="52578000" y="8591550"/>
          <a:ext cx="20002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29" name="text 7125"/>
        <xdr:cNvSpPr txBox="1">
          <a:spLocks noChangeArrowheads="1"/>
        </xdr:cNvSpPr>
      </xdr:nvSpPr>
      <xdr:spPr>
        <a:xfrm>
          <a:off x="32613600" y="9163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30" name="Line 491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31" name="Line 49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2" name="Line 493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3" name="Line 494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4" name="Line 495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5" name="Line 496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6" name="Line 497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7" name="Line 498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8" name="Line 499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9" name="Line 500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114300</xdr:rowOff>
    </xdr:from>
    <xdr:to>
      <xdr:col>22</xdr:col>
      <xdr:colOff>514350</xdr:colOff>
      <xdr:row>35</xdr:row>
      <xdr:rowOff>180975</xdr:rowOff>
    </xdr:to>
    <xdr:sp>
      <xdr:nvSpPr>
        <xdr:cNvPr id="40" name="Line 510"/>
        <xdr:cNvSpPr>
          <a:spLocks/>
        </xdr:cNvSpPr>
      </xdr:nvSpPr>
      <xdr:spPr>
        <a:xfrm>
          <a:off x="14154150" y="8591550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35</xdr:row>
      <xdr:rowOff>180975</xdr:rowOff>
    </xdr:from>
    <xdr:to>
      <xdr:col>23</xdr:col>
      <xdr:colOff>342900</xdr:colOff>
      <xdr:row>36</xdr:row>
      <xdr:rowOff>57150</xdr:rowOff>
    </xdr:to>
    <xdr:sp>
      <xdr:nvSpPr>
        <xdr:cNvPr id="41" name="Line 513"/>
        <xdr:cNvSpPr>
          <a:spLocks/>
        </xdr:cNvSpPr>
      </xdr:nvSpPr>
      <xdr:spPr>
        <a:xfrm>
          <a:off x="16402050" y="9115425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36</xdr:row>
      <xdr:rowOff>57150</xdr:rowOff>
    </xdr:from>
    <xdr:to>
      <xdr:col>24</xdr:col>
      <xdr:colOff>571500</xdr:colOff>
      <xdr:row>36</xdr:row>
      <xdr:rowOff>114300</xdr:rowOff>
    </xdr:to>
    <xdr:sp>
      <xdr:nvSpPr>
        <xdr:cNvPr id="42" name="Line 522"/>
        <xdr:cNvSpPr>
          <a:spLocks/>
        </xdr:cNvSpPr>
      </xdr:nvSpPr>
      <xdr:spPr>
        <a:xfrm>
          <a:off x="17202150" y="9220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32385000" y="8477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15</xdr:col>
      <xdr:colOff>47625</xdr:colOff>
      <xdr:row>30</xdr:row>
      <xdr:rowOff>9525</xdr:rowOff>
    </xdr:from>
    <xdr:to>
      <xdr:col>15</xdr:col>
      <xdr:colOff>485775</xdr:colOff>
      <xdr:row>31</xdr:row>
      <xdr:rowOff>0</xdr:rowOff>
    </xdr:to>
    <xdr:grpSp>
      <xdr:nvGrpSpPr>
        <xdr:cNvPr id="45" name="Group 588"/>
        <xdr:cNvGrpSpPr>
          <a:grpSpLocks/>
        </xdr:cNvGrpSpPr>
      </xdr:nvGrpSpPr>
      <xdr:grpSpPr>
        <a:xfrm>
          <a:off x="10963275" y="7800975"/>
          <a:ext cx="438150" cy="219075"/>
          <a:chOff x="-43" y="-14943"/>
          <a:chExt cx="40" cy="35397"/>
        </a:xfrm>
        <a:solidFill>
          <a:srgbClr val="FFFFFF"/>
        </a:solidFill>
      </xdr:grpSpPr>
      <xdr:sp>
        <xdr:nvSpPr>
          <xdr:cNvPr id="46" name="Line 589"/>
          <xdr:cNvSpPr>
            <a:spLocks/>
          </xdr:cNvSpPr>
        </xdr:nvSpPr>
        <xdr:spPr>
          <a:xfrm>
            <a:off x="-43" y="2045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90"/>
          <xdr:cNvSpPr>
            <a:spLocks/>
          </xdr:cNvSpPr>
        </xdr:nvSpPr>
        <xdr:spPr>
          <a:xfrm>
            <a:off x="-36" y="-14943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91"/>
          <xdr:cNvSpPr>
            <a:spLocks/>
          </xdr:cNvSpPr>
        </xdr:nvSpPr>
        <xdr:spPr>
          <a:xfrm>
            <a:off x="-28" y="-5713"/>
            <a:ext cx="10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30</xdr:row>
      <xdr:rowOff>114300</xdr:rowOff>
    </xdr:from>
    <xdr:to>
      <xdr:col>52</xdr:col>
      <xdr:colOff>495300</xdr:colOff>
      <xdr:row>30</xdr:row>
      <xdr:rowOff>114300</xdr:rowOff>
    </xdr:to>
    <xdr:sp>
      <xdr:nvSpPr>
        <xdr:cNvPr id="49" name="Line 716"/>
        <xdr:cNvSpPr>
          <a:spLocks/>
        </xdr:cNvSpPr>
      </xdr:nvSpPr>
      <xdr:spPr>
        <a:xfrm flipV="1">
          <a:off x="33356550" y="7905750"/>
          <a:ext cx="561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44</xdr:col>
      <xdr:colOff>9525</xdr:colOff>
      <xdr:row>30</xdr:row>
      <xdr:rowOff>114300</xdr:rowOff>
    </xdr:to>
    <xdr:sp>
      <xdr:nvSpPr>
        <xdr:cNvPr id="50" name="Line 717"/>
        <xdr:cNvSpPr>
          <a:spLocks/>
        </xdr:cNvSpPr>
      </xdr:nvSpPr>
      <xdr:spPr>
        <a:xfrm flipV="1">
          <a:off x="14154150" y="7905750"/>
          <a:ext cx="1824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15</xdr:col>
      <xdr:colOff>104775</xdr:colOff>
      <xdr:row>31</xdr:row>
      <xdr:rowOff>209550</xdr:rowOff>
    </xdr:from>
    <xdr:to>
      <xdr:col>15</xdr:col>
      <xdr:colOff>419100</xdr:colOff>
      <xdr:row>33</xdr:row>
      <xdr:rowOff>114300</xdr:rowOff>
    </xdr:to>
    <xdr:grpSp>
      <xdr:nvGrpSpPr>
        <xdr:cNvPr id="52" name="Group 757"/>
        <xdr:cNvGrpSpPr>
          <a:grpSpLocks/>
        </xdr:cNvGrpSpPr>
      </xdr:nvGrpSpPr>
      <xdr:grpSpPr>
        <a:xfrm>
          <a:off x="11020425" y="8229600"/>
          <a:ext cx="304800" cy="361950"/>
          <a:chOff x="-37" y="-1409"/>
          <a:chExt cx="28" cy="15808"/>
        </a:xfrm>
        <a:solidFill>
          <a:srgbClr val="FFFFFF"/>
        </a:solidFill>
      </xdr:grpSpPr>
      <xdr:sp>
        <xdr:nvSpPr>
          <xdr:cNvPr id="53" name="Line 758"/>
          <xdr:cNvSpPr>
            <a:spLocks/>
          </xdr:cNvSpPr>
        </xdr:nvSpPr>
        <xdr:spPr>
          <a:xfrm>
            <a:off x="-23" y="106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59"/>
          <xdr:cNvSpPr>
            <a:spLocks/>
          </xdr:cNvSpPr>
        </xdr:nvSpPr>
        <xdr:spPr>
          <a:xfrm>
            <a:off x="-37" y="-14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30</xdr:row>
      <xdr:rowOff>114300</xdr:rowOff>
    </xdr:from>
    <xdr:to>
      <xdr:col>19</xdr:col>
      <xdr:colOff>266700</xdr:colOff>
      <xdr:row>33</xdr:row>
      <xdr:rowOff>114300</xdr:rowOff>
    </xdr:to>
    <xdr:sp>
      <xdr:nvSpPr>
        <xdr:cNvPr id="55" name="Line 771"/>
        <xdr:cNvSpPr>
          <a:spLocks/>
        </xdr:cNvSpPr>
      </xdr:nvSpPr>
      <xdr:spPr>
        <a:xfrm flipH="1">
          <a:off x="11182350" y="79057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219075</xdr:colOff>
      <xdr:row>32</xdr:row>
      <xdr:rowOff>57150</xdr:rowOff>
    </xdr:from>
    <xdr:to>
      <xdr:col>26</xdr:col>
      <xdr:colOff>257175</xdr:colOff>
      <xdr:row>32</xdr:row>
      <xdr:rowOff>171450</xdr:rowOff>
    </xdr:to>
    <xdr:grpSp>
      <xdr:nvGrpSpPr>
        <xdr:cNvPr id="56" name="Group 799"/>
        <xdr:cNvGrpSpPr>
          <a:grpSpLocks/>
        </xdr:cNvGrpSpPr>
      </xdr:nvGrpSpPr>
      <xdr:grpSpPr>
        <a:xfrm>
          <a:off x="18564225" y="8305800"/>
          <a:ext cx="552450" cy="114300"/>
          <a:chOff x="-5590" y="-18"/>
          <a:chExt cx="11475" cy="12"/>
        </a:xfrm>
        <a:solidFill>
          <a:srgbClr val="FFFFFF"/>
        </a:solidFill>
      </xdr:grpSpPr>
      <xdr:sp>
        <xdr:nvSpPr>
          <xdr:cNvPr id="57" name="Line 800"/>
          <xdr:cNvSpPr>
            <a:spLocks/>
          </xdr:cNvSpPr>
        </xdr:nvSpPr>
        <xdr:spPr>
          <a:xfrm>
            <a:off x="2511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01"/>
          <xdr:cNvSpPr>
            <a:spLocks/>
          </xdr:cNvSpPr>
        </xdr:nvSpPr>
        <xdr:spPr>
          <a:xfrm>
            <a:off x="5211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02"/>
          <xdr:cNvSpPr>
            <a:spLocks/>
          </xdr:cNvSpPr>
        </xdr:nvSpPr>
        <xdr:spPr>
          <a:xfrm>
            <a:off x="-191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03"/>
          <xdr:cNvSpPr>
            <a:spLocks/>
          </xdr:cNvSpPr>
        </xdr:nvSpPr>
        <xdr:spPr>
          <a:xfrm>
            <a:off x="-5590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04"/>
          <xdr:cNvSpPr>
            <a:spLocks/>
          </xdr:cNvSpPr>
        </xdr:nvSpPr>
        <xdr:spPr>
          <a:xfrm>
            <a:off x="-2891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962025</xdr:colOff>
      <xdr:row>36</xdr:row>
      <xdr:rowOff>161925</xdr:rowOff>
    </xdr:from>
    <xdr:to>
      <xdr:col>69</xdr:col>
      <xdr:colOff>323850</xdr:colOff>
      <xdr:row>37</xdr:row>
      <xdr:rowOff>57150</xdr:rowOff>
    </xdr:to>
    <xdr:sp>
      <xdr:nvSpPr>
        <xdr:cNvPr id="62" name="kreslení 417"/>
        <xdr:cNvSpPr>
          <a:spLocks/>
        </xdr:cNvSpPr>
      </xdr:nvSpPr>
      <xdr:spPr>
        <a:xfrm>
          <a:off x="51330225" y="9324975"/>
          <a:ext cx="33337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</xdr:colOff>
      <xdr:row>34</xdr:row>
      <xdr:rowOff>57150</xdr:rowOff>
    </xdr:from>
    <xdr:to>
      <xdr:col>50</xdr:col>
      <xdr:colOff>600075</xdr:colOff>
      <xdr:row>34</xdr:row>
      <xdr:rowOff>171450</xdr:rowOff>
    </xdr:to>
    <xdr:grpSp>
      <xdr:nvGrpSpPr>
        <xdr:cNvPr id="63" name="Group 873"/>
        <xdr:cNvGrpSpPr>
          <a:grpSpLocks/>
        </xdr:cNvGrpSpPr>
      </xdr:nvGrpSpPr>
      <xdr:grpSpPr>
        <a:xfrm>
          <a:off x="37042725" y="8763000"/>
          <a:ext cx="552450" cy="114300"/>
          <a:chOff x="-19929" y="-18"/>
          <a:chExt cx="23715" cy="12"/>
        </a:xfrm>
        <a:solidFill>
          <a:srgbClr val="FFFFFF"/>
        </a:solidFill>
      </xdr:grpSpPr>
      <xdr:sp>
        <xdr:nvSpPr>
          <xdr:cNvPr id="64" name="Line 874"/>
          <xdr:cNvSpPr>
            <a:spLocks/>
          </xdr:cNvSpPr>
        </xdr:nvSpPr>
        <xdr:spPr>
          <a:xfrm>
            <a:off x="-18536" y="-12"/>
            <a:ext cx="557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75"/>
          <xdr:cNvSpPr>
            <a:spLocks/>
          </xdr:cNvSpPr>
        </xdr:nvSpPr>
        <xdr:spPr>
          <a:xfrm>
            <a:off x="-19929" y="-17"/>
            <a:ext cx="139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76"/>
          <xdr:cNvSpPr>
            <a:spLocks/>
          </xdr:cNvSpPr>
        </xdr:nvSpPr>
        <xdr:spPr>
          <a:xfrm>
            <a:off x="-12957" y="-18"/>
            <a:ext cx="557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77"/>
          <xdr:cNvSpPr>
            <a:spLocks/>
          </xdr:cNvSpPr>
        </xdr:nvSpPr>
        <xdr:spPr>
          <a:xfrm>
            <a:off x="-1793" y="-18"/>
            <a:ext cx="557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878"/>
          <xdr:cNvSpPr>
            <a:spLocks/>
          </xdr:cNvSpPr>
        </xdr:nvSpPr>
        <xdr:spPr>
          <a:xfrm>
            <a:off x="-7372" y="-18"/>
            <a:ext cx="557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33</xdr:row>
      <xdr:rowOff>114300</xdr:rowOff>
    </xdr:from>
    <xdr:to>
      <xdr:col>19</xdr:col>
      <xdr:colOff>419100</xdr:colOff>
      <xdr:row>35</xdr:row>
      <xdr:rowOff>28575</xdr:rowOff>
    </xdr:to>
    <xdr:grpSp>
      <xdr:nvGrpSpPr>
        <xdr:cNvPr id="69" name="Group 909"/>
        <xdr:cNvGrpSpPr>
          <a:grpSpLocks/>
        </xdr:cNvGrpSpPr>
      </xdr:nvGrpSpPr>
      <xdr:grpSpPr>
        <a:xfrm>
          <a:off x="13992225" y="8591550"/>
          <a:ext cx="304800" cy="371475"/>
          <a:chOff x="-37" y="-5601"/>
          <a:chExt cx="28" cy="16224"/>
        </a:xfrm>
        <a:solidFill>
          <a:srgbClr val="FFFFFF"/>
        </a:solidFill>
      </xdr:grpSpPr>
      <xdr:sp>
        <xdr:nvSpPr>
          <xdr:cNvPr id="70" name="Line 910"/>
          <xdr:cNvSpPr>
            <a:spLocks/>
          </xdr:cNvSpPr>
        </xdr:nvSpPr>
        <xdr:spPr>
          <a:xfrm flipH="1">
            <a:off x="-23" y="-56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11"/>
          <xdr:cNvSpPr>
            <a:spLocks/>
          </xdr:cNvSpPr>
        </xdr:nvSpPr>
        <xdr:spPr>
          <a:xfrm>
            <a:off x="-37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0</xdr:colOff>
      <xdr:row>36</xdr:row>
      <xdr:rowOff>152400</xdr:rowOff>
    </xdr:from>
    <xdr:to>
      <xdr:col>24</xdr:col>
      <xdr:colOff>352425</xdr:colOff>
      <xdr:row>37</xdr:row>
      <xdr:rowOff>47625</xdr:rowOff>
    </xdr:to>
    <xdr:sp>
      <xdr:nvSpPr>
        <xdr:cNvPr id="72" name="kreslení 427"/>
        <xdr:cNvSpPr>
          <a:spLocks/>
        </xdr:cNvSpPr>
      </xdr:nvSpPr>
      <xdr:spPr>
        <a:xfrm>
          <a:off x="17373600" y="9315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29</xdr:row>
      <xdr:rowOff>0</xdr:rowOff>
    </xdr:from>
    <xdr:ext cx="971550" cy="457200"/>
    <xdr:sp>
      <xdr:nvSpPr>
        <xdr:cNvPr id="73" name="text 774"/>
        <xdr:cNvSpPr txBox="1">
          <a:spLocks noChangeArrowheads="1"/>
        </xdr:cNvSpPr>
      </xdr:nvSpPr>
      <xdr:spPr>
        <a:xfrm>
          <a:off x="6972300" y="7562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0,523</a:t>
          </a:r>
        </a:p>
      </xdr:txBody>
    </xdr:sp>
    <xdr:clientData/>
  </xdr:oneCellAnchor>
  <xdr:twoCellAnchor>
    <xdr:from>
      <xdr:col>10</xdr:col>
      <xdr:colOff>476250</xdr:colOff>
      <xdr:row>31</xdr:row>
      <xdr:rowOff>0</xdr:rowOff>
    </xdr:from>
    <xdr:to>
      <xdr:col>10</xdr:col>
      <xdr:colOff>476250</xdr:colOff>
      <xdr:row>36</xdr:row>
      <xdr:rowOff>0</xdr:rowOff>
    </xdr:to>
    <xdr:sp>
      <xdr:nvSpPr>
        <xdr:cNvPr id="74" name="Line 964"/>
        <xdr:cNvSpPr>
          <a:spLocks/>
        </xdr:cNvSpPr>
      </xdr:nvSpPr>
      <xdr:spPr>
        <a:xfrm>
          <a:off x="7448550" y="8020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33</xdr:row>
      <xdr:rowOff>114300</xdr:rowOff>
    </xdr:from>
    <xdr:to>
      <xdr:col>73</xdr:col>
      <xdr:colOff>419100</xdr:colOff>
      <xdr:row>35</xdr:row>
      <xdr:rowOff>28575</xdr:rowOff>
    </xdr:to>
    <xdr:grpSp>
      <xdr:nvGrpSpPr>
        <xdr:cNvPr id="75" name="Group 979"/>
        <xdr:cNvGrpSpPr>
          <a:grpSpLocks/>
        </xdr:cNvGrpSpPr>
      </xdr:nvGrpSpPr>
      <xdr:grpSpPr>
        <a:xfrm>
          <a:off x="54416325" y="8591550"/>
          <a:ext cx="304800" cy="371475"/>
          <a:chOff x="-37" y="-5601"/>
          <a:chExt cx="28" cy="16224"/>
        </a:xfrm>
        <a:solidFill>
          <a:srgbClr val="FFFFFF"/>
        </a:solidFill>
      </xdr:grpSpPr>
      <xdr:sp>
        <xdr:nvSpPr>
          <xdr:cNvPr id="76" name="Line 980"/>
          <xdr:cNvSpPr>
            <a:spLocks/>
          </xdr:cNvSpPr>
        </xdr:nvSpPr>
        <xdr:spPr>
          <a:xfrm flipH="1">
            <a:off x="-23" y="-56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81"/>
          <xdr:cNvSpPr>
            <a:spLocks/>
          </xdr:cNvSpPr>
        </xdr:nvSpPr>
        <xdr:spPr>
          <a:xfrm>
            <a:off x="-37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78" name="Line 99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79" name="Line 99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80" name="Line 99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81" name="Line 99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82" name="Line 99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83" name="Line 99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84" name="Line 99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85" name="Line 99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57150</xdr:rowOff>
    </xdr:from>
    <xdr:to>
      <xdr:col>4</xdr:col>
      <xdr:colOff>238125</xdr:colOff>
      <xdr:row>34</xdr:row>
      <xdr:rowOff>171450</xdr:rowOff>
    </xdr:to>
    <xdr:grpSp>
      <xdr:nvGrpSpPr>
        <xdr:cNvPr id="86" name="Group 1006"/>
        <xdr:cNvGrpSpPr>
          <a:grpSpLocks/>
        </xdr:cNvGrpSpPr>
      </xdr:nvGrpSpPr>
      <xdr:grpSpPr>
        <a:xfrm>
          <a:off x="2057400" y="8763000"/>
          <a:ext cx="695325" cy="114300"/>
          <a:chOff x="-9573" y="-18"/>
          <a:chExt cx="14336" cy="12"/>
        </a:xfrm>
        <a:solidFill>
          <a:srgbClr val="FFFFFF"/>
        </a:solidFill>
      </xdr:grpSpPr>
      <xdr:sp>
        <xdr:nvSpPr>
          <xdr:cNvPr id="87" name="Oval 1007"/>
          <xdr:cNvSpPr>
            <a:spLocks/>
          </xdr:cNvSpPr>
        </xdr:nvSpPr>
        <xdr:spPr>
          <a:xfrm>
            <a:off x="-613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08"/>
          <xdr:cNvSpPr>
            <a:spLocks/>
          </xdr:cNvSpPr>
        </xdr:nvSpPr>
        <xdr:spPr>
          <a:xfrm>
            <a:off x="207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1009"/>
          <xdr:cNvSpPr>
            <a:spLocks/>
          </xdr:cNvSpPr>
        </xdr:nvSpPr>
        <xdr:spPr>
          <a:xfrm>
            <a:off x="-8899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10"/>
          <xdr:cNvSpPr>
            <a:spLocks/>
          </xdr:cNvSpPr>
        </xdr:nvSpPr>
        <xdr:spPr>
          <a:xfrm>
            <a:off x="-9573" y="-18"/>
            <a:ext cx="67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11"/>
          <xdr:cNvSpPr>
            <a:spLocks/>
          </xdr:cNvSpPr>
        </xdr:nvSpPr>
        <xdr:spPr>
          <a:xfrm>
            <a:off x="-5989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012"/>
          <xdr:cNvSpPr>
            <a:spLocks/>
          </xdr:cNvSpPr>
        </xdr:nvSpPr>
        <xdr:spPr>
          <a:xfrm>
            <a:off x="-330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742950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93" name="Group 1013"/>
        <xdr:cNvGrpSpPr>
          <a:grpSpLocks/>
        </xdr:cNvGrpSpPr>
      </xdr:nvGrpSpPr>
      <xdr:grpSpPr>
        <a:xfrm>
          <a:off x="62998350" y="8305800"/>
          <a:ext cx="685800" cy="114300"/>
          <a:chOff x="-12003" y="-18"/>
          <a:chExt cx="26775" cy="12"/>
        </a:xfrm>
        <a:solidFill>
          <a:srgbClr val="FFFFFF"/>
        </a:solidFill>
      </xdr:grpSpPr>
      <xdr:sp>
        <xdr:nvSpPr>
          <xdr:cNvPr id="94" name="Line 1014"/>
          <xdr:cNvSpPr>
            <a:spLocks/>
          </xdr:cNvSpPr>
        </xdr:nvSpPr>
        <xdr:spPr>
          <a:xfrm>
            <a:off x="8400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015"/>
          <xdr:cNvSpPr>
            <a:spLocks/>
          </xdr:cNvSpPr>
        </xdr:nvSpPr>
        <xdr:spPr>
          <a:xfrm>
            <a:off x="1350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016"/>
          <xdr:cNvSpPr>
            <a:spLocks/>
          </xdr:cNvSpPr>
        </xdr:nvSpPr>
        <xdr:spPr>
          <a:xfrm>
            <a:off x="3299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017"/>
          <xdr:cNvSpPr>
            <a:spLocks/>
          </xdr:cNvSpPr>
        </xdr:nvSpPr>
        <xdr:spPr>
          <a:xfrm>
            <a:off x="-6902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18"/>
          <xdr:cNvSpPr>
            <a:spLocks/>
          </xdr:cNvSpPr>
        </xdr:nvSpPr>
        <xdr:spPr>
          <a:xfrm>
            <a:off x="-12003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19"/>
          <xdr:cNvSpPr>
            <a:spLocks/>
          </xdr:cNvSpPr>
        </xdr:nvSpPr>
        <xdr:spPr>
          <a:xfrm>
            <a:off x="-1802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161925</xdr:colOff>
      <xdr:row>29</xdr:row>
      <xdr:rowOff>57150</xdr:rowOff>
    </xdr:from>
    <xdr:to>
      <xdr:col>26</xdr:col>
      <xdr:colOff>590550</xdr:colOff>
      <xdr:row>29</xdr:row>
      <xdr:rowOff>171450</xdr:rowOff>
    </xdr:to>
    <xdr:grpSp>
      <xdr:nvGrpSpPr>
        <xdr:cNvPr id="100" name="Group 1020"/>
        <xdr:cNvGrpSpPr>
          <a:grpSpLocks/>
        </xdr:cNvGrpSpPr>
      </xdr:nvGrpSpPr>
      <xdr:grpSpPr>
        <a:xfrm>
          <a:off x="19021425" y="7620000"/>
          <a:ext cx="428625" cy="114300"/>
          <a:chOff x="-74" y="-18"/>
          <a:chExt cx="39" cy="12"/>
        </a:xfrm>
        <a:solidFill>
          <a:srgbClr val="FFFFFF"/>
        </a:solidFill>
      </xdr:grpSpPr>
      <xdr:sp>
        <xdr:nvSpPr>
          <xdr:cNvPr id="101" name="Rectangle 1021"/>
          <xdr:cNvSpPr>
            <a:spLocks/>
          </xdr:cNvSpPr>
        </xdr:nvSpPr>
        <xdr:spPr>
          <a:xfrm>
            <a:off x="-3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22"/>
          <xdr:cNvSpPr>
            <a:spLocks/>
          </xdr:cNvSpPr>
        </xdr:nvSpPr>
        <xdr:spPr>
          <a:xfrm>
            <a:off x="-74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23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0"/>
          <xdr:cNvSpPr>
            <a:spLocks/>
          </xdr:cNvSpPr>
        </xdr:nvSpPr>
        <xdr:spPr>
          <a:xfrm>
            <a:off x="-5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228600</xdr:colOff>
      <xdr:row>28</xdr:row>
      <xdr:rowOff>57150</xdr:rowOff>
    </xdr:from>
    <xdr:to>
      <xdr:col>45</xdr:col>
      <xdr:colOff>657225</xdr:colOff>
      <xdr:row>28</xdr:row>
      <xdr:rowOff>171450</xdr:rowOff>
    </xdr:to>
    <xdr:grpSp>
      <xdr:nvGrpSpPr>
        <xdr:cNvPr id="105" name="Group 1"/>
        <xdr:cNvGrpSpPr>
          <a:grpSpLocks/>
        </xdr:cNvGrpSpPr>
      </xdr:nvGrpSpPr>
      <xdr:grpSpPr>
        <a:xfrm>
          <a:off x="33585150" y="7391400"/>
          <a:ext cx="428625" cy="114300"/>
          <a:chOff x="-40" y="-18"/>
          <a:chExt cx="39" cy="12"/>
        </a:xfrm>
        <a:solidFill>
          <a:srgbClr val="FFFFFF"/>
        </a:solidFill>
      </xdr:grpSpPr>
      <xdr:sp>
        <xdr:nvSpPr>
          <xdr:cNvPr id="106" name="Rectangle 2"/>
          <xdr:cNvSpPr>
            <a:spLocks/>
          </xdr:cNvSpPr>
        </xdr:nvSpPr>
        <xdr:spPr>
          <a:xfrm>
            <a:off x="-4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209550</xdr:rowOff>
    </xdr:from>
    <xdr:to>
      <xdr:col>19</xdr:col>
      <xdr:colOff>419100</xdr:colOff>
      <xdr:row>30</xdr:row>
      <xdr:rowOff>114300</xdr:rowOff>
    </xdr:to>
    <xdr:grpSp>
      <xdr:nvGrpSpPr>
        <xdr:cNvPr id="110" name="Group 6"/>
        <xdr:cNvGrpSpPr>
          <a:grpSpLocks/>
        </xdr:cNvGrpSpPr>
      </xdr:nvGrpSpPr>
      <xdr:grpSpPr>
        <a:xfrm>
          <a:off x="13992225" y="7543800"/>
          <a:ext cx="304800" cy="361950"/>
          <a:chOff x="-37" y="-1361"/>
          <a:chExt cx="28" cy="15808"/>
        </a:xfrm>
        <a:solidFill>
          <a:srgbClr val="FFFFFF"/>
        </a:solidFill>
      </xdr:grpSpPr>
      <xdr:sp>
        <xdr:nvSpPr>
          <xdr:cNvPr id="111" name="Line 7"/>
          <xdr:cNvSpPr>
            <a:spLocks/>
          </xdr:cNvSpPr>
        </xdr:nvSpPr>
        <xdr:spPr>
          <a:xfrm>
            <a:off x="-23" y="107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"/>
          <xdr:cNvSpPr>
            <a:spLocks/>
          </xdr:cNvSpPr>
        </xdr:nvSpPr>
        <xdr:spPr>
          <a:xfrm>
            <a:off x="-37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28</xdr:row>
      <xdr:rowOff>57150</xdr:rowOff>
    </xdr:from>
    <xdr:to>
      <xdr:col>22</xdr:col>
      <xdr:colOff>504825</xdr:colOff>
      <xdr:row>30</xdr:row>
      <xdr:rowOff>114300</xdr:rowOff>
    </xdr:to>
    <xdr:sp>
      <xdr:nvSpPr>
        <xdr:cNvPr id="113" name="Line 13"/>
        <xdr:cNvSpPr>
          <a:spLocks/>
        </xdr:cNvSpPr>
      </xdr:nvSpPr>
      <xdr:spPr>
        <a:xfrm flipV="1">
          <a:off x="14163675" y="7391400"/>
          <a:ext cx="22288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27</xdr:row>
      <xdr:rowOff>114300</xdr:rowOff>
    </xdr:from>
    <xdr:to>
      <xdr:col>24</xdr:col>
      <xdr:colOff>533400</xdr:colOff>
      <xdr:row>27</xdr:row>
      <xdr:rowOff>180975</xdr:rowOff>
    </xdr:to>
    <xdr:sp>
      <xdr:nvSpPr>
        <xdr:cNvPr id="114" name="Line 14"/>
        <xdr:cNvSpPr>
          <a:spLocks/>
        </xdr:cNvSpPr>
      </xdr:nvSpPr>
      <xdr:spPr>
        <a:xfrm flipV="1">
          <a:off x="17068800" y="72199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27</xdr:row>
      <xdr:rowOff>180975</xdr:rowOff>
    </xdr:from>
    <xdr:to>
      <xdr:col>23</xdr:col>
      <xdr:colOff>209550</xdr:colOff>
      <xdr:row>28</xdr:row>
      <xdr:rowOff>57150</xdr:rowOff>
    </xdr:to>
    <xdr:sp>
      <xdr:nvSpPr>
        <xdr:cNvPr id="115" name="Line 15"/>
        <xdr:cNvSpPr>
          <a:spLocks/>
        </xdr:cNvSpPr>
      </xdr:nvSpPr>
      <xdr:spPr>
        <a:xfrm flipV="1">
          <a:off x="16392525" y="72866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819150</xdr:colOff>
      <xdr:row>26</xdr:row>
      <xdr:rowOff>57150</xdr:rowOff>
    </xdr:from>
    <xdr:to>
      <xdr:col>29</xdr:col>
      <xdr:colOff>276225</xdr:colOff>
      <xdr:row>26</xdr:row>
      <xdr:rowOff>171450</xdr:rowOff>
    </xdr:to>
    <xdr:grpSp>
      <xdr:nvGrpSpPr>
        <xdr:cNvPr id="116" name="Group 42"/>
        <xdr:cNvGrpSpPr>
          <a:grpSpLocks/>
        </xdr:cNvGrpSpPr>
      </xdr:nvGrpSpPr>
      <xdr:grpSpPr>
        <a:xfrm>
          <a:off x="21164550" y="6934200"/>
          <a:ext cx="428625" cy="114300"/>
          <a:chOff x="-5051" y="-18"/>
          <a:chExt cx="16614" cy="12"/>
        </a:xfrm>
        <a:solidFill>
          <a:srgbClr val="FFFFFF"/>
        </a:solidFill>
      </xdr:grpSpPr>
      <xdr:sp>
        <xdr:nvSpPr>
          <xdr:cNvPr id="117" name="Rectangle 43"/>
          <xdr:cNvSpPr>
            <a:spLocks/>
          </xdr:cNvSpPr>
        </xdr:nvSpPr>
        <xdr:spPr>
          <a:xfrm>
            <a:off x="10284" y="-18"/>
            <a:ext cx="12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4"/>
          <xdr:cNvSpPr>
            <a:spLocks/>
          </xdr:cNvSpPr>
        </xdr:nvSpPr>
        <xdr:spPr>
          <a:xfrm>
            <a:off x="-5051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5"/>
          <xdr:cNvSpPr>
            <a:spLocks/>
          </xdr:cNvSpPr>
        </xdr:nvSpPr>
        <xdr:spPr>
          <a:xfrm>
            <a:off x="62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6"/>
          <xdr:cNvSpPr>
            <a:spLocks/>
          </xdr:cNvSpPr>
        </xdr:nvSpPr>
        <xdr:spPr>
          <a:xfrm>
            <a:off x="5175" y="-18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32</xdr:row>
      <xdr:rowOff>57150</xdr:rowOff>
    </xdr:from>
    <xdr:to>
      <xdr:col>12</xdr:col>
      <xdr:colOff>295275</xdr:colOff>
      <xdr:row>32</xdr:row>
      <xdr:rowOff>171450</xdr:rowOff>
    </xdr:to>
    <xdr:grpSp>
      <xdr:nvGrpSpPr>
        <xdr:cNvPr id="121" name="Group 57"/>
        <xdr:cNvGrpSpPr>
          <a:grpSpLocks/>
        </xdr:cNvGrpSpPr>
      </xdr:nvGrpSpPr>
      <xdr:grpSpPr>
        <a:xfrm>
          <a:off x="8458200" y="8305800"/>
          <a:ext cx="295275" cy="114300"/>
          <a:chOff x="217" y="-18"/>
          <a:chExt cx="6075" cy="12"/>
        </a:xfrm>
        <a:solidFill>
          <a:srgbClr val="FFFFFF"/>
        </a:solidFill>
      </xdr:grpSpPr>
      <xdr:sp>
        <xdr:nvSpPr>
          <xdr:cNvPr id="122" name="Rectangle 58"/>
          <xdr:cNvSpPr>
            <a:spLocks/>
          </xdr:cNvSpPr>
        </xdr:nvSpPr>
        <xdr:spPr>
          <a:xfrm>
            <a:off x="5618" y="-18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9"/>
          <xdr:cNvSpPr>
            <a:spLocks/>
          </xdr:cNvSpPr>
        </xdr:nvSpPr>
        <xdr:spPr>
          <a:xfrm>
            <a:off x="2917" y="-18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0"/>
          <xdr:cNvSpPr>
            <a:spLocks/>
          </xdr:cNvSpPr>
        </xdr:nvSpPr>
        <xdr:spPr>
          <a:xfrm>
            <a:off x="21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25" name="Line 6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126" name="Line 6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27" name="Line 6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128" name="Line 6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29" name="Line 6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130" name="Line 6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1" name="Line 6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132" name="Line 6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</xdr:colOff>
      <xdr:row>27</xdr:row>
      <xdr:rowOff>9525</xdr:rowOff>
    </xdr:from>
    <xdr:to>
      <xdr:col>19</xdr:col>
      <xdr:colOff>485775</xdr:colOff>
      <xdr:row>28</xdr:row>
      <xdr:rowOff>0</xdr:rowOff>
    </xdr:to>
    <xdr:grpSp>
      <xdr:nvGrpSpPr>
        <xdr:cNvPr id="133" name="Group 69"/>
        <xdr:cNvGrpSpPr>
          <a:grpSpLocks/>
        </xdr:cNvGrpSpPr>
      </xdr:nvGrpSpPr>
      <xdr:grpSpPr>
        <a:xfrm>
          <a:off x="13935075" y="7115175"/>
          <a:ext cx="438150" cy="219075"/>
          <a:chOff x="-43" y="-15728"/>
          <a:chExt cx="40" cy="35374"/>
        </a:xfrm>
        <a:solidFill>
          <a:srgbClr val="FFFFFF"/>
        </a:solidFill>
      </xdr:grpSpPr>
      <xdr:sp>
        <xdr:nvSpPr>
          <xdr:cNvPr id="134" name="Line 70"/>
          <xdr:cNvSpPr>
            <a:spLocks/>
          </xdr:cNvSpPr>
        </xdr:nvSpPr>
        <xdr:spPr>
          <a:xfrm>
            <a:off x="-43" y="1964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1"/>
          <xdr:cNvSpPr>
            <a:spLocks/>
          </xdr:cNvSpPr>
        </xdr:nvSpPr>
        <xdr:spPr>
          <a:xfrm>
            <a:off x="-36" y="-15728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2"/>
          <xdr:cNvSpPr>
            <a:spLocks/>
          </xdr:cNvSpPr>
        </xdr:nvSpPr>
        <xdr:spPr>
          <a:xfrm>
            <a:off x="-28" y="-6504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7" name="Line 7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138" name="Line 7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9" name="Line 7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140" name="Line 7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41" name="Line 7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142" name="Line 7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43" name="Line 7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144" name="Line 8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45" name="Line 8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46" name="Line 8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47" name="Line 8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48" name="Line 8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49" name="Line 8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50" name="Line 8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51" name="Line 8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52" name="Line 8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53" name="Line 9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54" name="Line 9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55" name="Line 9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56" name="Line 9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57" name="Line 9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58" name="Line 9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59" name="Line 9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60" name="Line 10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61" name="Line 108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62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63" name="Line 11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64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65" name="Line 11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66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67" name="Line 11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68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69" name="Line 12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70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71" name="Line 12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72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73" name="Line 12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74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75" name="Line 126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76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77" name="Line 128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78" name="Line 129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79" name="Line 13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80" name="Line 13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81" name="Line 13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82" name="Line 13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83" name="Line 13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84" name="Line 13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85" name="Line 14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86" name="Line 14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87" name="Line 14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88" name="Line 14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89" name="Line 14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90" name="Line 14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91" name="Line 146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92" name="Line 147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30</xdr:row>
      <xdr:rowOff>114300</xdr:rowOff>
    </xdr:from>
    <xdr:to>
      <xdr:col>52</xdr:col>
      <xdr:colOff>647700</xdr:colOff>
      <xdr:row>32</xdr:row>
      <xdr:rowOff>28575</xdr:rowOff>
    </xdr:to>
    <xdr:grpSp>
      <xdr:nvGrpSpPr>
        <xdr:cNvPr id="193" name="Group 148"/>
        <xdr:cNvGrpSpPr>
          <a:grpSpLocks/>
        </xdr:cNvGrpSpPr>
      </xdr:nvGrpSpPr>
      <xdr:grpSpPr>
        <a:xfrm>
          <a:off x="38823900" y="7905750"/>
          <a:ext cx="304800" cy="371475"/>
          <a:chOff x="-58" y="-5553"/>
          <a:chExt cx="28" cy="16224"/>
        </a:xfrm>
        <a:solidFill>
          <a:srgbClr val="FFFFFF"/>
        </a:solidFill>
      </xdr:grpSpPr>
      <xdr:sp>
        <xdr:nvSpPr>
          <xdr:cNvPr id="194" name="Line 149"/>
          <xdr:cNvSpPr>
            <a:spLocks/>
          </xdr:cNvSpPr>
        </xdr:nvSpPr>
        <xdr:spPr>
          <a:xfrm flipH="1">
            <a:off x="-44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50"/>
          <xdr:cNvSpPr>
            <a:spLocks/>
          </xdr:cNvSpPr>
        </xdr:nvSpPr>
        <xdr:spPr>
          <a:xfrm>
            <a:off x="-58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96" name="Line 151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97" name="Line 15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98" name="Line 15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99" name="Line 15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00" name="Line 15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201" name="Line 15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02" name="Line 15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203" name="Line 15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276225</xdr:colOff>
      <xdr:row>29</xdr:row>
      <xdr:rowOff>9525</xdr:rowOff>
    </xdr:from>
    <xdr:to>
      <xdr:col>52</xdr:col>
      <xdr:colOff>714375</xdr:colOff>
      <xdr:row>30</xdr:row>
      <xdr:rowOff>0</xdr:rowOff>
    </xdr:to>
    <xdr:grpSp>
      <xdr:nvGrpSpPr>
        <xdr:cNvPr id="204" name="Group 159"/>
        <xdr:cNvGrpSpPr>
          <a:grpSpLocks/>
        </xdr:cNvGrpSpPr>
      </xdr:nvGrpSpPr>
      <xdr:grpSpPr>
        <a:xfrm>
          <a:off x="38757225" y="7572375"/>
          <a:ext cx="438150" cy="219075"/>
          <a:chOff x="-64" y="-14956"/>
          <a:chExt cx="40" cy="35397"/>
        </a:xfrm>
        <a:solidFill>
          <a:srgbClr val="FFFFFF"/>
        </a:solidFill>
      </xdr:grpSpPr>
      <xdr:sp>
        <xdr:nvSpPr>
          <xdr:cNvPr id="205" name="Line 160"/>
          <xdr:cNvSpPr>
            <a:spLocks/>
          </xdr:cNvSpPr>
        </xdr:nvSpPr>
        <xdr:spPr>
          <a:xfrm>
            <a:off x="-64" y="20441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61"/>
          <xdr:cNvSpPr>
            <a:spLocks/>
          </xdr:cNvSpPr>
        </xdr:nvSpPr>
        <xdr:spPr>
          <a:xfrm>
            <a:off x="-57" y="-14956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62"/>
          <xdr:cNvSpPr>
            <a:spLocks/>
          </xdr:cNvSpPr>
        </xdr:nvSpPr>
        <xdr:spPr>
          <a:xfrm>
            <a:off x="-49" y="-5726"/>
            <a:ext cx="10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08" name="Line 16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209" name="Line 16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10" name="Line 16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211" name="Line 16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12" name="Line 16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213" name="Line 16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14" name="Line 169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215" name="Line 170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33</xdr:row>
      <xdr:rowOff>114300</xdr:rowOff>
    </xdr:from>
    <xdr:to>
      <xdr:col>55</xdr:col>
      <xdr:colOff>419100</xdr:colOff>
      <xdr:row>35</xdr:row>
      <xdr:rowOff>28575</xdr:rowOff>
    </xdr:to>
    <xdr:grpSp>
      <xdr:nvGrpSpPr>
        <xdr:cNvPr id="216" name="Group 172"/>
        <xdr:cNvGrpSpPr>
          <a:grpSpLocks/>
        </xdr:cNvGrpSpPr>
      </xdr:nvGrpSpPr>
      <xdr:grpSpPr>
        <a:xfrm>
          <a:off x="41043225" y="8591550"/>
          <a:ext cx="304800" cy="371475"/>
          <a:chOff x="-37" y="-5601"/>
          <a:chExt cx="28" cy="16224"/>
        </a:xfrm>
        <a:solidFill>
          <a:srgbClr val="FFFFFF"/>
        </a:solidFill>
      </xdr:grpSpPr>
      <xdr:sp>
        <xdr:nvSpPr>
          <xdr:cNvPr id="217" name="Line 173"/>
          <xdr:cNvSpPr>
            <a:spLocks/>
          </xdr:cNvSpPr>
        </xdr:nvSpPr>
        <xdr:spPr>
          <a:xfrm flipH="1">
            <a:off x="-23" y="-56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74"/>
          <xdr:cNvSpPr>
            <a:spLocks/>
          </xdr:cNvSpPr>
        </xdr:nvSpPr>
        <xdr:spPr>
          <a:xfrm>
            <a:off x="-37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219" name="Line 17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220" name="Line 17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221" name="Line 17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222" name="Line 17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223" name="Line 17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224" name="Line 18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225" name="Line 18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226" name="Line 18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</xdr:colOff>
      <xdr:row>31</xdr:row>
      <xdr:rowOff>9525</xdr:rowOff>
    </xdr:from>
    <xdr:to>
      <xdr:col>55</xdr:col>
      <xdr:colOff>485775</xdr:colOff>
      <xdr:row>32</xdr:row>
      <xdr:rowOff>0</xdr:rowOff>
    </xdr:to>
    <xdr:grpSp>
      <xdr:nvGrpSpPr>
        <xdr:cNvPr id="227" name="Group 183"/>
        <xdr:cNvGrpSpPr>
          <a:grpSpLocks/>
        </xdr:cNvGrpSpPr>
      </xdr:nvGrpSpPr>
      <xdr:grpSpPr>
        <a:xfrm>
          <a:off x="40986075" y="8029575"/>
          <a:ext cx="438150" cy="219075"/>
          <a:chOff x="-43" y="-14930"/>
          <a:chExt cx="40" cy="35397"/>
        </a:xfrm>
        <a:solidFill>
          <a:srgbClr val="FFFFFF"/>
        </a:solidFill>
      </xdr:grpSpPr>
      <xdr:sp>
        <xdr:nvSpPr>
          <xdr:cNvPr id="228" name="Line 184"/>
          <xdr:cNvSpPr>
            <a:spLocks/>
          </xdr:cNvSpPr>
        </xdr:nvSpPr>
        <xdr:spPr>
          <a:xfrm>
            <a:off x="-43" y="2046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85"/>
          <xdr:cNvSpPr>
            <a:spLocks/>
          </xdr:cNvSpPr>
        </xdr:nvSpPr>
        <xdr:spPr>
          <a:xfrm>
            <a:off x="-36" y="-14930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86"/>
          <xdr:cNvSpPr>
            <a:spLocks/>
          </xdr:cNvSpPr>
        </xdr:nvSpPr>
        <xdr:spPr>
          <a:xfrm>
            <a:off x="-28" y="-5700"/>
            <a:ext cx="10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231" name="Line 18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232" name="Line 18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233" name="Line 18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234" name="Line 19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235" name="Line 19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236" name="Line 19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237" name="Line 19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238" name="Line 19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30</xdr:row>
      <xdr:rowOff>114300</xdr:rowOff>
    </xdr:from>
    <xdr:to>
      <xdr:col>55</xdr:col>
      <xdr:colOff>266700</xdr:colOff>
      <xdr:row>33</xdr:row>
      <xdr:rowOff>114300</xdr:rowOff>
    </xdr:to>
    <xdr:sp>
      <xdr:nvSpPr>
        <xdr:cNvPr id="239" name="Line 195"/>
        <xdr:cNvSpPr>
          <a:spLocks/>
        </xdr:cNvSpPr>
      </xdr:nvSpPr>
      <xdr:spPr>
        <a:xfrm>
          <a:off x="38976300" y="79057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381000</xdr:colOff>
      <xdr:row>31</xdr:row>
      <xdr:rowOff>57150</xdr:rowOff>
    </xdr:from>
    <xdr:to>
      <xdr:col>46</xdr:col>
      <xdr:colOff>809625</xdr:colOff>
      <xdr:row>31</xdr:row>
      <xdr:rowOff>171450</xdr:rowOff>
    </xdr:to>
    <xdr:grpSp>
      <xdr:nvGrpSpPr>
        <xdr:cNvPr id="240" name="Group 199"/>
        <xdr:cNvGrpSpPr>
          <a:grpSpLocks/>
        </xdr:cNvGrpSpPr>
      </xdr:nvGrpSpPr>
      <xdr:grpSpPr>
        <a:xfrm>
          <a:off x="34404300" y="8077200"/>
          <a:ext cx="428625" cy="114300"/>
          <a:chOff x="-54" y="-18"/>
          <a:chExt cx="39" cy="12"/>
        </a:xfrm>
        <a:solidFill>
          <a:srgbClr val="FFFFFF"/>
        </a:solidFill>
      </xdr:grpSpPr>
      <xdr:sp>
        <xdr:nvSpPr>
          <xdr:cNvPr id="241" name="Rectangle 200"/>
          <xdr:cNvSpPr>
            <a:spLocks/>
          </xdr:cNvSpPr>
        </xdr:nvSpPr>
        <xdr:spPr>
          <a:xfrm>
            <a:off x="-5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01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02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03"/>
          <xdr:cNvSpPr>
            <a:spLocks/>
          </xdr:cNvSpPr>
        </xdr:nvSpPr>
        <xdr:spPr>
          <a:xfrm>
            <a:off x="-5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76225"/>
    <xdr:sp>
      <xdr:nvSpPr>
        <xdr:cNvPr id="245" name="Oval 205"/>
        <xdr:cNvSpPr>
          <a:spLocks/>
        </xdr:cNvSpPr>
      </xdr:nvSpPr>
      <xdr:spPr>
        <a:xfrm>
          <a:off x="32708850" y="14763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22</xdr:col>
      <xdr:colOff>85725</xdr:colOff>
      <xdr:row>31</xdr:row>
      <xdr:rowOff>114300</xdr:rowOff>
    </xdr:from>
    <xdr:to>
      <xdr:col>22</xdr:col>
      <xdr:colOff>114300</xdr:colOff>
      <xdr:row>32</xdr:row>
      <xdr:rowOff>114300</xdr:rowOff>
    </xdr:to>
    <xdr:grpSp>
      <xdr:nvGrpSpPr>
        <xdr:cNvPr id="246" name="Group 206"/>
        <xdr:cNvGrpSpPr>
          <a:grpSpLocks/>
        </xdr:cNvGrpSpPr>
      </xdr:nvGrpSpPr>
      <xdr:grpSpPr>
        <a:xfrm>
          <a:off x="15973425" y="8134350"/>
          <a:ext cx="28575" cy="228600"/>
          <a:chOff x="-81" y="-9431"/>
          <a:chExt cx="3" cy="20016"/>
        </a:xfrm>
        <a:solidFill>
          <a:srgbClr val="FFFFFF"/>
        </a:solidFill>
      </xdr:grpSpPr>
      <xdr:sp>
        <xdr:nvSpPr>
          <xdr:cNvPr id="247" name="Rectangle 207"/>
          <xdr:cNvSpPr>
            <a:spLocks/>
          </xdr:cNvSpPr>
        </xdr:nvSpPr>
        <xdr:spPr>
          <a:xfrm>
            <a:off x="-81" y="-94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08"/>
          <xdr:cNvSpPr>
            <a:spLocks/>
          </xdr:cNvSpPr>
        </xdr:nvSpPr>
        <xdr:spPr>
          <a:xfrm>
            <a:off x="-81" y="-276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09"/>
          <xdr:cNvSpPr>
            <a:spLocks/>
          </xdr:cNvSpPr>
        </xdr:nvSpPr>
        <xdr:spPr>
          <a:xfrm>
            <a:off x="-81" y="39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285750</xdr:colOff>
      <xdr:row>28</xdr:row>
      <xdr:rowOff>114300</xdr:rowOff>
    </xdr:from>
    <xdr:to>
      <xdr:col>23</xdr:col>
      <xdr:colOff>314325</xdr:colOff>
      <xdr:row>29</xdr:row>
      <xdr:rowOff>114300</xdr:rowOff>
    </xdr:to>
    <xdr:grpSp>
      <xdr:nvGrpSpPr>
        <xdr:cNvPr id="250" name="Group 210"/>
        <xdr:cNvGrpSpPr>
          <a:grpSpLocks/>
        </xdr:cNvGrpSpPr>
      </xdr:nvGrpSpPr>
      <xdr:grpSpPr>
        <a:xfrm>
          <a:off x="17145000" y="7448550"/>
          <a:ext cx="28575" cy="228600"/>
          <a:chOff x="-21" y="-9479"/>
          <a:chExt cx="3" cy="20016"/>
        </a:xfrm>
        <a:solidFill>
          <a:srgbClr val="FFFFFF"/>
        </a:solidFill>
      </xdr:grpSpPr>
      <xdr:sp>
        <xdr:nvSpPr>
          <xdr:cNvPr id="251" name="Rectangle 211"/>
          <xdr:cNvSpPr>
            <a:spLocks/>
          </xdr:cNvSpPr>
        </xdr:nvSpPr>
        <xdr:spPr>
          <a:xfrm>
            <a:off x="-21" y="-94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12"/>
          <xdr:cNvSpPr>
            <a:spLocks/>
          </xdr:cNvSpPr>
        </xdr:nvSpPr>
        <xdr:spPr>
          <a:xfrm>
            <a:off x="-21" y="-280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13"/>
          <xdr:cNvSpPr>
            <a:spLocks/>
          </xdr:cNvSpPr>
        </xdr:nvSpPr>
        <xdr:spPr>
          <a:xfrm>
            <a:off x="-21" y="38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285750</xdr:colOff>
      <xdr:row>34</xdr:row>
      <xdr:rowOff>114300</xdr:rowOff>
    </xdr:from>
    <xdr:to>
      <xdr:col>23</xdr:col>
      <xdr:colOff>314325</xdr:colOff>
      <xdr:row>35</xdr:row>
      <xdr:rowOff>114300</xdr:rowOff>
    </xdr:to>
    <xdr:grpSp>
      <xdr:nvGrpSpPr>
        <xdr:cNvPr id="254" name="Group 214"/>
        <xdr:cNvGrpSpPr>
          <a:grpSpLocks/>
        </xdr:cNvGrpSpPr>
      </xdr:nvGrpSpPr>
      <xdr:grpSpPr>
        <a:xfrm>
          <a:off x="17145000" y="8820150"/>
          <a:ext cx="28575" cy="228600"/>
          <a:chOff x="-21" y="-9383"/>
          <a:chExt cx="3" cy="20016"/>
        </a:xfrm>
        <a:solidFill>
          <a:srgbClr val="FFFFFF"/>
        </a:solidFill>
      </xdr:grpSpPr>
      <xdr:sp>
        <xdr:nvSpPr>
          <xdr:cNvPr id="255" name="Rectangle 215"/>
          <xdr:cNvSpPr>
            <a:spLocks/>
          </xdr:cNvSpPr>
        </xdr:nvSpPr>
        <xdr:spPr>
          <a:xfrm>
            <a:off x="-21" y="-93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16"/>
          <xdr:cNvSpPr>
            <a:spLocks/>
          </xdr:cNvSpPr>
        </xdr:nvSpPr>
        <xdr:spPr>
          <a:xfrm>
            <a:off x="-21" y="-271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17"/>
          <xdr:cNvSpPr>
            <a:spLocks/>
          </xdr:cNvSpPr>
        </xdr:nvSpPr>
        <xdr:spPr>
          <a:xfrm>
            <a:off x="-21" y="396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866775</xdr:colOff>
      <xdr:row>28</xdr:row>
      <xdr:rowOff>209550</xdr:rowOff>
    </xdr:from>
    <xdr:to>
      <xdr:col>46</xdr:col>
      <xdr:colOff>895350</xdr:colOff>
      <xdr:row>29</xdr:row>
      <xdr:rowOff>209550</xdr:rowOff>
    </xdr:to>
    <xdr:grpSp>
      <xdr:nvGrpSpPr>
        <xdr:cNvPr id="258" name="Group 234"/>
        <xdr:cNvGrpSpPr>
          <a:grpSpLocks/>
        </xdr:cNvGrpSpPr>
      </xdr:nvGrpSpPr>
      <xdr:grpSpPr>
        <a:xfrm>
          <a:off x="34890075" y="7543800"/>
          <a:ext cx="28575" cy="228600"/>
          <a:chOff x="-10" y="-1139"/>
          <a:chExt cx="3" cy="20016"/>
        </a:xfrm>
        <a:solidFill>
          <a:srgbClr val="FFFFFF"/>
        </a:solidFill>
      </xdr:grpSpPr>
      <xdr:sp>
        <xdr:nvSpPr>
          <xdr:cNvPr id="259" name="Rectangle 235"/>
          <xdr:cNvSpPr>
            <a:spLocks/>
          </xdr:cNvSpPr>
        </xdr:nvSpPr>
        <xdr:spPr>
          <a:xfrm>
            <a:off x="-10" y="-11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36"/>
          <xdr:cNvSpPr>
            <a:spLocks/>
          </xdr:cNvSpPr>
        </xdr:nvSpPr>
        <xdr:spPr>
          <a:xfrm>
            <a:off x="-10" y="55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37"/>
          <xdr:cNvSpPr>
            <a:spLocks/>
          </xdr:cNvSpPr>
        </xdr:nvSpPr>
        <xdr:spPr>
          <a:xfrm>
            <a:off x="-10" y="122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200025</xdr:colOff>
      <xdr:row>31</xdr:row>
      <xdr:rowOff>114300</xdr:rowOff>
    </xdr:from>
    <xdr:to>
      <xdr:col>50</xdr:col>
      <xdr:colOff>228600</xdr:colOff>
      <xdr:row>32</xdr:row>
      <xdr:rowOff>114300</xdr:rowOff>
    </xdr:to>
    <xdr:grpSp>
      <xdr:nvGrpSpPr>
        <xdr:cNvPr id="262" name="Group 238"/>
        <xdr:cNvGrpSpPr>
          <a:grpSpLocks/>
        </xdr:cNvGrpSpPr>
      </xdr:nvGrpSpPr>
      <xdr:grpSpPr>
        <a:xfrm>
          <a:off x="37195125" y="8134350"/>
          <a:ext cx="28575" cy="228600"/>
          <a:chOff x="-71" y="-9431"/>
          <a:chExt cx="3" cy="20016"/>
        </a:xfrm>
        <a:solidFill>
          <a:srgbClr val="FFFFFF"/>
        </a:solidFill>
      </xdr:grpSpPr>
      <xdr:sp>
        <xdr:nvSpPr>
          <xdr:cNvPr id="263" name="Rectangle 239"/>
          <xdr:cNvSpPr>
            <a:spLocks/>
          </xdr:cNvSpPr>
        </xdr:nvSpPr>
        <xdr:spPr>
          <a:xfrm>
            <a:off x="-71" y="-94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40"/>
          <xdr:cNvSpPr>
            <a:spLocks/>
          </xdr:cNvSpPr>
        </xdr:nvSpPr>
        <xdr:spPr>
          <a:xfrm>
            <a:off x="-71" y="-276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41"/>
          <xdr:cNvSpPr>
            <a:spLocks/>
          </xdr:cNvSpPr>
        </xdr:nvSpPr>
        <xdr:spPr>
          <a:xfrm>
            <a:off x="-71" y="39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0</xdr:colOff>
      <xdr:row>36</xdr:row>
      <xdr:rowOff>0</xdr:rowOff>
    </xdr:from>
    <xdr:ext cx="971550" cy="228600"/>
    <xdr:sp>
      <xdr:nvSpPr>
        <xdr:cNvPr id="266" name="text 774"/>
        <xdr:cNvSpPr txBox="1">
          <a:spLocks noChangeArrowheads="1"/>
        </xdr:cNvSpPr>
      </xdr:nvSpPr>
      <xdr:spPr>
        <a:xfrm>
          <a:off x="6972300" y="91630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P2716</a:t>
          </a:r>
        </a:p>
      </xdr:txBody>
    </xdr:sp>
    <xdr:clientData/>
  </xdr:oneCellAnchor>
  <xdr:twoCellAnchor editAs="absolute">
    <xdr:from>
      <xdr:col>69</xdr:col>
      <xdr:colOff>304800</xdr:colOff>
      <xdr:row>34</xdr:row>
      <xdr:rowOff>114300</xdr:rowOff>
    </xdr:from>
    <xdr:to>
      <xdr:col>69</xdr:col>
      <xdr:colOff>333375</xdr:colOff>
      <xdr:row>35</xdr:row>
      <xdr:rowOff>114300</xdr:rowOff>
    </xdr:to>
    <xdr:grpSp>
      <xdr:nvGrpSpPr>
        <xdr:cNvPr id="267" name="Group 243"/>
        <xdr:cNvGrpSpPr>
          <a:grpSpLocks/>
        </xdr:cNvGrpSpPr>
      </xdr:nvGrpSpPr>
      <xdr:grpSpPr>
        <a:xfrm>
          <a:off x="51644550" y="8820150"/>
          <a:ext cx="28575" cy="228600"/>
          <a:chOff x="-19" y="-9383"/>
          <a:chExt cx="3" cy="20016"/>
        </a:xfrm>
        <a:solidFill>
          <a:srgbClr val="FFFFFF"/>
        </a:solidFill>
      </xdr:grpSpPr>
      <xdr:sp>
        <xdr:nvSpPr>
          <xdr:cNvPr id="268" name="Rectangle 244"/>
          <xdr:cNvSpPr>
            <a:spLocks/>
          </xdr:cNvSpPr>
        </xdr:nvSpPr>
        <xdr:spPr>
          <a:xfrm>
            <a:off x="-19" y="-93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45"/>
          <xdr:cNvSpPr>
            <a:spLocks/>
          </xdr:cNvSpPr>
        </xdr:nvSpPr>
        <xdr:spPr>
          <a:xfrm>
            <a:off x="-19" y="-271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46"/>
          <xdr:cNvSpPr>
            <a:spLocks/>
          </xdr:cNvSpPr>
        </xdr:nvSpPr>
        <xdr:spPr>
          <a:xfrm>
            <a:off x="-19" y="396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314325</xdr:colOff>
      <xdr:row>34</xdr:row>
      <xdr:rowOff>76200</xdr:rowOff>
    </xdr:from>
    <xdr:to>
      <xdr:col>32</xdr:col>
      <xdr:colOff>742950</xdr:colOff>
      <xdr:row>35</xdr:row>
      <xdr:rowOff>152400</xdr:rowOff>
    </xdr:to>
    <xdr:grpSp>
      <xdr:nvGrpSpPr>
        <xdr:cNvPr id="271" name="Group 249"/>
        <xdr:cNvGrpSpPr>
          <a:grpSpLocks/>
        </xdr:cNvGrpSpPr>
      </xdr:nvGrpSpPr>
      <xdr:grpSpPr>
        <a:xfrm>
          <a:off x="19173825" y="8782050"/>
          <a:ext cx="4886325" cy="304800"/>
          <a:chOff x="-2976" y="-12719"/>
          <a:chExt cx="21903" cy="26688"/>
        </a:xfrm>
        <a:solidFill>
          <a:srgbClr val="FFFFFF"/>
        </a:solidFill>
      </xdr:grpSpPr>
      <xdr:sp>
        <xdr:nvSpPr>
          <xdr:cNvPr id="272" name="Rectangle 250"/>
          <xdr:cNvSpPr>
            <a:spLocks/>
          </xdr:cNvSpPr>
        </xdr:nvSpPr>
        <xdr:spPr>
          <a:xfrm>
            <a:off x="-2730" y="-9383"/>
            <a:ext cx="2141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51"/>
          <xdr:cNvSpPr>
            <a:spLocks/>
          </xdr:cNvSpPr>
        </xdr:nvSpPr>
        <xdr:spPr>
          <a:xfrm>
            <a:off x="-2976" y="-12719"/>
            <a:ext cx="17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52"/>
          <xdr:cNvSpPr>
            <a:spLocks/>
          </xdr:cNvSpPr>
        </xdr:nvSpPr>
        <xdr:spPr>
          <a:xfrm>
            <a:off x="1925" y="-12719"/>
            <a:ext cx="16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53"/>
          <xdr:cNvSpPr>
            <a:spLocks/>
          </xdr:cNvSpPr>
        </xdr:nvSpPr>
        <xdr:spPr>
          <a:xfrm>
            <a:off x="7067" y="-12719"/>
            <a:ext cx="16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54"/>
          <xdr:cNvSpPr>
            <a:spLocks/>
          </xdr:cNvSpPr>
        </xdr:nvSpPr>
        <xdr:spPr>
          <a:xfrm>
            <a:off x="12115" y="-12719"/>
            <a:ext cx="176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55"/>
          <xdr:cNvSpPr>
            <a:spLocks/>
          </xdr:cNvSpPr>
        </xdr:nvSpPr>
        <xdr:spPr>
          <a:xfrm>
            <a:off x="17213" y="-12719"/>
            <a:ext cx="17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56"/>
          <xdr:cNvSpPr>
            <a:spLocks/>
          </xdr:cNvSpPr>
        </xdr:nvSpPr>
        <xdr:spPr>
          <a:xfrm>
            <a:off x="-2976" y="-12719"/>
            <a:ext cx="2190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781050</xdr:colOff>
      <xdr:row>34</xdr:row>
      <xdr:rowOff>114300</xdr:rowOff>
    </xdr:from>
    <xdr:to>
      <xdr:col>29</xdr:col>
      <xdr:colOff>323850</xdr:colOff>
      <xdr:row>35</xdr:row>
      <xdr:rowOff>114300</xdr:rowOff>
    </xdr:to>
    <xdr:sp>
      <xdr:nvSpPr>
        <xdr:cNvPr id="279" name="text 7125"/>
        <xdr:cNvSpPr txBox="1">
          <a:spLocks noChangeArrowheads="1"/>
        </xdr:cNvSpPr>
      </xdr:nvSpPr>
      <xdr:spPr>
        <a:xfrm>
          <a:off x="21126450" y="8820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53</a:t>
          </a:r>
        </a:p>
      </xdr:txBody>
    </xdr:sp>
    <xdr:clientData/>
  </xdr:twoCellAnchor>
  <xdr:twoCellAnchor>
    <xdr:from>
      <xdr:col>26</xdr:col>
      <xdr:colOff>314325</xdr:colOff>
      <xdr:row>31</xdr:row>
      <xdr:rowOff>76200</xdr:rowOff>
    </xdr:from>
    <xdr:to>
      <xdr:col>32</xdr:col>
      <xdr:colOff>742950</xdr:colOff>
      <xdr:row>32</xdr:row>
      <xdr:rowOff>152400</xdr:rowOff>
    </xdr:to>
    <xdr:grpSp>
      <xdr:nvGrpSpPr>
        <xdr:cNvPr id="280" name="Group 258"/>
        <xdr:cNvGrpSpPr>
          <a:grpSpLocks/>
        </xdr:cNvGrpSpPr>
      </xdr:nvGrpSpPr>
      <xdr:grpSpPr>
        <a:xfrm>
          <a:off x="19173825" y="8096250"/>
          <a:ext cx="4886325" cy="304800"/>
          <a:chOff x="-2976" y="-12767"/>
          <a:chExt cx="21903" cy="26688"/>
        </a:xfrm>
        <a:solidFill>
          <a:srgbClr val="FFFFFF"/>
        </a:solidFill>
      </xdr:grpSpPr>
      <xdr:sp>
        <xdr:nvSpPr>
          <xdr:cNvPr id="281" name="Rectangle 259"/>
          <xdr:cNvSpPr>
            <a:spLocks/>
          </xdr:cNvSpPr>
        </xdr:nvSpPr>
        <xdr:spPr>
          <a:xfrm>
            <a:off x="-2730" y="-9431"/>
            <a:ext cx="2141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60"/>
          <xdr:cNvSpPr>
            <a:spLocks/>
          </xdr:cNvSpPr>
        </xdr:nvSpPr>
        <xdr:spPr>
          <a:xfrm>
            <a:off x="-2976" y="-12767"/>
            <a:ext cx="17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61"/>
          <xdr:cNvSpPr>
            <a:spLocks/>
          </xdr:cNvSpPr>
        </xdr:nvSpPr>
        <xdr:spPr>
          <a:xfrm>
            <a:off x="1925" y="-12767"/>
            <a:ext cx="16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62"/>
          <xdr:cNvSpPr>
            <a:spLocks/>
          </xdr:cNvSpPr>
        </xdr:nvSpPr>
        <xdr:spPr>
          <a:xfrm>
            <a:off x="7067" y="-12767"/>
            <a:ext cx="16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63"/>
          <xdr:cNvSpPr>
            <a:spLocks/>
          </xdr:cNvSpPr>
        </xdr:nvSpPr>
        <xdr:spPr>
          <a:xfrm>
            <a:off x="12115" y="-12767"/>
            <a:ext cx="176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64"/>
          <xdr:cNvSpPr>
            <a:spLocks/>
          </xdr:cNvSpPr>
        </xdr:nvSpPr>
        <xdr:spPr>
          <a:xfrm>
            <a:off x="17213" y="-12767"/>
            <a:ext cx="17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65"/>
          <xdr:cNvSpPr>
            <a:spLocks/>
          </xdr:cNvSpPr>
        </xdr:nvSpPr>
        <xdr:spPr>
          <a:xfrm>
            <a:off x="-2976" y="-12767"/>
            <a:ext cx="2190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781050</xdr:colOff>
      <xdr:row>31</xdr:row>
      <xdr:rowOff>114300</xdr:rowOff>
    </xdr:from>
    <xdr:to>
      <xdr:col>29</xdr:col>
      <xdr:colOff>323850</xdr:colOff>
      <xdr:row>32</xdr:row>
      <xdr:rowOff>114300</xdr:rowOff>
    </xdr:to>
    <xdr:sp>
      <xdr:nvSpPr>
        <xdr:cNvPr id="288" name="text 7125"/>
        <xdr:cNvSpPr txBox="1">
          <a:spLocks noChangeArrowheads="1"/>
        </xdr:cNvSpPr>
      </xdr:nvSpPr>
      <xdr:spPr>
        <a:xfrm>
          <a:off x="21126450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53</a:t>
          </a:r>
        </a:p>
      </xdr:txBody>
    </xdr:sp>
    <xdr:clientData/>
  </xdr:twoCellAnchor>
  <xdr:twoCellAnchor>
    <xdr:from>
      <xdr:col>49</xdr:col>
      <xdr:colOff>266700</xdr:colOff>
      <xdr:row>28</xdr:row>
      <xdr:rowOff>114300</xdr:rowOff>
    </xdr:from>
    <xdr:to>
      <xdr:col>52</xdr:col>
      <xdr:colOff>495300</xdr:colOff>
      <xdr:row>30</xdr:row>
      <xdr:rowOff>114300</xdr:rowOff>
    </xdr:to>
    <xdr:sp>
      <xdr:nvSpPr>
        <xdr:cNvPr id="289" name="Line 267"/>
        <xdr:cNvSpPr>
          <a:spLocks/>
        </xdr:cNvSpPr>
      </xdr:nvSpPr>
      <xdr:spPr>
        <a:xfrm>
          <a:off x="36747450" y="74485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152400</xdr:rowOff>
    </xdr:from>
    <xdr:to>
      <xdr:col>48</xdr:col>
      <xdr:colOff>476250</xdr:colOff>
      <xdr:row>28</xdr:row>
      <xdr:rowOff>0</xdr:rowOff>
    </xdr:to>
    <xdr:sp>
      <xdr:nvSpPr>
        <xdr:cNvPr id="290" name="Line 268"/>
        <xdr:cNvSpPr>
          <a:spLocks/>
        </xdr:cNvSpPr>
      </xdr:nvSpPr>
      <xdr:spPr>
        <a:xfrm flipH="1" flipV="1">
          <a:off x="35242500" y="7258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27</xdr:row>
      <xdr:rowOff>114300</xdr:rowOff>
    </xdr:from>
    <xdr:to>
      <xdr:col>47</xdr:col>
      <xdr:colOff>247650</xdr:colOff>
      <xdr:row>27</xdr:row>
      <xdr:rowOff>152400</xdr:rowOff>
    </xdr:to>
    <xdr:sp>
      <xdr:nvSpPr>
        <xdr:cNvPr id="291" name="Line 269"/>
        <xdr:cNvSpPr>
          <a:spLocks/>
        </xdr:cNvSpPr>
      </xdr:nvSpPr>
      <xdr:spPr>
        <a:xfrm flipH="1" flipV="1">
          <a:off x="34499550" y="7219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28</xdr:row>
      <xdr:rowOff>0</xdr:rowOff>
    </xdr:from>
    <xdr:to>
      <xdr:col>49</xdr:col>
      <xdr:colOff>266700</xdr:colOff>
      <xdr:row>28</xdr:row>
      <xdr:rowOff>114300</xdr:rowOff>
    </xdr:to>
    <xdr:sp>
      <xdr:nvSpPr>
        <xdr:cNvPr id="292" name="Line 270"/>
        <xdr:cNvSpPr>
          <a:spLocks/>
        </xdr:cNvSpPr>
      </xdr:nvSpPr>
      <xdr:spPr>
        <a:xfrm flipH="1" flipV="1">
          <a:off x="35985450" y="73342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8" customWidth="1"/>
    <col min="2" max="2" width="11.25390625" style="345" customWidth="1"/>
    <col min="3" max="18" width="11.25390625" style="229" customWidth="1"/>
    <col min="19" max="19" width="4.75390625" style="228" customWidth="1"/>
    <col min="20" max="20" width="1.75390625" style="228" customWidth="1"/>
    <col min="21" max="16384" width="9.125" style="229" customWidth="1"/>
  </cols>
  <sheetData>
    <row r="1" spans="1:20" s="227" customFormat="1" ht="9.75" customHeight="1">
      <c r="A1" s="224"/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S1" s="224"/>
      <c r="T1" s="224"/>
    </row>
    <row r="2" spans="2:18" ht="36" customHeight="1">
      <c r="B2" s="229"/>
      <c r="D2" s="230"/>
      <c r="E2" s="230"/>
      <c r="F2" s="230"/>
      <c r="G2" s="230"/>
      <c r="H2" s="230"/>
      <c r="I2" s="230"/>
      <c r="J2" s="230"/>
      <c r="K2" s="230"/>
      <c r="L2" s="230"/>
      <c r="R2" s="231"/>
    </row>
    <row r="3" spans="2:12" s="228" customFormat="1" ht="18" customHeight="1">
      <c r="B3" s="232"/>
      <c r="C3" s="232"/>
      <c r="D3" s="232"/>
      <c r="J3" s="233"/>
      <c r="K3" s="232"/>
      <c r="L3" s="232"/>
    </row>
    <row r="4" spans="1:22" s="242" customFormat="1" ht="22.5" customHeight="1">
      <c r="A4" s="234"/>
      <c r="B4" s="108" t="s">
        <v>0</v>
      </c>
      <c r="C4" s="235" t="s">
        <v>1</v>
      </c>
      <c r="D4" s="236"/>
      <c r="E4" s="234"/>
      <c r="F4" s="234"/>
      <c r="G4" s="234"/>
      <c r="H4" s="234"/>
      <c r="I4" s="236"/>
      <c r="J4" s="237" t="s">
        <v>2</v>
      </c>
      <c r="K4" s="236"/>
      <c r="L4" s="238"/>
      <c r="M4" s="236"/>
      <c r="N4" s="236"/>
      <c r="O4" s="236"/>
      <c r="P4" s="236"/>
      <c r="Q4" s="239" t="s">
        <v>3</v>
      </c>
      <c r="R4" s="240">
        <v>546465</v>
      </c>
      <c r="S4" s="236"/>
      <c r="T4" s="236"/>
      <c r="U4" s="241"/>
      <c r="V4" s="241"/>
    </row>
    <row r="5" spans="2:22" s="243" customFormat="1" ht="18" customHeight="1" thickBot="1">
      <c r="B5" s="244"/>
      <c r="C5" s="245"/>
      <c r="D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</row>
    <row r="6" spans="1:22" s="251" customFormat="1" ht="21" customHeight="1">
      <c r="A6" s="246"/>
      <c r="B6" s="247"/>
      <c r="C6" s="248"/>
      <c r="D6" s="247"/>
      <c r="E6" s="249"/>
      <c r="F6" s="249"/>
      <c r="G6" s="249"/>
      <c r="H6" s="249"/>
      <c r="I6" s="249"/>
      <c r="J6" s="247"/>
      <c r="K6" s="247"/>
      <c r="L6" s="247"/>
      <c r="M6" s="247"/>
      <c r="N6" s="247"/>
      <c r="O6" s="247"/>
      <c r="P6" s="247"/>
      <c r="Q6" s="247"/>
      <c r="R6" s="247"/>
      <c r="S6" s="250"/>
      <c r="T6" s="233"/>
      <c r="U6" s="233"/>
      <c r="V6" s="233"/>
    </row>
    <row r="7" spans="1:21" ht="21" customHeight="1">
      <c r="A7" s="252"/>
      <c r="B7" s="253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5"/>
      <c r="S7" s="256"/>
      <c r="T7" s="232"/>
      <c r="U7" s="230"/>
    </row>
    <row r="8" spans="1:21" ht="24.75" customHeight="1">
      <c r="A8" s="252"/>
      <c r="B8" s="257"/>
      <c r="C8" s="258" t="s">
        <v>4</v>
      </c>
      <c r="D8" s="259"/>
      <c r="E8" s="259"/>
      <c r="F8" s="259"/>
      <c r="G8" s="260"/>
      <c r="H8" s="261"/>
      <c r="I8" s="262"/>
      <c r="J8" s="90" t="s">
        <v>5</v>
      </c>
      <c r="K8" s="262"/>
      <c r="L8" s="261"/>
      <c r="M8" s="259"/>
      <c r="N8" s="259"/>
      <c r="O8" s="259"/>
      <c r="P8" s="259"/>
      <c r="Q8" s="259"/>
      <c r="R8" s="263"/>
      <c r="S8" s="256"/>
      <c r="T8" s="232"/>
      <c r="U8" s="230"/>
    </row>
    <row r="9" spans="1:21" ht="24.75" customHeight="1">
      <c r="A9" s="252"/>
      <c r="B9" s="257"/>
      <c r="C9" s="53" t="s">
        <v>6</v>
      </c>
      <c r="D9" s="259"/>
      <c r="E9" s="259"/>
      <c r="F9" s="259"/>
      <c r="G9" s="259"/>
      <c r="H9" s="259"/>
      <c r="I9" s="264"/>
      <c r="J9" s="127" t="s">
        <v>7</v>
      </c>
      <c r="K9" s="264"/>
      <c r="L9" s="259"/>
      <c r="M9" s="259"/>
      <c r="N9" s="259"/>
      <c r="O9" s="259"/>
      <c r="P9" s="265" t="s">
        <v>8</v>
      </c>
      <c r="Q9" s="265"/>
      <c r="R9" s="266"/>
      <c r="S9" s="256"/>
      <c r="T9" s="232"/>
      <c r="U9" s="230"/>
    </row>
    <row r="10" spans="1:21" ht="24.75" customHeight="1">
      <c r="A10" s="252"/>
      <c r="B10" s="257"/>
      <c r="C10" s="53" t="s">
        <v>9</v>
      </c>
      <c r="D10" s="259"/>
      <c r="E10" s="259"/>
      <c r="F10" s="259"/>
      <c r="G10" s="259"/>
      <c r="H10" s="259"/>
      <c r="I10" s="264"/>
      <c r="J10" s="127" t="s">
        <v>10</v>
      </c>
      <c r="K10" s="264"/>
      <c r="L10" s="259"/>
      <c r="M10" s="259"/>
      <c r="N10" s="259"/>
      <c r="O10" s="259"/>
      <c r="P10" s="259"/>
      <c r="Q10" s="259"/>
      <c r="R10" s="263"/>
      <c r="S10" s="256"/>
      <c r="T10" s="232"/>
      <c r="U10" s="230"/>
    </row>
    <row r="11" spans="1:21" ht="21" customHeight="1">
      <c r="A11" s="252"/>
      <c r="B11" s="267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9"/>
      <c r="S11" s="256"/>
      <c r="T11" s="232"/>
      <c r="U11" s="230"/>
    </row>
    <row r="12" spans="1:21" ht="21" customHeight="1">
      <c r="A12" s="252"/>
      <c r="B12" s="257"/>
      <c r="C12" s="259"/>
      <c r="D12" s="259"/>
      <c r="E12" s="259"/>
      <c r="F12" s="259"/>
      <c r="G12" s="259"/>
      <c r="H12" s="259"/>
      <c r="I12" s="259"/>
      <c r="J12" s="196"/>
      <c r="K12" s="259"/>
      <c r="L12" s="259"/>
      <c r="M12" s="259"/>
      <c r="N12" s="259"/>
      <c r="O12" s="259"/>
      <c r="P12" s="259"/>
      <c r="Q12" s="259"/>
      <c r="R12" s="263"/>
      <c r="S12" s="256"/>
      <c r="T12" s="232"/>
      <c r="U12" s="230"/>
    </row>
    <row r="13" spans="1:21" ht="21" customHeight="1">
      <c r="A13" s="252"/>
      <c r="B13" s="257"/>
      <c r="C13" s="99" t="s">
        <v>11</v>
      </c>
      <c r="D13" s="259"/>
      <c r="E13" s="259"/>
      <c r="F13" s="259"/>
      <c r="G13" s="259"/>
      <c r="H13" s="196"/>
      <c r="J13" s="196" t="s">
        <v>12</v>
      </c>
      <c r="K13" s="270"/>
      <c r="L13" s="271"/>
      <c r="M13" s="270"/>
      <c r="N13" s="196"/>
      <c r="O13" s="270"/>
      <c r="P13" s="270"/>
      <c r="Q13" s="259"/>
      <c r="R13" s="263"/>
      <c r="S13" s="256"/>
      <c r="T13" s="232"/>
      <c r="U13" s="230"/>
    </row>
    <row r="14" spans="1:21" ht="21" customHeight="1">
      <c r="A14" s="252"/>
      <c r="B14" s="257"/>
      <c r="C14" s="54" t="s">
        <v>13</v>
      </c>
      <c r="D14" s="259"/>
      <c r="E14" s="259"/>
      <c r="F14" s="259"/>
      <c r="G14" s="259"/>
      <c r="H14" s="272"/>
      <c r="J14" s="272">
        <v>0.693</v>
      </c>
      <c r="K14" s="270"/>
      <c r="L14" s="273"/>
      <c r="M14" s="270"/>
      <c r="N14" s="274"/>
      <c r="O14" s="270"/>
      <c r="P14" s="270"/>
      <c r="Q14" s="259"/>
      <c r="R14" s="263"/>
      <c r="S14" s="256"/>
      <c r="T14" s="232"/>
      <c r="U14" s="230"/>
    </row>
    <row r="15" spans="1:21" ht="21" customHeight="1">
      <c r="A15" s="252"/>
      <c r="B15" s="257"/>
      <c r="C15" s="54" t="s">
        <v>14</v>
      </c>
      <c r="D15" s="259"/>
      <c r="E15" s="259"/>
      <c r="F15" s="259"/>
      <c r="G15" s="259"/>
      <c r="H15" s="70"/>
      <c r="J15" s="70" t="s">
        <v>15</v>
      </c>
      <c r="K15" s="275"/>
      <c r="L15" s="276"/>
      <c r="N15" s="276"/>
      <c r="O15" s="275"/>
      <c r="P15" s="259"/>
      <c r="Q15" s="259"/>
      <c r="R15" s="263"/>
      <c r="S15" s="256"/>
      <c r="T15" s="232"/>
      <c r="U15" s="230"/>
    </row>
    <row r="16" spans="1:21" ht="21" customHeight="1">
      <c r="A16" s="252"/>
      <c r="B16" s="257"/>
      <c r="C16" s="259"/>
      <c r="D16" s="259"/>
      <c r="E16" s="259"/>
      <c r="F16" s="259"/>
      <c r="G16" s="259"/>
      <c r="H16" s="259"/>
      <c r="I16" s="259"/>
      <c r="J16" s="276" t="s">
        <v>16</v>
      </c>
      <c r="K16" s="259"/>
      <c r="L16" s="259"/>
      <c r="M16" s="259"/>
      <c r="N16" s="259"/>
      <c r="O16" s="259"/>
      <c r="P16" s="259"/>
      <c r="Q16" s="259"/>
      <c r="R16" s="263"/>
      <c r="S16" s="256"/>
      <c r="T16" s="232"/>
      <c r="U16" s="230"/>
    </row>
    <row r="17" spans="1:21" ht="21" customHeight="1">
      <c r="A17" s="252"/>
      <c r="B17" s="257"/>
      <c r="C17" s="259"/>
      <c r="D17" s="259"/>
      <c r="E17" s="259"/>
      <c r="F17" s="259"/>
      <c r="G17" s="259"/>
      <c r="H17" s="259"/>
      <c r="I17" s="259"/>
      <c r="J17" s="276" t="s">
        <v>17</v>
      </c>
      <c r="K17" s="259"/>
      <c r="L17" s="259"/>
      <c r="M17" s="259"/>
      <c r="N17" s="259"/>
      <c r="O17" s="259"/>
      <c r="P17" s="259"/>
      <c r="Q17" s="259"/>
      <c r="R17" s="263"/>
      <c r="S17" s="256"/>
      <c r="T17" s="232"/>
      <c r="U17" s="230"/>
    </row>
    <row r="18" spans="1:21" ht="21" customHeight="1">
      <c r="A18" s="252"/>
      <c r="B18" s="267"/>
      <c r="C18" s="268"/>
      <c r="D18" s="268"/>
      <c r="E18" s="268"/>
      <c r="F18" s="268"/>
      <c r="G18" s="268"/>
      <c r="H18" s="268"/>
      <c r="I18" s="268"/>
      <c r="J18" s="277" t="s">
        <v>18</v>
      </c>
      <c r="K18" s="268"/>
      <c r="L18" s="268"/>
      <c r="M18" s="268"/>
      <c r="N18" s="268"/>
      <c r="O18" s="268"/>
      <c r="P18" s="268"/>
      <c r="Q18" s="268"/>
      <c r="R18" s="269"/>
      <c r="S18" s="256"/>
      <c r="T18" s="232"/>
      <c r="U18" s="230"/>
    </row>
    <row r="19" spans="1:21" ht="21" customHeight="1">
      <c r="A19" s="252"/>
      <c r="B19" s="257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3"/>
      <c r="S19" s="256"/>
      <c r="T19" s="232"/>
      <c r="U19" s="230"/>
    </row>
    <row r="20" spans="1:21" ht="21" customHeight="1">
      <c r="A20" s="252"/>
      <c r="B20" s="257"/>
      <c r="C20" s="54" t="s">
        <v>19</v>
      </c>
      <c r="D20" s="259"/>
      <c r="E20" s="259"/>
      <c r="F20" s="259"/>
      <c r="G20" s="259"/>
      <c r="H20" s="259"/>
      <c r="J20" s="278" t="s">
        <v>20</v>
      </c>
      <c r="L20" s="259"/>
      <c r="M20" s="270"/>
      <c r="N20" s="278"/>
      <c r="O20" s="259"/>
      <c r="P20" s="265" t="s">
        <v>21</v>
      </c>
      <c r="Q20" s="265"/>
      <c r="R20" s="263"/>
      <c r="S20" s="256"/>
      <c r="T20" s="232"/>
      <c r="U20" s="230"/>
    </row>
    <row r="21" spans="1:21" ht="21" customHeight="1">
      <c r="A21" s="252"/>
      <c r="B21" s="257"/>
      <c r="C21" s="54" t="s">
        <v>22</v>
      </c>
      <c r="D21" s="259"/>
      <c r="E21" s="259"/>
      <c r="F21" s="259"/>
      <c r="G21" s="259"/>
      <c r="H21" s="259"/>
      <c r="J21" s="279" t="s">
        <v>23</v>
      </c>
      <c r="K21" s="259"/>
      <c r="L21" s="259"/>
      <c r="M21" s="259"/>
      <c r="N21" s="279"/>
      <c r="O21" s="259"/>
      <c r="P21" s="265" t="s">
        <v>24</v>
      </c>
      <c r="Q21" s="265"/>
      <c r="R21" s="263"/>
      <c r="S21" s="256"/>
      <c r="T21" s="232"/>
      <c r="U21" s="230"/>
    </row>
    <row r="22" spans="1:21" ht="21" customHeight="1">
      <c r="A22" s="252"/>
      <c r="B22" s="280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2"/>
      <c r="S22" s="256"/>
      <c r="T22" s="232"/>
      <c r="U22" s="230"/>
    </row>
    <row r="23" spans="1:21" ht="21" customHeight="1">
      <c r="A23" s="252"/>
      <c r="B23" s="283"/>
      <c r="C23" s="284"/>
      <c r="D23" s="284"/>
      <c r="E23" s="285"/>
      <c r="F23" s="285"/>
      <c r="G23" s="285"/>
      <c r="H23" s="285"/>
      <c r="I23" s="284"/>
      <c r="J23" s="286"/>
      <c r="K23" s="284"/>
      <c r="L23" s="284"/>
      <c r="M23" s="284"/>
      <c r="N23" s="284"/>
      <c r="O23" s="284"/>
      <c r="P23" s="284"/>
      <c r="Q23" s="284"/>
      <c r="R23" s="284"/>
      <c r="S23" s="256"/>
      <c r="T23" s="232"/>
      <c r="U23" s="230"/>
    </row>
    <row r="24" spans="1:19" ht="30" customHeight="1">
      <c r="A24" s="287"/>
      <c r="B24" s="288"/>
      <c r="C24" s="289"/>
      <c r="D24" s="290" t="s">
        <v>25</v>
      </c>
      <c r="E24" s="291"/>
      <c r="F24" s="291"/>
      <c r="G24" s="291"/>
      <c r="H24" s="289"/>
      <c r="I24" s="292"/>
      <c r="J24" s="293"/>
      <c r="K24" s="288"/>
      <c r="L24" s="289"/>
      <c r="M24" s="290" t="s">
        <v>26</v>
      </c>
      <c r="N24" s="290"/>
      <c r="O24" s="290"/>
      <c r="P24" s="290"/>
      <c r="Q24" s="289"/>
      <c r="R24" s="292"/>
      <c r="S24" s="256"/>
    </row>
    <row r="25" spans="1:20" s="302" customFormat="1" ht="21" customHeight="1" thickBot="1">
      <c r="A25" s="294"/>
      <c r="B25" s="295" t="s">
        <v>27</v>
      </c>
      <c r="C25" s="296" t="s">
        <v>28</v>
      </c>
      <c r="D25" s="296" t="s">
        <v>29</v>
      </c>
      <c r="E25" s="297" t="s">
        <v>30</v>
      </c>
      <c r="F25" s="298" t="s">
        <v>31</v>
      </c>
      <c r="G25" s="299"/>
      <c r="H25" s="299"/>
      <c r="I25" s="300"/>
      <c r="J25" s="293"/>
      <c r="K25" s="295" t="s">
        <v>27</v>
      </c>
      <c r="L25" s="296" t="s">
        <v>28</v>
      </c>
      <c r="M25" s="296" t="s">
        <v>29</v>
      </c>
      <c r="N25" s="297" t="s">
        <v>30</v>
      </c>
      <c r="O25" s="298" t="s">
        <v>31</v>
      </c>
      <c r="P25" s="299"/>
      <c r="Q25" s="299"/>
      <c r="R25" s="300"/>
      <c r="S25" s="301"/>
      <c r="T25" s="228"/>
    </row>
    <row r="26" spans="1:20" s="242" customFormat="1" ht="21" customHeight="1" thickTop="1">
      <c r="A26" s="287"/>
      <c r="B26" s="303"/>
      <c r="C26" s="304"/>
      <c r="D26" s="305"/>
      <c r="E26" s="306"/>
      <c r="F26" s="307"/>
      <c r="G26" s="308"/>
      <c r="H26" s="308"/>
      <c r="I26" s="309"/>
      <c r="J26" s="293"/>
      <c r="K26" s="303"/>
      <c r="L26" s="304"/>
      <c r="M26" s="305"/>
      <c r="N26" s="306"/>
      <c r="O26" s="307"/>
      <c r="P26" s="308"/>
      <c r="Q26" s="308"/>
      <c r="R26" s="309"/>
      <c r="S26" s="256"/>
      <c r="T26" s="228"/>
    </row>
    <row r="27" spans="1:20" s="242" customFormat="1" ht="21" customHeight="1">
      <c r="A27" s="287"/>
      <c r="B27" s="310">
        <v>1</v>
      </c>
      <c r="C27" s="311">
        <v>0.669</v>
      </c>
      <c r="D27" s="311">
        <v>0.858</v>
      </c>
      <c r="E27" s="312">
        <f>(D27-C27)*1000</f>
        <v>188.99999999999994</v>
      </c>
      <c r="F27" s="313" t="s">
        <v>32</v>
      </c>
      <c r="G27" s="314"/>
      <c r="H27" s="314"/>
      <c r="I27" s="315"/>
      <c r="J27" s="293"/>
      <c r="K27" s="310">
        <v>1</v>
      </c>
      <c r="L27" s="316">
        <v>0.67</v>
      </c>
      <c r="M27" s="316">
        <v>0.723</v>
      </c>
      <c r="N27" s="312">
        <f>(M27-L27)*1000</f>
        <v>52.999999999999936</v>
      </c>
      <c r="O27" s="317" t="s">
        <v>33</v>
      </c>
      <c r="P27" s="318"/>
      <c r="Q27" s="318"/>
      <c r="R27" s="319"/>
      <c r="S27" s="256"/>
      <c r="T27" s="228"/>
    </row>
    <row r="28" spans="1:20" s="242" customFormat="1" ht="21" customHeight="1">
      <c r="A28" s="287"/>
      <c r="B28" s="310"/>
      <c r="C28" s="311"/>
      <c r="D28" s="311"/>
      <c r="E28" s="312">
        <f>(D28-C28)*1000</f>
        <v>0</v>
      </c>
      <c r="F28" s="320" t="s">
        <v>34</v>
      </c>
      <c r="G28" s="321"/>
      <c r="H28" s="321"/>
      <c r="I28" s="322"/>
      <c r="J28" s="293"/>
      <c r="K28" s="310"/>
      <c r="L28" s="311"/>
      <c r="M28" s="311"/>
      <c r="N28" s="312"/>
      <c r="O28" s="323" t="s">
        <v>35</v>
      </c>
      <c r="P28" s="324"/>
      <c r="Q28" s="324"/>
      <c r="R28" s="325"/>
      <c r="S28" s="256"/>
      <c r="T28" s="228"/>
    </row>
    <row r="29" spans="1:20" s="242" customFormat="1" ht="21" customHeight="1">
      <c r="A29" s="287"/>
      <c r="B29" s="310">
        <v>2</v>
      </c>
      <c r="C29" s="311">
        <v>0.676</v>
      </c>
      <c r="D29" s="311">
        <v>0.833</v>
      </c>
      <c r="E29" s="312">
        <f>(D29-C29)*1000</f>
        <v>156.99999999999991</v>
      </c>
      <c r="F29" s="317" t="s">
        <v>36</v>
      </c>
      <c r="G29" s="318"/>
      <c r="H29" s="318"/>
      <c r="I29" s="319"/>
      <c r="J29" s="293"/>
      <c r="K29" s="310"/>
      <c r="L29" s="311"/>
      <c r="M29" s="311"/>
      <c r="N29" s="312"/>
      <c r="O29" s="317"/>
      <c r="P29" s="318"/>
      <c r="Q29" s="318"/>
      <c r="R29" s="319"/>
      <c r="S29" s="256"/>
      <c r="T29" s="228"/>
    </row>
    <row r="30" spans="1:20" s="242" customFormat="1" ht="21" customHeight="1">
      <c r="A30" s="287"/>
      <c r="B30" s="310"/>
      <c r="C30" s="311"/>
      <c r="D30" s="311"/>
      <c r="E30" s="312"/>
      <c r="F30" s="326"/>
      <c r="G30" s="327"/>
      <c r="H30" s="327"/>
      <c r="I30" s="328"/>
      <c r="J30" s="293"/>
      <c r="K30" s="310">
        <v>3</v>
      </c>
      <c r="L30" s="311">
        <v>0.67</v>
      </c>
      <c r="M30" s="311">
        <v>0.723</v>
      </c>
      <c r="N30" s="312">
        <f>(M30-L30)*1000</f>
        <v>52.999999999999936</v>
      </c>
      <c r="O30" s="317" t="s">
        <v>37</v>
      </c>
      <c r="P30" s="318"/>
      <c r="Q30" s="318"/>
      <c r="R30" s="319"/>
      <c r="S30" s="256"/>
      <c r="T30" s="228"/>
    </row>
    <row r="31" spans="1:20" s="242" customFormat="1" ht="21" customHeight="1">
      <c r="A31" s="287"/>
      <c r="B31" s="310">
        <v>3</v>
      </c>
      <c r="C31" s="311">
        <v>0.696</v>
      </c>
      <c r="D31" s="311">
        <v>0.82</v>
      </c>
      <c r="E31" s="312">
        <f>(D31-C31)*1000</f>
        <v>124</v>
      </c>
      <c r="F31" s="317" t="s">
        <v>36</v>
      </c>
      <c r="G31" s="318"/>
      <c r="H31" s="318"/>
      <c r="I31" s="319"/>
      <c r="J31" s="293"/>
      <c r="K31" s="310"/>
      <c r="L31" s="311"/>
      <c r="M31" s="311"/>
      <c r="N31" s="312">
        <f>(M31-L31)*1000</f>
        <v>0</v>
      </c>
      <c r="O31" s="323" t="s">
        <v>38</v>
      </c>
      <c r="P31" s="324"/>
      <c r="Q31" s="324"/>
      <c r="R31" s="325"/>
      <c r="S31" s="256"/>
      <c r="T31" s="228"/>
    </row>
    <row r="32" spans="1:20" s="234" customFormat="1" ht="21" customHeight="1">
      <c r="A32" s="287"/>
      <c r="B32" s="329"/>
      <c r="C32" s="330"/>
      <c r="D32" s="331"/>
      <c r="E32" s="332"/>
      <c r="F32" s="333"/>
      <c r="G32" s="334"/>
      <c r="H32" s="334"/>
      <c r="I32" s="335"/>
      <c r="J32" s="293"/>
      <c r="K32" s="336"/>
      <c r="L32" s="337"/>
      <c r="M32" s="337"/>
      <c r="N32" s="338">
        <f>(M32-L32)*1000</f>
        <v>0</v>
      </c>
      <c r="O32" s="339"/>
      <c r="P32" s="340"/>
      <c r="Q32" s="340"/>
      <c r="R32" s="341"/>
      <c r="S32" s="256"/>
      <c r="T32" s="228"/>
    </row>
    <row r="33" spans="1:19" ht="21" customHeight="1" thickBot="1">
      <c r="A33" s="342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4"/>
    </row>
  </sheetData>
  <sheetProtection password="E755" sheet="1" objects="1" scenarios="1"/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194"/>
      <c r="AE1" s="195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194"/>
      <c r="BH1" s="195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65" t="s">
        <v>39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  <c r="R2" s="96"/>
      <c r="S2" s="97"/>
      <c r="T2" s="97"/>
      <c r="U2" s="97"/>
      <c r="V2" s="169" t="s">
        <v>40</v>
      </c>
      <c r="W2" s="169"/>
      <c r="X2" s="169"/>
      <c r="Y2" s="169"/>
      <c r="Z2" s="97"/>
      <c r="AA2" s="97"/>
      <c r="AB2" s="97"/>
      <c r="AC2" s="98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6"/>
      <c r="BK2" s="97"/>
      <c r="BL2" s="97"/>
      <c r="BM2" s="97"/>
      <c r="BN2" s="169" t="s">
        <v>40</v>
      </c>
      <c r="BO2" s="169"/>
      <c r="BP2" s="169"/>
      <c r="BQ2" s="169"/>
      <c r="BR2" s="97"/>
      <c r="BS2" s="97"/>
      <c r="BT2" s="97"/>
      <c r="BU2" s="98"/>
      <c r="BY2" s="26"/>
      <c r="BZ2" s="165" t="s">
        <v>41</v>
      </c>
      <c r="CA2" s="166"/>
      <c r="CB2" s="166"/>
      <c r="CC2" s="166"/>
      <c r="CD2" s="166"/>
      <c r="CE2" s="166"/>
      <c r="CF2" s="166"/>
      <c r="CG2" s="166"/>
      <c r="CH2" s="166"/>
      <c r="CI2" s="166"/>
      <c r="CJ2" s="167"/>
    </row>
    <row r="3" spans="18:77" ht="21" customHeight="1" thickBot="1" thickTop="1">
      <c r="R3" s="173" t="s">
        <v>42</v>
      </c>
      <c r="S3" s="160"/>
      <c r="T3" s="87"/>
      <c r="U3" s="86"/>
      <c r="V3" s="174" t="s">
        <v>43</v>
      </c>
      <c r="W3" s="175"/>
      <c r="X3" s="175"/>
      <c r="Y3" s="176"/>
      <c r="Z3" s="124"/>
      <c r="AA3" s="132"/>
      <c r="AB3" s="177" t="s">
        <v>44</v>
      </c>
      <c r="AC3" s="178"/>
      <c r="AD3" s="26"/>
      <c r="AE3" s="26"/>
      <c r="AF3" s="26"/>
      <c r="AG3" s="26"/>
      <c r="AH3" s="26"/>
      <c r="AI3" s="26"/>
      <c r="AJ3" s="26"/>
      <c r="AK3" s="26"/>
      <c r="AL3" s="26"/>
      <c r="AM3" s="364"/>
      <c r="AN3" s="365"/>
      <c r="AO3" s="365"/>
      <c r="AP3" s="55"/>
      <c r="AQ3" s="55"/>
      <c r="AR3" s="366"/>
      <c r="AS3" s="366"/>
      <c r="AT3" s="366"/>
      <c r="AU3" s="55"/>
      <c r="AV3" s="55"/>
      <c r="AW3" s="349"/>
      <c r="AX3" s="367"/>
      <c r="AY3" s="368"/>
      <c r="AZ3" s="26"/>
      <c r="BA3" s="26"/>
      <c r="BB3" s="26"/>
      <c r="BC3" s="26"/>
      <c r="BD3" s="26"/>
      <c r="BE3" s="26"/>
      <c r="BF3" s="26"/>
      <c r="BG3" s="26"/>
      <c r="BJ3" s="157" t="s">
        <v>44</v>
      </c>
      <c r="BK3" s="168"/>
      <c r="BL3" s="199"/>
      <c r="BM3" s="200"/>
      <c r="BN3" s="170" t="s">
        <v>43</v>
      </c>
      <c r="BO3" s="170"/>
      <c r="BP3" s="170"/>
      <c r="BQ3" s="160"/>
      <c r="BR3" s="124"/>
      <c r="BS3" s="125"/>
      <c r="BT3" s="159" t="s">
        <v>42</v>
      </c>
      <c r="BU3" s="171"/>
      <c r="BY3" s="26"/>
    </row>
    <row r="4" spans="2:89" ht="21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2"/>
      <c r="S4" s="3"/>
      <c r="T4" s="4"/>
      <c r="U4" s="5"/>
      <c r="V4" s="172" t="s">
        <v>45</v>
      </c>
      <c r="W4" s="172"/>
      <c r="X4" s="172"/>
      <c r="Y4" s="172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365"/>
      <c r="AN4" s="365"/>
      <c r="AO4" s="365"/>
      <c r="AP4" s="14"/>
      <c r="AQ4" s="26"/>
      <c r="AS4" s="237" t="s">
        <v>46</v>
      </c>
      <c r="AU4" s="26"/>
      <c r="AV4" s="14"/>
      <c r="AW4" s="367"/>
      <c r="AX4" s="367"/>
      <c r="AY4" s="367"/>
      <c r="AZ4" s="26"/>
      <c r="BA4" s="26"/>
      <c r="BB4" s="26"/>
      <c r="BC4" s="26"/>
      <c r="BD4" s="26"/>
      <c r="BE4" s="26"/>
      <c r="BF4" s="26"/>
      <c r="BG4" s="26"/>
      <c r="BJ4" s="201"/>
      <c r="BK4" s="202"/>
      <c r="BL4" s="4"/>
      <c r="BM4" s="5"/>
      <c r="BN4" s="172" t="s">
        <v>45</v>
      </c>
      <c r="BO4" s="172"/>
      <c r="BP4" s="172"/>
      <c r="BQ4" s="172"/>
      <c r="BR4" s="6"/>
      <c r="BS4" s="6"/>
      <c r="BT4" s="10"/>
      <c r="BU4" s="8"/>
      <c r="BY4" s="26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2"/>
    </row>
    <row r="5" spans="2:88" ht="24" customHeight="1">
      <c r="B5" s="56"/>
      <c r="C5" s="57" t="s">
        <v>47</v>
      </c>
      <c r="D5" s="73"/>
      <c r="E5" s="59"/>
      <c r="F5" s="59"/>
      <c r="G5" s="59"/>
      <c r="H5" s="59"/>
      <c r="I5" s="59"/>
      <c r="J5" s="55"/>
      <c r="L5" s="63"/>
      <c r="R5" s="19"/>
      <c r="S5" s="81"/>
      <c r="T5" s="11"/>
      <c r="U5" s="15"/>
      <c r="V5" s="14"/>
      <c r="W5" s="138"/>
      <c r="X5" s="11"/>
      <c r="Y5" s="15"/>
      <c r="Z5" s="11"/>
      <c r="AA5" s="15"/>
      <c r="AB5" s="17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103"/>
      <c r="AN5" s="102"/>
      <c r="AO5" s="102"/>
      <c r="AP5" s="102"/>
      <c r="AQ5" s="26"/>
      <c r="AU5" s="26"/>
      <c r="AV5" s="102"/>
      <c r="AW5" s="102"/>
      <c r="AX5" s="102"/>
      <c r="AY5" s="103"/>
      <c r="AZ5" s="26"/>
      <c r="BA5" s="26"/>
      <c r="BB5" s="26"/>
      <c r="BC5" s="26"/>
      <c r="BD5" s="26"/>
      <c r="BE5" s="26"/>
      <c r="BF5" s="26"/>
      <c r="BG5" s="26"/>
      <c r="BJ5" s="203"/>
      <c r="BK5" s="204"/>
      <c r="BL5" s="11"/>
      <c r="BM5" s="81"/>
      <c r="BN5" s="11"/>
      <c r="BO5" s="144"/>
      <c r="BP5" s="11"/>
      <c r="BQ5" s="81"/>
      <c r="BR5" s="11"/>
      <c r="BS5" s="81"/>
      <c r="BT5" s="114"/>
      <c r="BU5" s="115"/>
      <c r="BY5" s="26"/>
      <c r="BZ5" s="56"/>
      <c r="CA5" s="57" t="s">
        <v>47</v>
      </c>
      <c r="CB5" s="73"/>
      <c r="CC5" s="59"/>
      <c r="CD5" s="59"/>
      <c r="CE5" s="59"/>
      <c r="CF5" s="59"/>
      <c r="CG5" s="59"/>
      <c r="CH5" s="55"/>
      <c r="CJ5" s="63"/>
    </row>
    <row r="6" spans="2:88" ht="24" customHeight="1">
      <c r="B6" s="56"/>
      <c r="C6" s="57" t="s">
        <v>6</v>
      </c>
      <c r="D6" s="73"/>
      <c r="E6" s="59"/>
      <c r="F6" s="59"/>
      <c r="G6" s="60" t="s">
        <v>48</v>
      </c>
      <c r="H6" s="59"/>
      <c r="I6" s="59"/>
      <c r="J6" s="55"/>
      <c r="K6" s="62" t="s">
        <v>49</v>
      </c>
      <c r="L6" s="63"/>
      <c r="R6" s="121" t="s">
        <v>50</v>
      </c>
      <c r="S6" s="122">
        <v>7.335</v>
      </c>
      <c r="T6" s="11"/>
      <c r="U6" s="15"/>
      <c r="V6" s="139"/>
      <c r="W6" s="140"/>
      <c r="X6" s="141" t="s">
        <v>51</v>
      </c>
      <c r="Y6" s="142">
        <v>0.676</v>
      </c>
      <c r="Z6" s="11"/>
      <c r="AA6" s="126"/>
      <c r="AB6" s="163"/>
      <c r="AC6" s="164"/>
      <c r="AD6" s="26"/>
      <c r="AE6" s="26"/>
      <c r="AF6" s="26"/>
      <c r="AG6" s="26"/>
      <c r="AH6" s="26"/>
      <c r="AI6" s="26"/>
      <c r="AJ6" s="26"/>
      <c r="AK6" s="26"/>
      <c r="AL6" s="26"/>
      <c r="AM6" s="103"/>
      <c r="AN6" s="53"/>
      <c r="AO6" s="101"/>
      <c r="AP6" s="102"/>
      <c r="AQ6" s="26"/>
      <c r="AR6" s="369" t="s">
        <v>52</v>
      </c>
      <c r="AS6" s="18" t="s">
        <v>53</v>
      </c>
      <c r="AT6" s="370" t="s">
        <v>54</v>
      </c>
      <c r="AU6" s="26"/>
      <c r="AV6" s="102"/>
      <c r="AW6" s="103"/>
      <c r="AX6" s="103"/>
      <c r="AY6" s="103"/>
      <c r="AZ6" s="26"/>
      <c r="BA6" s="26"/>
      <c r="BB6" s="26"/>
      <c r="BC6" s="26"/>
      <c r="BD6" s="26"/>
      <c r="BE6" s="26"/>
      <c r="BF6" s="26"/>
      <c r="BG6" s="26"/>
      <c r="BJ6" s="161" t="s">
        <v>55</v>
      </c>
      <c r="BK6" s="162"/>
      <c r="BL6" s="73"/>
      <c r="BM6" s="41"/>
      <c r="BN6" s="17"/>
      <c r="BO6" s="145"/>
      <c r="BP6" s="141" t="s">
        <v>56</v>
      </c>
      <c r="BQ6" s="142">
        <v>0.833</v>
      </c>
      <c r="BR6" s="11"/>
      <c r="BS6" s="15"/>
      <c r="BT6" s="80" t="s">
        <v>57</v>
      </c>
      <c r="BU6" s="111">
        <v>1.66</v>
      </c>
      <c r="BY6" s="26"/>
      <c r="BZ6" s="56"/>
      <c r="CA6" s="57" t="s">
        <v>6</v>
      </c>
      <c r="CB6" s="73"/>
      <c r="CC6" s="59"/>
      <c r="CD6" s="59"/>
      <c r="CE6" s="60" t="s">
        <v>48</v>
      </c>
      <c r="CF6" s="59"/>
      <c r="CG6" s="59"/>
      <c r="CH6" s="55"/>
      <c r="CI6" s="62" t="s">
        <v>49</v>
      </c>
      <c r="CJ6" s="63"/>
    </row>
    <row r="7" spans="2:88" ht="24" customHeight="1">
      <c r="B7" s="56"/>
      <c r="C7" s="57" t="s">
        <v>9</v>
      </c>
      <c r="D7" s="73"/>
      <c r="E7" s="59"/>
      <c r="F7" s="59"/>
      <c r="G7" s="61" t="s">
        <v>58</v>
      </c>
      <c r="H7" s="59"/>
      <c r="I7" s="59"/>
      <c r="J7" s="73"/>
      <c r="K7" s="73"/>
      <c r="L7" s="91"/>
      <c r="R7" s="20" t="s">
        <v>59</v>
      </c>
      <c r="S7" s="69" t="s">
        <v>60</v>
      </c>
      <c r="T7" s="11"/>
      <c r="U7" s="15"/>
      <c r="V7" s="139" t="s">
        <v>61</v>
      </c>
      <c r="W7" s="140">
        <v>0.669</v>
      </c>
      <c r="X7" s="11"/>
      <c r="Y7" s="15"/>
      <c r="Z7" s="11"/>
      <c r="AA7" s="15"/>
      <c r="AB7" s="208" t="s">
        <v>62</v>
      </c>
      <c r="AC7" s="209">
        <v>0.545</v>
      </c>
      <c r="AD7" s="26"/>
      <c r="AE7" s="26"/>
      <c r="AF7" s="26"/>
      <c r="AG7" s="26"/>
      <c r="AH7" s="26"/>
      <c r="AI7" s="26"/>
      <c r="AJ7" s="26"/>
      <c r="AK7" s="26"/>
      <c r="AL7" s="26"/>
      <c r="AM7" s="103"/>
      <c r="AN7" s="53"/>
      <c r="AO7" s="101"/>
      <c r="AP7" s="102"/>
      <c r="AQ7" s="26"/>
      <c r="AU7" s="26"/>
      <c r="AV7" s="102"/>
      <c r="AW7" s="102"/>
      <c r="AX7" s="62"/>
      <c r="AY7" s="103"/>
      <c r="AZ7" s="26"/>
      <c r="BA7" s="26"/>
      <c r="BB7" s="26"/>
      <c r="BC7" s="26"/>
      <c r="BD7" s="26"/>
      <c r="BE7" s="26"/>
      <c r="BF7" s="26"/>
      <c r="BG7" s="26"/>
      <c r="BJ7" s="375" t="s">
        <v>63</v>
      </c>
      <c r="BK7" s="376"/>
      <c r="BL7" s="205"/>
      <c r="BM7" s="206"/>
      <c r="BN7" s="139" t="s">
        <v>64</v>
      </c>
      <c r="BO7" s="140">
        <v>0.858</v>
      </c>
      <c r="BP7" s="141"/>
      <c r="BQ7" s="142"/>
      <c r="BR7" s="11"/>
      <c r="BS7" s="15"/>
      <c r="BT7" s="11"/>
      <c r="BU7" s="79"/>
      <c r="BY7" s="26"/>
      <c r="BZ7" s="56"/>
      <c r="CA7" s="57" t="s">
        <v>9</v>
      </c>
      <c r="CB7" s="73"/>
      <c r="CC7" s="59"/>
      <c r="CD7" s="59"/>
      <c r="CE7" s="61" t="s">
        <v>58</v>
      </c>
      <c r="CF7" s="59"/>
      <c r="CG7" s="59"/>
      <c r="CH7" s="73"/>
      <c r="CI7" s="73"/>
      <c r="CJ7" s="91"/>
    </row>
    <row r="8" spans="2:88" ht="24" customHeight="1">
      <c r="B8" s="58"/>
      <c r="C8" s="13"/>
      <c r="D8" s="13"/>
      <c r="E8" s="13"/>
      <c r="F8" s="13"/>
      <c r="G8" s="13"/>
      <c r="H8" s="13"/>
      <c r="I8" s="13"/>
      <c r="J8" s="13"/>
      <c r="K8" s="13"/>
      <c r="L8" s="64"/>
      <c r="R8" s="20" t="s">
        <v>65</v>
      </c>
      <c r="S8" s="69">
        <v>0.227</v>
      </c>
      <c r="T8" s="11"/>
      <c r="U8" s="15"/>
      <c r="V8" s="141"/>
      <c r="W8" s="140"/>
      <c r="X8" s="141" t="s">
        <v>66</v>
      </c>
      <c r="Y8" s="142">
        <v>0.696</v>
      </c>
      <c r="Z8" s="11"/>
      <c r="AA8" s="126"/>
      <c r="AB8" s="163"/>
      <c r="AC8" s="164"/>
      <c r="AD8" s="26"/>
      <c r="AE8" s="26"/>
      <c r="AF8" s="26"/>
      <c r="AG8" s="26"/>
      <c r="AH8" s="26"/>
      <c r="AI8" s="26"/>
      <c r="AJ8" s="26"/>
      <c r="AK8" s="26"/>
      <c r="AL8" s="26"/>
      <c r="AM8" s="103"/>
      <c r="AN8" s="53"/>
      <c r="AO8" s="104"/>
      <c r="AP8" s="104"/>
      <c r="AQ8" s="26"/>
      <c r="AS8" s="22" t="s">
        <v>67</v>
      </c>
      <c r="AU8" s="26"/>
      <c r="AV8" s="104"/>
      <c r="AW8" s="105"/>
      <c r="AX8" s="105"/>
      <c r="AY8" s="103"/>
      <c r="AZ8" s="26"/>
      <c r="BA8" s="26"/>
      <c r="BB8" s="26"/>
      <c r="BC8" s="26"/>
      <c r="BD8" s="26"/>
      <c r="BE8" s="26"/>
      <c r="BF8" s="26"/>
      <c r="BG8" s="26"/>
      <c r="BJ8" s="161" t="s">
        <v>68</v>
      </c>
      <c r="BK8" s="162"/>
      <c r="BL8" s="73"/>
      <c r="BM8" s="41"/>
      <c r="BN8" s="14"/>
      <c r="BO8" s="138"/>
      <c r="BP8" s="141" t="s">
        <v>69</v>
      </c>
      <c r="BQ8" s="142">
        <v>0.82</v>
      </c>
      <c r="BR8" s="11"/>
      <c r="BS8" s="15"/>
      <c r="BT8" s="24" t="s">
        <v>70</v>
      </c>
      <c r="BU8" s="25">
        <v>1.255</v>
      </c>
      <c r="BY8" s="26"/>
      <c r="BZ8" s="58"/>
      <c r="CA8" s="13"/>
      <c r="CB8" s="13"/>
      <c r="CC8" s="13"/>
      <c r="CD8" s="13"/>
      <c r="CE8" s="13"/>
      <c r="CF8" s="13"/>
      <c r="CG8" s="13"/>
      <c r="CH8" s="13"/>
      <c r="CI8" s="13"/>
      <c r="CJ8" s="64"/>
    </row>
    <row r="9" spans="2:88" ht="24" customHeight="1" thickBot="1">
      <c r="B9" s="92"/>
      <c r="C9" s="73"/>
      <c r="D9" s="73"/>
      <c r="E9" s="73"/>
      <c r="F9" s="73"/>
      <c r="G9" s="73"/>
      <c r="H9" s="73"/>
      <c r="I9" s="73"/>
      <c r="J9" s="73"/>
      <c r="K9" s="73"/>
      <c r="L9" s="91"/>
      <c r="R9" s="82"/>
      <c r="S9" s="83"/>
      <c r="T9" s="84"/>
      <c r="U9" s="83"/>
      <c r="V9" s="84"/>
      <c r="W9" s="143"/>
      <c r="X9" s="84"/>
      <c r="Y9" s="83"/>
      <c r="Z9" s="84"/>
      <c r="AA9" s="83"/>
      <c r="AB9" s="74"/>
      <c r="AC9" s="52"/>
      <c r="AD9" s="26"/>
      <c r="AE9" s="26"/>
      <c r="AF9" s="26"/>
      <c r="AG9" s="26"/>
      <c r="AH9" s="26"/>
      <c r="AI9" s="26"/>
      <c r="AJ9" s="26"/>
      <c r="AK9" s="26"/>
      <c r="AL9" s="26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26"/>
      <c r="BA9" s="26"/>
      <c r="BB9" s="26"/>
      <c r="BC9" s="26"/>
      <c r="BD9" s="26"/>
      <c r="BE9" s="26"/>
      <c r="BF9" s="26"/>
      <c r="BG9" s="26"/>
      <c r="BJ9" s="85"/>
      <c r="BK9" s="49"/>
      <c r="BL9" s="74"/>
      <c r="BM9" s="50"/>
      <c r="BN9" s="74"/>
      <c r="BO9" s="146"/>
      <c r="BP9" s="74"/>
      <c r="BQ9" s="50"/>
      <c r="BR9" s="112"/>
      <c r="BS9" s="123"/>
      <c r="BT9" s="88"/>
      <c r="BU9" s="89"/>
      <c r="BY9" s="26"/>
      <c r="BZ9" s="92"/>
      <c r="CA9" s="73"/>
      <c r="CB9" s="73"/>
      <c r="CC9" s="73"/>
      <c r="CD9" s="73"/>
      <c r="CE9" s="73"/>
      <c r="CF9" s="73"/>
      <c r="CG9" s="73"/>
      <c r="CH9" s="73"/>
      <c r="CI9" s="73"/>
      <c r="CJ9" s="91"/>
    </row>
    <row r="10" spans="2:88" ht="24" customHeight="1">
      <c r="B10" s="56"/>
      <c r="C10" s="371" t="s">
        <v>71</v>
      </c>
      <c r="D10" s="73"/>
      <c r="E10" s="73"/>
      <c r="F10" s="55"/>
      <c r="G10" s="127" t="s">
        <v>72</v>
      </c>
      <c r="H10" s="73"/>
      <c r="I10" s="73"/>
      <c r="J10" s="54" t="s">
        <v>73</v>
      </c>
      <c r="K10" s="128" t="s">
        <v>74</v>
      </c>
      <c r="L10" s="63"/>
      <c r="R10" s="372" t="s">
        <v>75</v>
      </c>
      <c r="AD10" s="26"/>
      <c r="AE10" s="26"/>
      <c r="AF10" s="26"/>
      <c r="AG10" s="26"/>
      <c r="AH10" s="26"/>
      <c r="AI10" s="26"/>
      <c r="AJ10" s="26"/>
      <c r="AK10" s="26"/>
      <c r="AL10" s="26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26"/>
      <c r="BA10" s="26"/>
      <c r="BB10" s="26"/>
      <c r="BC10" s="26"/>
      <c r="BD10" s="26"/>
      <c r="BE10" s="26"/>
      <c r="BF10" s="26"/>
      <c r="BG10" s="26"/>
      <c r="BY10" s="26"/>
      <c r="BZ10" s="56"/>
      <c r="CA10" s="371" t="s">
        <v>71</v>
      </c>
      <c r="CB10" s="73"/>
      <c r="CC10" s="73"/>
      <c r="CD10" s="55"/>
      <c r="CE10" s="127" t="s">
        <v>72</v>
      </c>
      <c r="CF10" s="73"/>
      <c r="CG10" s="73"/>
      <c r="CH10" s="54" t="s">
        <v>73</v>
      </c>
      <c r="CI10" s="128" t="s">
        <v>74</v>
      </c>
      <c r="CJ10" s="63"/>
    </row>
    <row r="11" spans="2:88" ht="24" customHeight="1">
      <c r="B11" s="56"/>
      <c r="C11" s="371" t="s">
        <v>76</v>
      </c>
      <c r="D11" s="73"/>
      <c r="E11" s="73"/>
      <c r="F11" s="55"/>
      <c r="G11" s="127" t="s">
        <v>23</v>
      </c>
      <c r="H11" s="73"/>
      <c r="I11" s="16"/>
      <c r="J11" s="54" t="s">
        <v>77</v>
      </c>
      <c r="K11" s="128" t="s">
        <v>78</v>
      </c>
      <c r="L11" s="63"/>
      <c r="AE11" s="26"/>
      <c r="AF11" s="26"/>
      <c r="AG11" s="26"/>
      <c r="AH11" s="26"/>
      <c r="AI11" s="26"/>
      <c r="AJ11" s="26"/>
      <c r="AK11" s="26"/>
      <c r="AL11" s="26"/>
      <c r="AM11" s="103"/>
      <c r="AN11" s="99"/>
      <c r="AO11" s="106"/>
      <c r="AP11" s="106"/>
      <c r="AQ11" s="99"/>
      <c r="AR11" s="107"/>
      <c r="AS11" s="99"/>
      <c r="AT11" s="99"/>
      <c r="AU11" s="99"/>
      <c r="AV11" s="107"/>
      <c r="AW11" s="99"/>
      <c r="AX11" s="107"/>
      <c r="AY11" s="103"/>
      <c r="AZ11" s="26"/>
      <c r="BA11" s="26"/>
      <c r="BB11" s="26"/>
      <c r="BC11" s="26"/>
      <c r="BD11" s="26"/>
      <c r="BE11" s="26"/>
      <c r="BF11" s="26"/>
      <c r="BG11" s="26"/>
      <c r="BY11" s="26"/>
      <c r="BZ11" s="56"/>
      <c r="CA11" s="371" t="s">
        <v>76</v>
      </c>
      <c r="CB11" s="73"/>
      <c r="CC11" s="73"/>
      <c r="CD11" s="55"/>
      <c r="CE11" s="127" t="s">
        <v>23</v>
      </c>
      <c r="CF11" s="73"/>
      <c r="CG11" s="16"/>
      <c r="CH11" s="54" t="s">
        <v>77</v>
      </c>
      <c r="CI11" s="128" t="s">
        <v>78</v>
      </c>
      <c r="CJ11" s="63"/>
    </row>
    <row r="12" spans="2:88" ht="24" customHeight="1" thickBot="1">
      <c r="B12" s="93"/>
      <c r="C12" s="94"/>
      <c r="D12" s="94"/>
      <c r="E12" s="94"/>
      <c r="F12" s="94"/>
      <c r="G12" s="156" t="s">
        <v>18</v>
      </c>
      <c r="H12" s="94"/>
      <c r="I12" s="94"/>
      <c r="J12" s="94"/>
      <c r="K12" s="94"/>
      <c r="L12" s="95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103"/>
      <c r="AN12" s="54"/>
      <c r="AO12" s="106"/>
      <c r="AP12" s="106"/>
      <c r="AQ12" s="197"/>
      <c r="AR12" s="107"/>
      <c r="AS12" s="158"/>
      <c r="AT12" s="158"/>
      <c r="AU12" s="158"/>
      <c r="AV12" s="107"/>
      <c r="AW12" s="197"/>
      <c r="AX12" s="107"/>
      <c r="AY12" s="103"/>
      <c r="AZ12" s="26"/>
      <c r="BA12" s="26"/>
      <c r="BB12" s="26"/>
      <c r="BC12" s="26"/>
      <c r="BD12" s="26"/>
      <c r="BE12" s="26"/>
      <c r="BF12" s="26"/>
      <c r="BG12" s="26"/>
      <c r="BY12" s="26"/>
      <c r="BZ12" s="93"/>
      <c r="CA12" s="94"/>
      <c r="CB12" s="94"/>
      <c r="CC12" s="94"/>
      <c r="CD12" s="94"/>
      <c r="CE12" s="156" t="s">
        <v>18</v>
      </c>
      <c r="CF12" s="94"/>
      <c r="CG12" s="94"/>
      <c r="CH12" s="94"/>
      <c r="CI12" s="94"/>
      <c r="CJ12" s="95"/>
    </row>
    <row r="13" spans="30:59" ht="24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103"/>
      <c r="AN13" s="54"/>
      <c r="AO13" s="106"/>
      <c r="AP13" s="106"/>
      <c r="AQ13" s="198"/>
      <c r="AR13" s="107"/>
      <c r="AS13" s="100"/>
      <c r="AT13" s="100"/>
      <c r="AU13" s="100"/>
      <c r="AV13" s="107"/>
      <c r="AW13" s="100"/>
      <c r="AX13" s="107"/>
      <c r="AY13" s="103"/>
      <c r="AZ13" s="26"/>
      <c r="BA13" s="26"/>
      <c r="BB13" s="26"/>
      <c r="BC13" s="26"/>
      <c r="BD13" s="26"/>
      <c r="BE13" s="26"/>
      <c r="BF13" s="26"/>
      <c r="BG13" s="26"/>
    </row>
    <row r="14" spans="16:75" ht="18" customHeight="1">
      <c r="P14" s="1"/>
      <c r="Q14" s="1"/>
      <c r="AD14" s="26"/>
      <c r="AE14" s="26"/>
      <c r="AF14" s="26"/>
      <c r="AH14" s="26"/>
      <c r="AI14" s="26"/>
      <c r="AJ14" s="26"/>
      <c r="AK14" s="26"/>
      <c r="AL14" s="26"/>
      <c r="AM14" s="106"/>
      <c r="AN14" s="106"/>
      <c r="AO14" s="106"/>
      <c r="AP14" s="106"/>
      <c r="AQ14" s="106"/>
      <c r="AR14" s="106"/>
      <c r="AS14" s="54"/>
      <c r="AT14" s="54"/>
      <c r="AU14" s="54"/>
      <c r="AV14" s="106"/>
      <c r="AW14" s="54"/>
      <c r="AX14" s="106"/>
      <c r="AY14" s="106"/>
      <c r="AZ14" s="26"/>
      <c r="BB14" s="26"/>
      <c r="BD14" s="26"/>
      <c r="BV14" s="1"/>
      <c r="BW14" s="1"/>
    </row>
    <row r="15" spans="15:75" ht="18" customHeight="1">
      <c r="O15" s="1"/>
      <c r="AD15" s="26"/>
      <c r="AE15" s="26"/>
      <c r="AF15" s="26"/>
      <c r="AH15" s="26"/>
      <c r="AI15" s="26"/>
      <c r="AJ15" s="26"/>
      <c r="AK15" s="26"/>
      <c r="AL15" s="26"/>
      <c r="AZ15" s="26"/>
      <c r="BB15" s="26"/>
      <c r="BC15" s="26"/>
      <c r="BE15" s="26"/>
      <c r="BF15" s="26"/>
      <c r="BH15" s="26"/>
      <c r="BJ15" s="26"/>
      <c r="BN15" s="26"/>
      <c r="BP15" s="26"/>
      <c r="BV15" s="1"/>
      <c r="BW15" s="1"/>
    </row>
    <row r="16" spans="34:45" ht="18" customHeight="1">
      <c r="AH16" s="27"/>
      <c r="AS16" s="109"/>
    </row>
    <row r="17" spans="34:70" ht="18" customHeight="1">
      <c r="AH17" s="26"/>
      <c r="BR17" s="26"/>
    </row>
    <row r="18" spans="33:70" ht="18" customHeight="1">
      <c r="AG18" s="190"/>
      <c r="AH18" s="26"/>
      <c r="BN18" s="26"/>
      <c r="BR18" s="26"/>
    </row>
    <row r="19" spans="12:34" ht="18" customHeight="1">
      <c r="L19" s="26"/>
      <c r="W19" s="190"/>
      <c r="AH19" s="26"/>
    </row>
    <row r="20" spans="11:70" ht="18" customHeight="1">
      <c r="K20" s="109"/>
      <c r="O20" s="191"/>
      <c r="X20" s="26"/>
      <c r="Y20" s="26"/>
      <c r="AA20" s="153"/>
      <c r="AD20" s="153"/>
      <c r="AH20" s="26"/>
      <c r="BO20" s="26"/>
      <c r="BR20" s="26"/>
    </row>
    <row r="21" spans="10:75" ht="18" customHeight="1">
      <c r="J21" s="109"/>
      <c r="Y21" s="26"/>
      <c r="AA21" s="26"/>
      <c r="AD21" s="26"/>
      <c r="AH21" s="26"/>
      <c r="AN21" s="26"/>
      <c r="AO21" s="26"/>
      <c r="AP21" s="26"/>
      <c r="AQ21" s="26"/>
      <c r="AR21" s="26"/>
      <c r="AS21" s="219"/>
      <c r="AU21" s="26"/>
      <c r="AV21" s="26"/>
      <c r="AX21" s="26"/>
      <c r="AZ21" s="26"/>
      <c r="BQ21" s="26"/>
      <c r="BT21" s="26"/>
      <c r="BV21" s="26"/>
      <c r="BW21" s="26"/>
    </row>
    <row r="22" spans="34:74" ht="18" customHeight="1">
      <c r="AH22" s="26"/>
      <c r="AM22" s="26"/>
      <c r="BP22" s="26"/>
      <c r="BQ22" s="26"/>
      <c r="BV22" s="26"/>
    </row>
    <row r="23" spans="17:85" ht="18" customHeight="1">
      <c r="Q23" s="153"/>
      <c r="AA23" s="153"/>
      <c r="AD23" s="153"/>
      <c r="AS23" s="218"/>
      <c r="AW23" s="192"/>
      <c r="AY23" s="219"/>
      <c r="BQ23" s="26"/>
      <c r="BV23" s="26"/>
      <c r="CF23" s="26"/>
      <c r="CG23" s="26"/>
    </row>
    <row r="24" spans="9:71" ht="18" customHeight="1">
      <c r="I24" s="26"/>
      <c r="Q24" s="26"/>
      <c r="S24" s="26"/>
      <c r="U24" s="153"/>
      <c r="W24" s="133"/>
      <c r="Z24" s="190"/>
      <c r="AA24" s="26"/>
      <c r="AD24" s="26"/>
      <c r="AE24" s="26"/>
      <c r="AG24" s="26"/>
      <c r="AH24" s="133"/>
      <c r="AI24" s="26"/>
      <c r="AJ24" s="26"/>
      <c r="AK24" s="26"/>
      <c r="AL24" s="26"/>
      <c r="AW24" s="26"/>
      <c r="AZ24" s="26"/>
      <c r="BA24" s="26"/>
      <c r="BB24" s="27"/>
      <c r="BD24" s="26"/>
      <c r="BE24" s="26"/>
      <c r="BF24" s="26"/>
      <c r="BN24" s="26"/>
      <c r="BS24" s="26"/>
    </row>
    <row r="25" spans="1:89" ht="18" customHeight="1">
      <c r="A25" s="29"/>
      <c r="C25" s="26"/>
      <c r="H25" s="26"/>
      <c r="M25" s="26"/>
      <c r="N25" s="26"/>
      <c r="P25" s="26"/>
      <c r="S25" s="26"/>
      <c r="T25" s="26"/>
      <c r="U25" s="26"/>
      <c r="W25" s="26"/>
      <c r="X25" s="26"/>
      <c r="Y25" s="26"/>
      <c r="Z25" s="26"/>
      <c r="AB25" s="26"/>
      <c r="AC25" s="26"/>
      <c r="AF25" s="26"/>
      <c r="AH25" s="28"/>
      <c r="AI25" s="26"/>
      <c r="AJ25" s="26"/>
      <c r="AL25" s="26"/>
      <c r="AM25" s="26"/>
      <c r="AN25" s="223"/>
      <c r="AP25" s="26"/>
      <c r="AQ25" s="153"/>
      <c r="AU25" s="26"/>
      <c r="AV25" s="26"/>
      <c r="AX25" s="26"/>
      <c r="AY25" s="219"/>
      <c r="BA25" s="26"/>
      <c r="BL25" s="26"/>
      <c r="BM25" s="26"/>
      <c r="BN25" s="26"/>
      <c r="BP25" s="26"/>
      <c r="BQ25" s="26"/>
      <c r="BR25" s="26"/>
      <c r="BS25" s="26"/>
      <c r="BT25" s="26"/>
      <c r="BU25" s="26"/>
      <c r="BV25" s="26"/>
      <c r="BX25" s="26"/>
      <c r="BY25" s="26"/>
      <c r="CK25" s="29"/>
    </row>
    <row r="26" spans="1:81" ht="18" customHeight="1">
      <c r="A26" s="29"/>
      <c r="G26" s="26"/>
      <c r="L26" s="26"/>
      <c r="M26" s="26"/>
      <c r="N26" s="153"/>
      <c r="T26" s="26"/>
      <c r="V26" s="28"/>
      <c r="W26" s="28"/>
      <c r="AD26" s="189" t="s">
        <v>66</v>
      </c>
      <c r="AE26" s="26"/>
      <c r="AF26" s="26"/>
      <c r="AG26" s="28"/>
      <c r="AH26" s="26"/>
      <c r="AI26" s="26"/>
      <c r="AJ26" s="26"/>
      <c r="AK26" s="26"/>
      <c r="AL26" s="26"/>
      <c r="AM26" s="28"/>
      <c r="AQ26" s="26"/>
      <c r="AT26" s="28"/>
      <c r="AW26" s="26"/>
      <c r="AZ26" s="26"/>
      <c r="BA26" s="26"/>
      <c r="BB26" s="28"/>
      <c r="BC26" s="26"/>
      <c r="BD26" s="26"/>
      <c r="BE26" s="26"/>
      <c r="BF26" s="26"/>
      <c r="BG26" s="26"/>
      <c r="BK26" s="27"/>
      <c r="BO26" s="26"/>
      <c r="BQ26" s="26"/>
      <c r="BS26" s="26"/>
      <c r="BV26" s="26"/>
      <c r="BW26" s="26"/>
      <c r="BZ26" s="26"/>
      <c r="CA26" s="26"/>
      <c r="CC26" s="26"/>
    </row>
    <row r="27" spans="1:89" ht="18" customHeight="1">
      <c r="A27" s="29"/>
      <c r="N27" s="26"/>
      <c r="S27" s="26"/>
      <c r="T27" s="133" t="s">
        <v>79</v>
      </c>
      <c r="W27" s="28"/>
      <c r="AD27" s="26"/>
      <c r="AE27" s="26"/>
      <c r="AF27" s="26"/>
      <c r="AG27" s="26"/>
      <c r="AH27" s="28"/>
      <c r="AI27" s="26"/>
      <c r="AJ27" s="26"/>
      <c r="AK27" s="26"/>
      <c r="AL27" s="26"/>
      <c r="AM27" s="26"/>
      <c r="AR27" s="190"/>
      <c r="AS27" s="26"/>
      <c r="AT27" s="28"/>
      <c r="AU27" s="222"/>
      <c r="AW27" s="221"/>
      <c r="AZ27" s="26"/>
      <c r="BB27" s="26"/>
      <c r="BC27" s="26"/>
      <c r="BD27" s="220"/>
      <c r="BE27" s="26"/>
      <c r="BF27" s="26"/>
      <c r="BK27" s="26"/>
      <c r="BX27" s="26"/>
      <c r="BZ27" s="28"/>
      <c r="CK27" s="29"/>
    </row>
    <row r="28" spans="7:82" ht="18" customHeight="1">
      <c r="G28" s="26"/>
      <c r="J28" s="26"/>
      <c r="M28" s="26"/>
      <c r="N28" s="26"/>
      <c r="Q28" s="26"/>
      <c r="R28" s="26"/>
      <c r="S28" s="26"/>
      <c r="T28" s="28"/>
      <c r="U28" s="26"/>
      <c r="W28" s="26"/>
      <c r="Y28" s="26"/>
      <c r="AA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7"/>
      <c r="AT28" s="26"/>
      <c r="AU28" s="26"/>
      <c r="AV28" s="26"/>
      <c r="AW28" s="26"/>
      <c r="AX28" s="26"/>
      <c r="AY28" s="26"/>
      <c r="BA28" s="26"/>
      <c r="BC28" s="26"/>
      <c r="BE28" s="26"/>
      <c r="BK28" s="26"/>
      <c r="BN28" s="26"/>
      <c r="BP28" s="26"/>
      <c r="BR28" s="26"/>
      <c r="BS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</row>
    <row r="29" spans="7:76" ht="18" customHeight="1">
      <c r="G29" s="26"/>
      <c r="N29" s="28"/>
      <c r="Y29" s="26"/>
      <c r="AA29" s="154" t="s">
        <v>51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T29" s="28"/>
      <c r="AZ29" s="26"/>
      <c r="BA29" s="133" t="s">
        <v>80</v>
      </c>
      <c r="BB29" s="26"/>
      <c r="BC29" s="131"/>
      <c r="BD29" s="26"/>
      <c r="BE29" s="26"/>
      <c r="BF29" s="26"/>
      <c r="BI29" s="28"/>
      <c r="BK29" s="26"/>
      <c r="BN29" s="26"/>
      <c r="BR29" s="26"/>
      <c r="BT29" s="28"/>
      <c r="BX29" s="28"/>
    </row>
    <row r="30" spans="7:83" ht="18" customHeight="1">
      <c r="G30" s="26"/>
      <c r="N30" s="26"/>
      <c r="O30" s="26"/>
      <c r="P30" s="133" t="s">
        <v>81</v>
      </c>
      <c r="T30" s="28">
        <v>2</v>
      </c>
      <c r="W30" s="26"/>
      <c r="X30" s="26"/>
      <c r="AC30" s="26"/>
      <c r="AD30" s="26"/>
      <c r="AE30" s="26"/>
      <c r="AF30" s="26"/>
      <c r="AG30" s="26"/>
      <c r="AH30" s="26"/>
      <c r="AI30" s="26"/>
      <c r="AJ30" s="26"/>
      <c r="AK30" s="26"/>
      <c r="AT30" s="131" t="s">
        <v>69</v>
      </c>
      <c r="AW30" s="26"/>
      <c r="AX30" s="26"/>
      <c r="AZ30" s="26"/>
      <c r="BA30" s="26"/>
      <c r="BB30" s="26"/>
      <c r="BC30" s="26"/>
      <c r="BD30" s="26"/>
      <c r="BE30" s="26"/>
      <c r="BF30" s="26"/>
      <c r="BI30" s="26"/>
      <c r="BM30" s="26"/>
      <c r="BN30" s="26"/>
      <c r="BO30" s="27"/>
      <c r="BP30" s="26"/>
      <c r="BS30" s="26"/>
      <c r="BT30" s="26"/>
      <c r="BU30" s="26"/>
      <c r="BV30" s="26"/>
      <c r="CE30" s="26"/>
    </row>
    <row r="31" spans="7:73" ht="18" customHeight="1">
      <c r="G31" s="26"/>
      <c r="J31" s="1"/>
      <c r="K31" s="26"/>
      <c r="L31" s="26"/>
      <c r="M31" s="1"/>
      <c r="N31" s="28"/>
      <c r="O31" s="26"/>
      <c r="P31" s="28"/>
      <c r="Q31" s="26"/>
      <c r="R31" s="26"/>
      <c r="T31" s="26"/>
      <c r="U31" s="26"/>
      <c r="X31" s="26"/>
      <c r="Y31" s="26"/>
      <c r="Z31" s="26"/>
      <c r="AA31" s="26"/>
      <c r="AB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7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133" t="s">
        <v>82</v>
      </c>
      <c r="BE31" s="26"/>
      <c r="BF31" s="26"/>
      <c r="BG31" s="26"/>
      <c r="BH31" s="26"/>
      <c r="BI31" s="27"/>
      <c r="BJ31" s="26"/>
      <c r="BK31" s="26"/>
      <c r="BL31" s="26"/>
      <c r="BM31" s="26"/>
      <c r="BN31" s="26"/>
      <c r="BO31" s="26"/>
      <c r="BQ31" s="26"/>
      <c r="BR31" s="26"/>
      <c r="BS31" s="26"/>
      <c r="BT31" s="26"/>
      <c r="BU31" s="26"/>
    </row>
    <row r="32" spans="7:86" ht="18" customHeight="1">
      <c r="G32" s="26"/>
      <c r="I32" s="26"/>
      <c r="K32" s="26"/>
      <c r="M32" s="217" t="s">
        <v>62</v>
      </c>
      <c r="N32" s="26"/>
      <c r="O32" s="26"/>
      <c r="P32" s="26"/>
      <c r="Q32" s="26"/>
      <c r="R32" s="26"/>
      <c r="AA32" s="189" t="s">
        <v>61</v>
      </c>
      <c r="BA32" s="28">
        <v>8</v>
      </c>
      <c r="BB32" s="28"/>
      <c r="BC32" s="131"/>
      <c r="BD32" s="28"/>
      <c r="BE32" s="26"/>
      <c r="BF32" s="26"/>
      <c r="BK32" s="26"/>
      <c r="BL32" s="26"/>
      <c r="BN32" s="26"/>
      <c r="BU32" s="28"/>
      <c r="BW32" s="29"/>
      <c r="BZ32" s="129"/>
      <c r="CH32" s="113" t="s">
        <v>70</v>
      </c>
    </row>
    <row r="33" spans="9:80" ht="18" customHeight="1">
      <c r="I33" s="31"/>
      <c r="K33" s="26"/>
      <c r="M33" s="28"/>
      <c r="O33" s="26"/>
      <c r="P33" s="28">
        <v>1</v>
      </c>
      <c r="S33" s="26"/>
      <c r="T33" s="26"/>
      <c r="U33" s="26"/>
      <c r="V33" s="26"/>
      <c r="X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U33" s="131" t="s">
        <v>56</v>
      </c>
      <c r="AW33" s="26"/>
      <c r="AZ33" s="26"/>
      <c r="BB33" s="26"/>
      <c r="BC33" s="26"/>
      <c r="BD33" s="26"/>
      <c r="BF33" s="26"/>
      <c r="BG33" s="26"/>
      <c r="BL33" s="26"/>
      <c r="BR33" s="26"/>
      <c r="BU33" s="26"/>
      <c r="BY33" s="26"/>
      <c r="CB33" s="26"/>
    </row>
    <row r="34" spans="2:88" ht="18" customHeight="1">
      <c r="B34" s="29"/>
      <c r="K34" s="26"/>
      <c r="M34" s="188"/>
      <c r="P34" s="26"/>
      <c r="S34" s="187"/>
      <c r="T34" s="26"/>
      <c r="V34" s="26"/>
      <c r="W34" s="154"/>
      <c r="X34" s="26"/>
      <c r="Z34" s="26"/>
      <c r="AA34" s="26"/>
      <c r="AB34" s="26"/>
      <c r="AC34" s="26"/>
      <c r="AF34" s="26"/>
      <c r="AH34" s="26"/>
      <c r="AI34" s="26"/>
      <c r="AJ34" s="28"/>
      <c r="AL34" s="26"/>
      <c r="AM34" s="26"/>
      <c r="AR34" s="26"/>
      <c r="AS34" s="27"/>
      <c r="AT34" s="26"/>
      <c r="AV34" s="26"/>
      <c r="AW34" s="26"/>
      <c r="BD34" s="26"/>
      <c r="BK34" s="26"/>
      <c r="BP34" s="26"/>
      <c r="BU34" s="28"/>
      <c r="BV34" s="26"/>
      <c r="BW34" s="207"/>
      <c r="CJ34" s="29"/>
    </row>
    <row r="35" spans="3:74" ht="18" customHeight="1">
      <c r="C35" s="30"/>
      <c r="Q35" s="133"/>
      <c r="T35" s="28">
        <v>3</v>
      </c>
      <c r="V35" s="153"/>
      <c r="AV35" s="153"/>
      <c r="BA35" s="26"/>
      <c r="BD35" s="28">
        <v>9</v>
      </c>
      <c r="BI35" s="155"/>
      <c r="BO35" s="131"/>
      <c r="BV35" s="28">
        <v>10</v>
      </c>
    </row>
    <row r="36" spans="3:57" ht="18" customHeight="1">
      <c r="C36" s="30"/>
      <c r="D36" s="30" t="s">
        <v>59</v>
      </c>
      <c r="T36" s="26"/>
      <c r="AY36" s="373" t="s">
        <v>64</v>
      </c>
      <c r="BE36" s="109"/>
    </row>
    <row r="37" spans="16:57" ht="18" customHeight="1">
      <c r="P37" s="26"/>
      <c r="U37" s="26"/>
      <c r="V37" s="26"/>
      <c r="W37" s="26"/>
      <c r="X37" s="26"/>
      <c r="AS37" s="26"/>
      <c r="BE37" s="109"/>
    </row>
    <row r="38" spans="16:73" ht="18" customHeight="1">
      <c r="P38" s="133"/>
      <c r="Q38" s="147"/>
      <c r="Y38" s="190" t="s">
        <v>83</v>
      </c>
      <c r="BR38" s="190" t="s">
        <v>84</v>
      </c>
      <c r="BU38" s="193"/>
    </row>
    <row r="39" ht="18" customHeight="1">
      <c r="P39" s="134"/>
    </row>
    <row r="40" spans="52:88" ht="18" customHeight="1">
      <c r="AZ40" s="26"/>
      <c r="BS40" s="180"/>
      <c r="BY40" s="26"/>
      <c r="BZ40" s="26"/>
      <c r="CJ40" s="29"/>
    </row>
    <row r="41" ht="18" customHeight="1"/>
    <row r="42" ht="18" customHeight="1">
      <c r="BD42" s="29"/>
    </row>
    <row r="43" spans="34:56" ht="18" customHeight="1"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</row>
    <row r="44" spans="27:56" ht="21" customHeight="1">
      <c r="AA44" s="1"/>
      <c r="AB44" s="1"/>
      <c r="AC44" s="1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130" t="s">
        <v>85</v>
      </c>
      <c r="AT44" s="349"/>
      <c r="AU44" s="349"/>
      <c r="AV44" s="349"/>
      <c r="AW44" s="349"/>
      <c r="AX44" s="349"/>
      <c r="AY44" s="349"/>
      <c r="AZ44" s="349"/>
      <c r="BA44" s="349"/>
      <c r="BB44" s="349"/>
      <c r="BC44" s="349"/>
      <c r="BD44" s="349"/>
    </row>
    <row r="45" spans="2:88" ht="22.5" customHeight="1" thickBot="1">
      <c r="B45" s="32" t="s">
        <v>27</v>
      </c>
      <c r="C45" s="33" t="s">
        <v>86</v>
      </c>
      <c r="D45" s="33" t="s">
        <v>87</v>
      </c>
      <c r="E45" s="33" t="s">
        <v>88</v>
      </c>
      <c r="F45" s="137" t="s">
        <v>89</v>
      </c>
      <c r="G45" s="116"/>
      <c r="H45" s="33" t="s">
        <v>27</v>
      </c>
      <c r="I45" s="33" t="s">
        <v>86</v>
      </c>
      <c r="J45" s="33" t="s">
        <v>87</v>
      </c>
      <c r="K45" s="33" t="s">
        <v>88</v>
      </c>
      <c r="L45" s="137" t="s">
        <v>89</v>
      </c>
      <c r="M45" s="116"/>
      <c r="N45" s="33" t="s">
        <v>27</v>
      </c>
      <c r="O45" s="33" t="s">
        <v>86</v>
      </c>
      <c r="P45" s="33" t="s">
        <v>87</v>
      </c>
      <c r="Q45" s="33" t="s">
        <v>88</v>
      </c>
      <c r="R45" s="75" t="s">
        <v>89</v>
      </c>
      <c r="S45" s="72"/>
      <c r="T45" s="72"/>
      <c r="U45" s="179" t="s">
        <v>90</v>
      </c>
      <c r="V45" s="179"/>
      <c r="W45" s="72"/>
      <c r="X45" s="1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109" t="s">
        <v>91</v>
      </c>
      <c r="AT45" s="349"/>
      <c r="AU45" s="349"/>
      <c r="AV45" s="349"/>
      <c r="AW45" s="349"/>
      <c r="AX45" s="349"/>
      <c r="AY45" s="349"/>
      <c r="AZ45" s="349"/>
      <c r="BA45" s="349"/>
      <c r="BB45" s="349"/>
      <c r="BC45" s="349"/>
      <c r="BD45" s="349"/>
      <c r="BN45" s="32" t="s">
        <v>27</v>
      </c>
      <c r="BO45" s="33" t="s">
        <v>86</v>
      </c>
      <c r="BP45" s="33" t="s">
        <v>87</v>
      </c>
      <c r="BQ45" s="33" t="s">
        <v>88</v>
      </c>
      <c r="BR45" s="75" t="s">
        <v>89</v>
      </c>
      <c r="BS45" s="72"/>
      <c r="BT45" s="72"/>
      <c r="BU45" s="179" t="s">
        <v>90</v>
      </c>
      <c r="BV45" s="179"/>
      <c r="BW45" s="72"/>
      <c r="BX45" s="210"/>
      <c r="BY45" s="116"/>
      <c r="BZ45" s="33" t="s">
        <v>27</v>
      </c>
      <c r="CA45" s="33" t="s">
        <v>86</v>
      </c>
      <c r="CB45" s="33" t="s">
        <v>87</v>
      </c>
      <c r="CC45" s="33" t="s">
        <v>88</v>
      </c>
      <c r="CD45" s="75" t="s">
        <v>89</v>
      </c>
      <c r="CE45" s="116"/>
      <c r="CF45" s="33" t="s">
        <v>27</v>
      </c>
      <c r="CG45" s="33" t="s">
        <v>86</v>
      </c>
      <c r="CH45" s="33" t="s">
        <v>87</v>
      </c>
      <c r="CI45" s="33" t="s">
        <v>88</v>
      </c>
      <c r="CJ45" s="34" t="s">
        <v>89</v>
      </c>
    </row>
    <row r="46" spans="2:88" ht="22.5" customHeight="1" thickTop="1">
      <c r="B46" s="35"/>
      <c r="C46" s="7"/>
      <c r="D46" s="7"/>
      <c r="E46" s="7"/>
      <c r="F46" s="7"/>
      <c r="G46" s="6" t="s">
        <v>92</v>
      </c>
      <c r="H46" s="7"/>
      <c r="I46" s="7"/>
      <c r="J46" s="7"/>
      <c r="K46" s="7"/>
      <c r="L46" s="36"/>
      <c r="M46" s="117"/>
      <c r="N46" s="7"/>
      <c r="O46" s="7"/>
      <c r="P46" s="7"/>
      <c r="Q46" s="7"/>
      <c r="R46" s="7"/>
      <c r="S46" s="6" t="s">
        <v>93</v>
      </c>
      <c r="T46" s="7"/>
      <c r="U46" s="7"/>
      <c r="V46" s="7"/>
      <c r="W46" s="7"/>
      <c r="X46" s="8"/>
      <c r="AH46" s="54"/>
      <c r="AI46" s="265"/>
      <c r="AJ46" s="265"/>
      <c r="AK46" s="265"/>
      <c r="AL46" s="265"/>
      <c r="AM46" s="54"/>
      <c r="AN46" s="350"/>
      <c r="AO46" s="350"/>
      <c r="AP46" s="54"/>
      <c r="AQ46" s="350"/>
      <c r="AR46" s="350"/>
      <c r="AS46" s="109" t="s">
        <v>94</v>
      </c>
      <c r="AT46" s="54"/>
      <c r="AU46" s="265"/>
      <c r="AV46" s="265"/>
      <c r="AW46" s="265"/>
      <c r="AX46" s="265"/>
      <c r="AY46" s="54"/>
      <c r="AZ46" s="350"/>
      <c r="BA46" s="350"/>
      <c r="BB46" s="54"/>
      <c r="BC46" s="350"/>
      <c r="BD46" s="350"/>
      <c r="BN46" s="9"/>
      <c r="BO46" s="7"/>
      <c r="BP46" s="7"/>
      <c r="BQ46" s="7"/>
      <c r="BR46" s="7"/>
      <c r="BS46" s="6" t="s">
        <v>93</v>
      </c>
      <c r="BT46" s="7"/>
      <c r="BU46" s="7"/>
      <c r="BV46" s="7"/>
      <c r="BW46" s="7"/>
      <c r="BX46" s="211"/>
      <c r="BY46" s="216"/>
      <c r="BZ46" s="7"/>
      <c r="CA46" s="7"/>
      <c r="CB46" s="7"/>
      <c r="CC46" s="7"/>
      <c r="CD46" s="7"/>
      <c r="CE46" s="6" t="s">
        <v>92</v>
      </c>
      <c r="CF46" s="7"/>
      <c r="CG46" s="7"/>
      <c r="CH46" s="7"/>
      <c r="CI46" s="7"/>
      <c r="CJ46" s="37"/>
    </row>
    <row r="47" spans="2:88" ht="22.5" customHeight="1">
      <c r="B47" s="38"/>
      <c r="C47" s="39"/>
      <c r="D47" s="39"/>
      <c r="E47" s="39"/>
      <c r="F47" s="14"/>
      <c r="G47" s="118"/>
      <c r="H47" s="136"/>
      <c r="I47" s="23"/>
      <c r="J47" s="43"/>
      <c r="K47" s="44"/>
      <c r="L47" s="16"/>
      <c r="M47" s="118"/>
      <c r="N47" s="136"/>
      <c r="O47" s="23"/>
      <c r="P47" s="43"/>
      <c r="Q47" s="44"/>
      <c r="R47" s="185"/>
      <c r="S47" s="180"/>
      <c r="X47" s="150"/>
      <c r="AH47" s="351"/>
      <c r="AI47" s="352"/>
      <c r="AJ47" s="353"/>
      <c r="AK47" s="354"/>
      <c r="AL47" s="353"/>
      <c r="AM47" s="350"/>
      <c r="AN47" s="355"/>
      <c r="AO47" s="355"/>
      <c r="AP47" s="355"/>
      <c r="AQ47" s="355"/>
      <c r="AR47" s="355"/>
      <c r="AT47" s="351"/>
      <c r="AU47" s="352"/>
      <c r="AV47" s="356"/>
      <c r="AW47" s="354"/>
      <c r="AX47" s="356"/>
      <c r="AY47" s="357"/>
      <c r="AZ47" s="350"/>
      <c r="BA47" s="355"/>
      <c r="BB47" s="355"/>
      <c r="BC47" s="355"/>
      <c r="BD47" s="355"/>
      <c r="BN47" s="215"/>
      <c r="BO47" s="23"/>
      <c r="BP47" s="43"/>
      <c r="BQ47" s="44"/>
      <c r="BR47" s="185"/>
      <c r="BS47" s="180"/>
      <c r="BX47" s="212"/>
      <c r="BY47" s="118"/>
      <c r="BZ47" s="39"/>
      <c r="CA47" s="39"/>
      <c r="CB47" s="39"/>
      <c r="CC47" s="39"/>
      <c r="CD47" s="76"/>
      <c r="CE47" s="118"/>
      <c r="CF47" s="39"/>
      <c r="CG47" s="39"/>
      <c r="CH47" s="39"/>
      <c r="CI47" s="39"/>
      <c r="CJ47" s="40"/>
    </row>
    <row r="48" spans="2:88" ht="22.5" customHeight="1">
      <c r="B48" s="152"/>
      <c r="C48" s="44"/>
      <c r="D48" s="43"/>
      <c r="E48" s="44">
        <f>C48+D48*0.001</f>
        <v>0</v>
      </c>
      <c r="F48" s="16"/>
      <c r="G48" s="119"/>
      <c r="H48" s="136"/>
      <c r="I48" s="23"/>
      <c r="J48" s="43"/>
      <c r="K48" s="44"/>
      <c r="L48" s="16"/>
      <c r="M48" s="119"/>
      <c r="N48" s="347"/>
      <c r="O48" s="23"/>
      <c r="P48" s="43"/>
      <c r="Q48" s="44"/>
      <c r="R48" s="77"/>
      <c r="S48" s="180"/>
      <c r="X48" s="150"/>
      <c r="AH48" s="358"/>
      <c r="AI48" s="359"/>
      <c r="AJ48" s="359"/>
      <c r="AK48" s="359"/>
      <c r="AL48" s="359"/>
      <c r="AM48" s="360"/>
      <c r="AN48" s="350"/>
      <c r="AO48" s="355"/>
      <c r="AP48" s="100"/>
      <c r="AQ48" s="355"/>
      <c r="AR48" s="355"/>
      <c r="AS48" s="110" t="s">
        <v>95</v>
      </c>
      <c r="AT48" s="358"/>
      <c r="AU48" s="359"/>
      <c r="AV48" s="359"/>
      <c r="AW48" s="359"/>
      <c r="AX48" s="359"/>
      <c r="AY48" s="360"/>
      <c r="AZ48" s="350"/>
      <c r="BA48" s="355"/>
      <c r="BB48" s="361"/>
      <c r="BC48" s="355"/>
      <c r="BD48" s="355"/>
      <c r="BN48" s="348"/>
      <c r="BO48" s="44"/>
      <c r="BP48" s="43"/>
      <c r="BQ48" s="44"/>
      <c r="BR48" s="77"/>
      <c r="BS48" s="213"/>
      <c r="BX48" s="212"/>
      <c r="BY48" s="119"/>
      <c r="BZ48" s="136"/>
      <c r="CA48" s="23"/>
      <c r="CB48" s="43"/>
      <c r="CC48" s="44">
        <f>CA48+CB48*0.001</f>
        <v>0</v>
      </c>
      <c r="CD48" s="77"/>
      <c r="CE48" s="119"/>
      <c r="CF48" s="136"/>
      <c r="CG48" s="23"/>
      <c r="CH48" s="43"/>
      <c r="CI48" s="44"/>
      <c r="CJ48" s="21"/>
    </row>
    <row r="49" spans="2:88" ht="22.5" customHeight="1">
      <c r="B49" s="346">
        <v>1</v>
      </c>
      <c r="C49" s="42">
        <v>0.586</v>
      </c>
      <c r="D49" s="43">
        <v>51</v>
      </c>
      <c r="E49" s="44">
        <f>C49+D49*0.001</f>
        <v>0.637</v>
      </c>
      <c r="F49" s="16" t="s">
        <v>96</v>
      </c>
      <c r="G49" s="119"/>
      <c r="H49" s="347">
        <v>2</v>
      </c>
      <c r="I49" s="23">
        <v>0.613</v>
      </c>
      <c r="J49" s="43">
        <v>37</v>
      </c>
      <c r="K49" s="44">
        <f>I49+J49*0.001</f>
        <v>0.65</v>
      </c>
      <c r="L49" s="16" t="s">
        <v>96</v>
      </c>
      <c r="M49" s="119"/>
      <c r="N49" s="347">
        <v>3</v>
      </c>
      <c r="O49" s="23">
        <v>0.613</v>
      </c>
      <c r="P49" s="43">
        <v>37</v>
      </c>
      <c r="Q49" s="44">
        <f>O49+P49*0.001</f>
        <v>0.65</v>
      </c>
      <c r="R49" s="77" t="s">
        <v>96</v>
      </c>
      <c r="S49" s="180" t="s">
        <v>97</v>
      </c>
      <c r="X49" s="150"/>
      <c r="AH49" s="358"/>
      <c r="AI49" s="359"/>
      <c r="AJ49" s="359"/>
      <c r="AK49" s="359"/>
      <c r="AL49" s="359"/>
      <c r="AM49" s="360"/>
      <c r="AN49" s="355"/>
      <c r="AO49" s="355"/>
      <c r="AP49" s="361"/>
      <c r="AQ49" s="355"/>
      <c r="AR49" s="355"/>
      <c r="AS49" s="109" t="s">
        <v>98</v>
      </c>
      <c r="AT49" s="362"/>
      <c r="AU49" s="363"/>
      <c r="AV49" s="363"/>
      <c r="AW49" s="363"/>
      <c r="AX49" s="363"/>
      <c r="AY49" s="360"/>
      <c r="AZ49" s="350"/>
      <c r="BA49" s="355"/>
      <c r="BB49" s="361"/>
      <c r="BC49" s="355"/>
      <c r="BD49" s="355"/>
      <c r="BN49" s="346">
        <v>10</v>
      </c>
      <c r="BO49" s="42">
        <v>1.049</v>
      </c>
      <c r="BP49" s="43">
        <v>-37</v>
      </c>
      <c r="BQ49" s="44">
        <f>BO49+BP49*0.001</f>
        <v>1.012</v>
      </c>
      <c r="BR49" s="77" t="s">
        <v>96</v>
      </c>
      <c r="BS49" s="374" t="s">
        <v>99</v>
      </c>
      <c r="BX49" s="212"/>
      <c r="BY49" s="119"/>
      <c r="BZ49" s="347">
        <v>8</v>
      </c>
      <c r="CA49" s="23">
        <v>0.881</v>
      </c>
      <c r="CB49" s="43">
        <v>-43</v>
      </c>
      <c r="CC49" s="44">
        <f>CA49+CB49*0.001</f>
        <v>0.838</v>
      </c>
      <c r="CD49" s="77" t="s">
        <v>96</v>
      </c>
      <c r="CE49" s="119"/>
      <c r="CF49" s="347">
        <v>9</v>
      </c>
      <c r="CG49" s="23">
        <v>0.91</v>
      </c>
      <c r="CH49" s="43">
        <v>-48</v>
      </c>
      <c r="CI49" s="44">
        <f>CG49+CH49*0.001</f>
        <v>0.862</v>
      </c>
      <c r="CJ49" s="21" t="s">
        <v>96</v>
      </c>
    </row>
    <row r="50" spans="2:88" ht="22.5" customHeight="1">
      <c r="B50" s="135"/>
      <c r="C50" s="23"/>
      <c r="D50" s="43"/>
      <c r="E50" s="44"/>
      <c r="F50" s="16"/>
      <c r="G50" s="119"/>
      <c r="H50" s="136"/>
      <c r="I50" s="23"/>
      <c r="J50" s="43"/>
      <c r="K50" s="44"/>
      <c r="L50" s="16"/>
      <c r="M50" s="119"/>
      <c r="N50" s="347"/>
      <c r="O50" s="23"/>
      <c r="P50" s="43"/>
      <c r="Q50" s="44"/>
      <c r="R50" s="77"/>
      <c r="S50" s="180"/>
      <c r="X50" s="150"/>
      <c r="AH50" s="358"/>
      <c r="AI50" s="359"/>
      <c r="AJ50" s="359"/>
      <c r="AK50" s="359"/>
      <c r="AL50" s="359"/>
      <c r="AM50" s="360"/>
      <c r="AN50" s="355"/>
      <c r="AO50" s="355"/>
      <c r="AP50" s="361"/>
      <c r="AQ50" s="355"/>
      <c r="AR50" s="355"/>
      <c r="AS50" s="109" t="s">
        <v>100</v>
      </c>
      <c r="AT50" s="358"/>
      <c r="AU50" s="359"/>
      <c r="AV50" s="359"/>
      <c r="AW50" s="359"/>
      <c r="AX50" s="359"/>
      <c r="AY50" s="360"/>
      <c r="AZ50" s="350"/>
      <c r="BA50" s="355"/>
      <c r="BB50" s="361"/>
      <c r="BC50" s="355"/>
      <c r="BD50" s="355"/>
      <c r="BN50" s="346"/>
      <c r="BO50" s="42"/>
      <c r="BP50" s="43"/>
      <c r="BQ50" s="44"/>
      <c r="BR50" s="77"/>
      <c r="BS50" s="374"/>
      <c r="BX50" s="212"/>
      <c r="BY50" s="119"/>
      <c r="BZ50" s="136"/>
      <c r="CA50" s="23"/>
      <c r="CB50" s="43"/>
      <c r="CC50" s="44"/>
      <c r="CD50" s="77"/>
      <c r="CE50" s="119"/>
      <c r="CF50" s="45"/>
      <c r="CG50" s="42"/>
      <c r="CH50" s="43"/>
      <c r="CI50" s="44"/>
      <c r="CJ50" s="21"/>
    </row>
    <row r="51" spans="2:88" ht="22.5" customHeight="1" thickBot="1">
      <c r="B51" s="46"/>
      <c r="C51" s="47"/>
      <c r="D51" s="48"/>
      <c r="E51" s="48"/>
      <c r="F51" s="148"/>
      <c r="G51" s="120"/>
      <c r="H51" s="181"/>
      <c r="I51" s="182"/>
      <c r="J51" s="183"/>
      <c r="K51" s="182"/>
      <c r="L51" s="184"/>
      <c r="M51" s="120"/>
      <c r="N51" s="181"/>
      <c r="O51" s="182"/>
      <c r="P51" s="183"/>
      <c r="Q51" s="182"/>
      <c r="R51" s="78"/>
      <c r="S51" s="186"/>
      <c r="T51" s="71"/>
      <c r="U51" s="71"/>
      <c r="V51" s="71"/>
      <c r="W51" s="71"/>
      <c r="X51" s="151"/>
      <c r="AD51" s="194"/>
      <c r="AE51" s="195"/>
      <c r="AH51" s="355"/>
      <c r="AI51" s="355"/>
      <c r="AJ51" s="355"/>
      <c r="AK51" s="355"/>
      <c r="AL51" s="355"/>
      <c r="AM51" s="355"/>
      <c r="AN51" s="355"/>
      <c r="AO51" s="355"/>
      <c r="AP51" s="355"/>
      <c r="AQ51" s="355"/>
      <c r="AR51" s="355"/>
      <c r="AS51" s="349"/>
      <c r="AT51" s="355"/>
      <c r="AU51" s="355"/>
      <c r="AV51" s="355"/>
      <c r="AW51" s="355"/>
      <c r="AX51" s="355"/>
      <c r="AY51" s="355"/>
      <c r="AZ51" s="355"/>
      <c r="BA51" s="355"/>
      <c r="BB51" s="355"/>
      <c r="BC51" s="355"/>
      <c r="BD51" s="355"/>
      <c r="BG51" s="194"/>
      <c r="BH51" s="195"/>
      <c r="BN51" s="214"/>
      <c r="BO51" s="182"/>
      <c r="BP51" s="183"/>
      <c r="BQ51" s="182"/>
      <c r="BR51" s="78"/>
      <c r="BS51" s="186"/>
      <c r="BT51" s="71"/>
      <c r="BU51" s="71"/>
      <c r="BV51" s="71"/>
      <c r="BW51" s="71"/>
      <c r="BX51" s="123"/>
      <c r="BY51" s="120"/>
      <c r="BZ51" s="51"/>
      <c r="CA51" s="47"/>
      <c r="CB51" s="48"/>
      <c r="CC51" s="48"/>
      <c r="CD51" s="78"/>
      <c r="CE51" s="120"/>
      <c r="CF51" s="51"/>
      <c r="CG51" s="47"/>
      <c r="CH51" s="48"/>
      <c r="CI51" s="48"/>
      <c r="CJ51" s="52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2012-09-14T06:45:11Z</cp:lastPrinted>
  <dcterms:created xsi:type="dcterms:W3CDTF">2003-01-10T15:39:03Z</dcterms:created>
  <dcterms:modified xsi:type="dcterms:W3CDTF">2012-10-12T06:57:23Z</dcterms:modified>
  <cp:category/>
  <cp:version/>
  <cp:contentType/>
  <cp:contentStatus/>
</cp:coreProperties>
</file>